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889"/>
  </bookViews>
  <sheets>
    <sheet name="〔様式一覧〕" sheetId="89" r:id="rId1"/>
    <sheet name="様式Ａ (記入例)" sheetId="91" r:id="rId2"/>
    <sheet name="様式Ａ" sheetId="97" r:id="rId3"/>
    <sheet name="様式Ｂ（記入例）" sheetId="96" r:id="rId4"/>
    <sheet name="様式Ｂ" sheetId="44" r:id="rId5"/>
    <sheet name="様式Ｃ（記入例）" sheetId="90" r:id="rId6"/>
    <sheet name="様式Ｃ" sheetId="10" r:id="rId7"/>
    <sheet name="様式Ｄ－１ (記入例)" sheetId="46" r:id="rId8"/>
    <sheet name="様式Ｄ－１" sheetId="57" r:id="rId9"/>
    <sheet name="様式Ｄ－２ (記入例) " sheetId="48" r:id="rId10"/>
    <sheet name="様式Ｄ－２" sheetId="58" r:id="rId11"/>
    <sheet name="様式Ｅ（記入例）" sheetId="85" r:id="rId12"/>
    <sheet name="様式Ｅ" sheetId="45" r:id="rId13"/>
    <sheet name="様式Ｆ－１（記入例・新規採用者）" sheetId="104" r:id="rId14"/>
    <sheet name="様式Ｆ-２ （記入例・新規採用者）" sheetId="83" r:id="rId15"/>
    <sheet name="様式Ｆ－１（記入例・継続採用者）（0919修正）" sheetId="109" r:id="rId16"/>
    <sheet name="様式Ｆ-２（記入例・継続採用者）" sheetId="106" r:id="rId17"/>
    <sheet name="様式Ｆ－１（0919修正）" sheetId="110" r:id="rId18"/>
    <sheet name="様式Ｆ-２" sheetId="100" r:id="rId19"/>
    <sheet name="（参考）円換算率" sheetId="66" r:id="rId20"/>
    <sheet name="様式F-３（記入例）" sheetId="69" r:id="rId21"/>
    <sheet name="様式F-３" sheetId="70" r:id="rId22"/>
    <sheet name="様式Ｆ－４（記入例）" sheetId="71" r:id="rId23"/>
    <sheet name="様式Ｆ－４" sheetId="72" r:id="rId24"/>
    <sheet name="様式Ｇ（記入例）" sheetId="87" r:id="rId25"/>
    <sheet name="様式Ｇ" sheetId="86" r:id="rId26"/>
    <sheet name="様式H（記入例）" sheetId="80" r:id="rId27"/>
    <sheet name="様式H" sheetId="74" r:id="rId28"/>
    <sheet name="様式Ｉ（記入例）" sheetId="81" r:id="rId29"/>
    <sheet name="様式Ｉ" sheetId="76" r:id="rId30"/>
    <sheet name="様式Ｊ（記入例）" sheetId="82" r:id="rId31"/>
    <sheet name="様式Ｊ" sheetId="78" r:id="rId32"/>
    <sheet name="様式Ｋ (記入例)" sheetId="93" r:id="rId33"/>
    <sheet name="様式Ｋ" sheetId="22" r:id="rId34"/>
    <sheet name="様式Ｌ (記入例・準備コース修了者) " sheetId="108" r:id="rId35"/>
    <sheet name="様式Ｌ (記入例・正規課程修了者)" sheetId="94" r:id="rId36"/>
    <sheet name="様式Ｌ" sheetId="23" r:id="rId37"/>
    <sheet name="様式M (記入例）" sheetId="105" r:id="rId38"/>
    <sheet name="様式M" sheetId="102" r:id="rId39"/>
  </sheets>
  <externalReferences>
    <externalReference r:id="rId40"/>
  </externalReferences>
  <definedNames>
    <definedName name="_xlnm._FilterDatabase" localSheetId="19" hidden="1">'（参考）円換算率'!$A$5:$G$141</definedName>
    <definedName name="_xlnm._FilterDatabase" localSheetId="17" hidden="1">'様式Ｆ－１（0919修正）'!$A$23:$AF$23</definedName>
    <definedName name="_xlnm.Print_Area" localSheetId="0">〔様式一覧〕!$A$2:$G$23</definedName>
    <definedName name="_xlnm.Print_Area" localSheetId="2">様式Ａ!$A$1:$AF$70</definedName>
    <definedName name="_xlnm.Print_Area" localSheetId="1">'様式Ａ (記入例)'!$A$1:$AF$70</definedName>
    <definedName name="_xlnm.Print_Area" localSheetId="4">様式Ｂ!$A$3:$AC$76</definedName>
    <definedName name="_xlnm.Print_Area" localSheetId="3">'様式Ｂ（記入例）'!$A$1:$AC$76</definedName>
    <definedName name="_xlnm.Print_Area" localSheetId="6">様式Ｃ!$A$2:$AF$53</definedName>
    <definedName name="_xlnm.Print_Area" localSheetId="5">'様式Ｃ（記入例）'!$A$1:$AF$54</definedName>
    <definedName name="_xlnm.Print_Area" localSheetId="8">'様式Ｄ－１'!$A$3:$AF$76</definedName>
    <definedName name="_xlnm.Print_Area" localSheetId="7">'様式Ｄ－１ (記入例)'!$B$4:$AI$77</definedName>
    <definedName name="_xlnm.Print_Area" localSheetId="10">'様式Ｄ－２'!$A$2:$AF$75</definedName>
    <definedName name="_xlnm.Print_Area" localSheetId="9">'様式Ｄ－２ (記入例) '!$A$3:$AF$76</definedName>
    <definedName name="_xlnm.Print_Area" localSheetId="12">様式Ｅ!$A$2:$AF$57</definedName>
    <definedName name="_xlnm.Print_Area" localSheetId="11">'様式Ｅ（記入例）'!$A$2:$AF$53</definedName>
    <definedName name="_xlnm.Print_Area" localSheetId="17">'様式Ｆ－１（0919修正）'!$A$2:$AG$63</definedName>
    <definedName name="_xlnm.Print_Area" localSheetId="15">'様式Ｆ－１（記入例・継続採用者）（0919修正）'!$A$1:$AG$63</definedName>
    <definedName name="_xlnm.Print_Area" localSheetId="13">'様式Ｆ－１（記入例・新規採用者）'!$A$2:$AH$62</definedName>
    <definedName name="_xlnm.Print_Area" localSheetId="18">'様式Ｆ-２'!$A$1:$L$37</definedName>
    <definedName name="_xlnm.Print_Area" localSheetId="14">'様式Ｆ-２ （記入例・新規採用者）'!$A$1:$M$37</definedName>
    <definedName name="_xlnm.Print_Area" localSheetId="16">'様式Ｆ-２（記入例・継続採用者）'!$B$1:$M$37</definedName>
    <definedName name="_xlnm.Print_Area" localSheetId="21">'様式F-３'!$A$1:$K$53</definedName>
    <definedName name="_xlnm.Print_Area" localSheetId="20">'様式F-３（記入例）'!$A$1:$K$55</definedName>
    <definedName name="_xlnm.Print_Area" localSheetId="23">'様式Ｆ－４'!$A$1:$K$38</definedName>
    <definedName name="_xlnm.Print_Area" localSheetId="25">様式Ｇ!$A$2:$AF$38</definedName>
    <definedName name="_xlnm.Print_Area" localSheetId="24">'様式Ｇ（記入例）'!$A$2:$AF$38</definedName>
    <definedName name="_xlnm.Print_Area" localSheetId="27">様式H!$A$2:$AD$45</definedName>
    <definedName name="_xlnm.Print_Area" localSheetId="26">'様式H（記入例）'!$A$2:$AD$45</definedName>
    <definedName name="_xlnm.Print_Area" localSheetId="29">様式Ｉ!$A$3:$AD$48</definedName>
    <definedName name="_xlnm.Print_Area" localSheetId="28">'様式Ｉ（記入例）'!$A$2:$AD$48</definedName>
    <definedName name="_xlnm.Print_Area" localSheetId="31">様式Ｊ!$A$3:$AD$51</definedName>
    <definedName name="_xlnm.Print_Area" localSheetId="30">'様式Ｊ（記入例）'!$A$2:$AD$51</definedName>
    <definedName name="_xlnm.Print_Area" localSheetId="33">様式Ｋ!$A$1:$AF$113</definedName>
    <definedName name="_xlnm.Print_Area" localSheetId="32">'様式Ｋ (記入例)'!$A$1:$AF$113</definedName>
    <definedName name="_xlnm.Print_Area" localSheetId="36">様式Ｌ!$A$1:$AF$111</definedName>
    <definedName name="_xlnm.Print_Area" localSheetId="34">'様式Ｌ (記入例・準備コース修了者) '!$A$1:$AF$110</definedName>
    <definedName name="_xlnm.Print_Area" localSheetId="35">'様式Ｌ (記入例・正規課程修了者)'!$A$1:$AF$110</definedName>
    <definedName name="_xlnm.Print_Area" localSheetId="38">様式M!$A$1:$AG$46</definedName>
    <definedName name="_xlnm.Print_Titles" localSheetId="19">'（参考）円換算率'!$5:$5</definedName>
    <definedName name="国名">[1]国名!$A$2:$A$180</definedName>
  </definedNames>
  <calcPr calcId="145621"/>
</workbook>
</file>

<file path=xl/calcChain.xml><?xml version="1.0" encoding="utf-8"?>
<calcChain xmlns="http://schemas.openxmlformats.org/spreadsheetml/2006/main">
  <c r="A49" i="110" l="1"/>
  <c r="A46" i="110"/>
  <c r="A45" i="110"/>
  <c r="Z44" i="110"/>
  <c r="Z43" i="110"/>
  <c r="T43" i="110"/>
  <c r="Z42" i="110"/>
  <c r="T42" i="110"/>
  <c r="T41" i="110"/>
  <c r="J41" i="110"/>
  <c r="T39" i="110"/>
  <c r="T30" i="110"/>
  <c r="A46" i="109"/>
  <c r="Z44" i="109"/>
  <c r="Z43" i="109"/>
  <c r="T43" i="109"/>
  <c r="Z42" i="109"/>
  <c r="T42" i="109"/>
  <c r="J41" i="109"/>
  <c r="T41" i="109" s="1"/>
  <c r="T39" i="109"/>
  <c r="T30" i="109"/>
  <c r="A49" i="109" s="1"/>
  <c r="J32" i="100" l="1"/>
  <c r="L32" i="100" s="1"/>
  <c r="J34" i="100"/>
  <c r="L34" i="100" s="1"/>
  <c r="L33" i="100" l="1"/>
  <c r="T30" i="104" l="1"/>
  <c r="A45" i="104"/>
  <c r="Z43" i="104"/>
  <c r="T43" i="104"/>
  <c r="Z42" i="104"/>
  <c r="T42" i="104"/>
  <c r="J41" i="104"/>
  <c r="T41" i="104" s="1"/>
  <c r="T39" i="104"/>
  <c r="A48" i="104" l="1"/>
  <c r="J32" i="106"/>
  <c r="L34" i="106" l="1"/>
  <c r="I32" i="106"/>
  <c r="L29" i="106"/>
  <c r="B18" i="106"/>
  <c r="J32" i="83" l="1"/>
  <c r="B18" i="83"/>
  <c r="B18" i="100"/>
  <c r="L34" i="83"/>
  <c r="I32" i="83"/>
  <c r="L33" i="83" s="1"/>
  <c r="L29" i="83"/>
  <c r="L32" i="83" l="1"/>
  <c r="L29" i="100" l="1"/>
  <c r="I32" i="100"/>
</calcChain>
</file>

<file path=xl/sharedStrings.xml><?xml version="1.0" encoding="utf-8"?>
<sst xmlns="http://schemas.openxmlformats.org/spreadsheetml/2006/main" count="3001" uniqueCount="1258">
  <si>
    <t>　</t>
    <phoneticPr fontId="2"/>
  </si>
  <si>
    <t>年</t>
    <rPh sb="0" eb="1">
      <t>ネン</t>
    </rPh>
    <phoneticPr fontId="2"/>
  </si>
  <si>
    <t>月</t>
    <rPh sb="0" eb="1">
      <t>ツキ</t>
    </rPh>
    <phoneticPr fontId="2"/>
  </si>
  <si>
    <t>日</t>
    <rPh sb="0" eb="1">
      <t>ニチ</t>
    </rPh>
    <phoneticPr fontId="2"/>
  </si>
  <si>
    <t>　</t>
    <phoneticPr fontId="2"/>
  </si>
  <si>
    <t>　</t>
    <phoneticPr fontId="2"/>
  </si>
  <si>
    <t>　</t>
    <phoneticPr fontId="2"/>
  </si>
  <si>
    <t xml:space="preserve"> </t>
    <phoneticPr fontId="2"/>
  </si>
  <si>
    <t>記</t>
    <rPh sb="0" eb="1">
      <t>キ</t>
    </rPh>
    <phoneticPr fontId="2"/>
  </si>
  <si>
    <t>印</t>
    <rPh sb="0" eb="1">
      <t>イン</t>
    </rPh>
    <phoneticPr fontId="2"/>
  </si>
  <si>
    <t>　</t>
    <phoneticPr fontId="2"/>
  </si>
  <si>
    <t>月</t>
    <rPh sb="0" eb="1">
      <t>ガツ</t>
    </rPh>
    <phoneticPr fontId="2"/>
  </si>
  <si>
    <t>独立行政法人日本学生支援機構 理事長 殿</t>
    <rPh sb="0" eb="14">
      <t>ドク</t>
    </rPh>
    <rPh sb="15" eb="18">
      <t>リジチョウ</t>
    </rPh>
    <rPh sb="19" eb="20">
      <t>ドノ</t>
    </rPh>
    <phoneticPr fontId="2"/>
  </si>
  <si>
    <t>金融機関名</t>
    <rPh sb="0" eb="2">
      <t>キンユウ</t>
    </rPh>
    <rPh sb="2" eb="4">
      <t>キカン</t>
    </rPh>
    <rPh sb="4" eb="5">
      <t>メイ</t>
    </rPh>
    <phoneticPr fontId="2"/>
  </si>
  <si>
    <t>信用金庫</t>
    <rPh sb="0" eb="2">
      <t>シンヨウ</t>
    </rPh>
    <rPh sb="2" eb="4">
      <t>キンコ</t>
    </rPh>
    <phoneticPr fontId="2"/>
  </si>
  <si>
    <t>店</t>
    <rPh sb="0" eb="1">
      <t>テン</t>
    </rPh>
    <phoneticPr fontId="2"/>
  </si>
  <si>
    <t>）</t>
    <phoneticPr fontId="2"/>
  </si>
  <si>
    <t>（金融機関ｺｰﾄﾞ：</t>
    <rPh sb="1" eb="3">
      <t>キンユウ</t>
    </rPh>
    <rPh sb="3" eb="5">
      <t>キカン</t>
    </rPh>
    <phoneticPr fontId="2"/>
  </si>
  <si>
    <t>（店舗ｺｰﾄﾞ：</t>
    <rPh sb="1" eb="3">
      <t>テンポ</t>
    </rPh>
    <phoneticPr fontId="2"/>
  </si>
  <si>
    <t>預金種類</t>
    <rPh sb="0" eb="1">
      <t>アズカリ</t>
    </rPh>
    <rPh sb="1" eb="2">
      <t>カネ</t>
    </rPh>
    <rPh sb="2" eb="3">
      <t>タネ</t>
    </rPh>
    <rPh sb="3" eb="4">
      <t>タグイ</t>
    </rPh>
    <phoneticPr fontId="2"/>
  </si>
  <si>
    <t xml:space="preserve"> </t>
    <phoneticPr fontId="2"/>
  </si>
  <si>
    <t>口座名義</t>
    <rPh sb="0" eb="2">
      <t>コウザ</t>
    </rPh>
    <rPh sb="2" eb="4">
      <t>メイギ</t>
    </rPh>
    <phoneticPr fontId="2"/>
  </si>
  <si>
    <t>口座番号</t>
    <rPh sb="0" eb="2">
      <t>コウザ</t>
    </rPh>
    <rPh sb="2" eb="4">
      <t>バンゴウ</t>
    </rPh>
    <phoneticPr fontId="2"/>
  </si>
  <si>
    <t>　</t>
    <phoneticPr fontId="2"/>
  </si>
  <si>
    <t>（フリガナ）</t>
    <phoneticPr fontId="2"/>
  </si>
  <si>
    <t>預金</t>
    <rPh sb="0" eb="2">
      <t>ヨキン</t>
    </rPh>
    <phoneticPr fontId="2"/>
  </si>
  <si>
    <t>銀行</t>
    <rPh sb="0" eb="1">
      <t>ギン</t>
    </rPh>
    <rPh sb="1" eb="2">
      <t>ギョウ</t>
    </rPh>
    <phoneticPr fontId="2"/>
  </si>
  <si>
    <t>　</t>
    <phoneticPr fontId="2"/>
  </si>
  <si>
    <t>（</t>
    <phoneticPr fontId="2"/>
  </si>
  <si>
    <t>～</t>
    <phoneticPr fontId="2"/>
  </si>
  <si>
    <t>↓</t>
    <phoneticPr fontId="2"/>
  </si>
  <si>
    <t>　　標記について、下記のとおり届け出ます。</t>
    <rPh sb="2" eb="4">
      <t>ヒョウキ</t>
    </rPh>
    <rPh sb="15" eb="16">
      <t>トド</t>
    </rPh>
    <rPh sb="17" eb="18">
      <t>デ</t>
    </rPh>
    <phoneticPr fontId="2"/>
  </si>
  <si>
    <t>様式Ｂ</t>
    <rPh sb="0" eb="2">
      <t>ヨウシキ</t>
    </rPh>
    <phoneticPr fontId="2"/>
  </si>
  <si>
    <t xml:space="preserve">  下記の口座に振り込み願います。　</t>
    <rPh sb="2" eb="4">
      <t>カキ</t>
    </rPh>
    <rPh sb="5" eb="7">
      <t>コウザ</t>
    </rPh>
    <rPh sb="8" eb="9">
      <t>フ</t>
    </rPh>
    <rPh sb="10" eb="11">
      <t>コ</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</si>
  <si>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</si>
  <si>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　標記について、下記のとおり報告します。</t>
    <rPh sb="1" eb="3">
      <t>ヒョウキ</t>
    </rPh>
    <rPh sb="8" eb="10">
      <t>カキ</t>
    </rPh>
    <rPh sb="14" eb="16">
      <t>ホウコク</t>
    </rPh>
    <phoneticPr fontId="2"/>
  </si>
  <si>
    <t>か月</t>
    <rPh sb="1" eb="2">
      <t>ゲツ</t>
    </rPh>
    <phoneticPr fontId="2"/>
  </si>
  <si>
    <t>　</t>
    <phoneticPr fontId="2"/>
  </si>
  <si>
    <t>　</t>
    <phoneticPr fontId="2"/>
  </si>
  <si>
    <t>留学先大学での在籍課程・身分</t>
    <rPh sb="0" eb="2">
      <t>リュウガク</t>
    </rPh>
    <rPh sb="2" eb="3">
      <t>サキ</t>
    </rPh>
    <rPh sb="3" eb="5">
      <t>ダイガク</t>
    </rPh>
    <rPh sb="7" eb="9">
      <t>ザイセキ</t>
    </rPh>
    <rPh sb="9" eb="11">
      <t>カテイ</t>
    </rPh>
    <rPh sb="12" eb="14">
      <t>ミブン</t>
    </rPh>
    <phoneticPr fontId="2"/>
  </si>
  <si>
    <t>留学先大学名</t>
    <rPh sb="0" eb="2">
      <t>リュウガク</t>
    </rPh>
    <rPh sb="2" eb="3">
      <t>サキ</t>
    </rPh>
    <rPh sb="3" eb="4">
      <t>ダイ</t>
    </rPh>
    <rPh sb="4" eb="5">
      <t>ガク</t>
    </rPh>
    <rPh sb="5" eb="6">
      <t>メイ</t>
    </rPh>
    <phoneticPr fontId="2"/>
  </si>
  <si>
    <t>都市名：</t>
    <rPh sb="0" eb="3">
      <t>トシメイ</t>
    </rPh>
    <phoneticPr fontId="2"/>
  </si>
  <si>
    <t>様式Ｉ</t>
    <rPh sb="0" eb="2">
      <t>ヨウシキ</t>
    </rPh>
    <phoneticPr fontId="2"/>
  </si>
  <si>
    <t>帰省</t>
    <rPh sb="0" eb="2">
      <t>キセイ</t>
    </rPh>
    <phoneticPr fontId="2"/>
  </si>
  <si>
    <t>□</t>
    <phoneticPr fontId="2"/>
  </si>
  <si>
    <t>旅行</t>
    <rPh sb="0" eb="2">
      <t>リョコウ</t>
    </rPh>
    <phoneticPr fontId="2"/>
  </si>
  <si>
    <t>不在時の連絡先</t>
    <rPh sb="0" eb="2">
      <t>フザイ</t>
    </rPh>
    <rPh sb="2" eb="3">
      <t>ジ</t>
    </rPh>
    <rPh sb="4" eb="7">
      <t>レンラクサキ</t>
    </rPh>
    <phoneticPr fontId="2"/>
  </si>
  <si>
    <t>住所：</t>
    <rPh sb="0" eb="2">
      <t>ジュウショ</t>
    </rPh>
    <phoneticPr fontId="2"/>
  </si>
  <si>
    <t>国・地域名：</t>
    <rPh sb="0" eb="1">
      <t>クニ</t>
    </rPh>
    <rPh sb="2" eb="5">
      <t>チイキメイ</t>
    </rPh>
    <phoneticPr fontId="2"/>
  </si>
  <si>
    <t>誓　約　書</t>
  </si>
  <si>
    <t>（留意事項）</t>
  </si>
  <si>
    <t>氏　 名</t>
    <phoneticPr fontId="2"/>
  </si>
  <si>
    <t>様式に添付する資料</t>
    <rPh sb="0" eb="2">
      <t>ヨウシキ</t>
    </rPh>
    <rPh sb="3" eb="5">
      <t>テンプ</t>
    </rPh>
    <rPh sb="7" eb="9">
      <t>シリョウ</t>
    </rPh>
    <phoneticPr fontId="2"/>
  </si>
  <si>
    <t>提出時期</t>
    <rPh sb="0" eb="2">
      <t>テイシュツ</t>
    </rPh>
    <rPh sb="2" eb="4">
      <t>ジキ</t>
    </rPh>
    <phoneticPr fontId="2"/>
  </si>
  <si>
    <t>手引き掲載頁</t>
    <rPh sb="0" eb="2">
      <t>テビ</t>
    </rPh>
    <rPh sb="3" eb="5">
      <t>ケイサイ</t>
    </rPh>
    <rPh sb="5" eb="6">
      <t>ページ</t>
    </rPh>
    <phoneticPr fontId="2"/>
  </si>
  <si>
    <t>様式Ａ　</t>
    <rPh sb="0" eb="2">
      <t>ヨウシキ</t>
    </rPh>
    <phoneticPr fontId="2"/>
  </si>
  <si>
    <t>成績証明書（和訳添付）</t>
    <rPh sb="0" eb="2">
      <t>セイセキ</t>
    </rPh>
    <rPh sb="2" eb="5">
      <t>ショウメイショ</t>
    </rPh>
    <phoneticPr fontId="2"/>
  </si>
  <si>
    <t>個人番号</t>
    <rPh sb="0" eb="2">
      <t>コジン</t>
    </rPh>
    <rPh sb="2" eb="4">
      <t>バンゴウ</t>
    </rPh>
    <phoneticPr fontId="2"/>
  </si>
  <si>
    <t>氏名</t>
    <rPh sb="0" eb="2">
      <t>シメイ</t>
    </rPh>
    <phoneticPr fontId="2"/>
  </si>
  <si>
    <t>毎月の決められた期日まで</t>
    <rPh sb="0" eb="2">
      <t>マイツキ</t>
    </rPh>
    <rPh sb="3" eb="4">
      <t>キ</t>
    </rPh>
    <rPh sb="8" eb="10">
      <t>キジツ</t>
    </rPh>
    <phoneticPr fontId="2"/>
  </si>
  <si>
    <t>支援月数</t>
    <rPh sb="0" eb="2">
      <t>シエン</t>
    </rPh>
    <rPh sb="2" eb="4">
      <t>ツキスウ</t>
    </rPh>
    <phoneticPr fontId="2"/>
  </si>
  <si>
    <t>誓約書</t>
    <rPh sb="0" eb="3">
      <t>セイヤクショ</t>
    </rPh>
    <phoneticPr fontId="2"/>
  </si>
  <si>
    <t>　　</t>
    <phoneticPr fontId="2"/>
  </si>
  <si>
    <t>１．留学先大学</t>
    <rPh sb="2" eb="4">
      <t>リュウガク</t>
    </rPh>
    <rPh sb="4" eb="5">
      <t>サキ</t>
    </rPh>
    <rPh sb="5" eb="7">
      <t>ダイガク</t>
    </rPh>
    <phoneticPr fontId="2"/>
  </si>
  <si>
    <t>　　　　支援期間：</t>
    <rPh sb="4" eb="6">
      <t>シエン</t>
    </rPh>
    <rPh sb="6" eb="8">
      <t>キカン</t>
    </rPh>
    <phoneticPr fontId="2"/>
  </si>
  <si>
    <t>なし</t>
    <phoneticPr fontId="2"/>
  </si>
  <si>
    <t>　　以下のとおり支援開始に必要な留学情報を届け出るとともに必要書類等を提出します。　</t>
    <rPh sb="2" eb="4">
      <t>イカ</t>
    </rPh>
    <rPh sb="8" eb="10">
      <t>シエン</t>
    </rPh>
    <rPh sb="10" eb="12">
      <t>カイシ</t>
    </rPh>
    <rPh sb="13" eb="15">
      <t>ヒツヨウ</t>
    </rPh>
    <rPh sb="16" eb="18">
      <t>リュウガク</t>
    </rPh>
    <rPh sb="18" eb="20">
      <t>ジョウホウ</t>
    </rPh>
    <rPh sb="21" eb="22">
      <t>トド</t>
    </rPh>
    <rPh sb="23" eb="24">
      <t>デ</t>
    </rPh>
    <rPh sb="29" eb="31">
      <t>ヒツヨウ</t>
    </rPh>
    <rPh sb="31" eb="33">
      <t>ショルイ</t>
    </rPh>
    <rPh sb="33" eb="34">
      <t>トウ</t>
    </rPh>
    <rPh sb="35" eb="37">
      <t>テイシュツ</t>
    </rPh>
    <phoneticPr fontId="2"/>
  </si>
  <si>
    <t>円</t>
    <rPh sb="0" eb="1">
      <t>エン</t>
    </rPh>
    <phoneticPr fontId="2"/>
  </si>
  <si>
    <t>□</t>
  </si>
  <si>
    <t>学位取得状況</t>
    <rPh sb="0" eb="2">
      <t>ガクイ</t>
    </rPh>
    <rPh sb="2" eb="4">
      <t>シュトク</t>
    </rPh>
    <rPh sb="4" eb="6">
      <t>ジョウキョウ</t>
    </rPh>
    <phoneticPr fontId="2"/>
  </si>
  <si>
    <t>・学期の詳細：</t>
    <rPh sb="1" eb="3">
      <t>ガッキ</t>
    </rPh>
    <rPh sb="4" eb="6">
      <t>ショウサイ</t>
    </rPh>
    <phoneticPr fontId="2"/>
  </si>
  <si>
    <t>①</t>
  </si>
  <si>
    <t>②</t>
  </si>
  <si>
    <t>③</t>
  </si>
  <si>
    <t>④</t>
  </si>
  <si>
    <t>・授業料納付時期：</t>
    <rPh sb="1" eb="4">
      <t>ジュギョウリョウ</t>
    </rPh>
    <rPh sb="4" eb="6">
      <t>ノウフ</t>
    </rPh>
    <rPh sb="6" eb="8">
      <t>ジキ</t>
    </rPh>
    <phoneticPr fontId="2"/>
  </si>
  <si>
    <t>■</t>
  </si>
  <si>
    <t>西暦</t>
    <rPh sb="0" eb="2">
      <t>セイレキ</t>
    </rPh>
    <phoneticPr fontId="2"/>
  </si>
  <si>
    <t>支援期間（西暦）</t>
    <rPh sb="0" eb="2">
      <t>シエン</t>
    </rPh>
    <rPh sb="2" eb="3">
      <t>キ</t>
    </rPh>
    <rPh sb="3" eb="4">
      <t>アイダ</t>
    </rPh>
    <rPh sb="5" eb="7">
      <t>セイレキ</t>
    </rPh>
    <phoneticPr fontId="2"/>
  </si>
  <si>
    <t>支 援 期 間（西暦）</t>
    <rPh sb="0" eb="1">
      <t>シ</t>
    </rPh>
    <rPh sb="2" eb="3">
      <t>エン</t>
    </rPh>
    <rPh sb="4" eb="5">
      <t>キ</t>
    </rPh>
    <rPh sb="6" eb="7">
      <t>アイダ</t>
    </rPh>
    <rPh sb="8" eb="10">
      <t>セイレキ</t>
    </rPh>
    <phoneticPr fontId="2"/>
  </si>
  <si>
    <t>採用に係る誓約書</t>
    <rPh sb="0" eb="2">
      <t>サイヨウ</t>
    </rPh>
    <rPh sb="3" eb="4">
      <t>カカ</t>
    </rPh>
    <rPh sb="5" eb="8">
      <t>セイヤクショ</t>
    </rPh>
    <phoneticPr fontId="2"/>
  </si>
  <si>
    <t>機構　太郎</t>
    <rPh sb="0" eb="2">
      <t>キコウ</t>
    </rPh>
    <rPh sb="3" eb="5">
      <t>タロウ</t>
    </rPh>
    <phoneticPr fontId="2"/>
  </si>
  <si>
    <t>その他詳細説明：</t>
    <rPh sb="2" eb="3">
      <t>タ</t>
    </rPh>
    <rPh sb="3" eb="5">
      <t>ショウサイ</t>
    </rPh>
    <rPh sb="5" eb="7">
      <t>セツメイ</t>
    </rPh>
    <phoneticPr fontId="2"/>
  </si>
  <si>
    <t>（注）氏名欄は自署の場合は押印を省略できますが、ワープロ等で記入した場合は、必ず捺印してください。</t>
    <phoneticPr fontId="2"/>
  </si>
  <si>
    <t>様式Ｇ</t>
    <rPh sb="0" eb="2">
      <t>ヨウシキ</t>
    </rPh>
    <phoneticPr fontId="2"/>
  </si>
  <si>
    <t>様式Ｈ</t>
    <rPh sb="0" eb="2">
      <t>ヨウシキ</t>
    </rPh>
    <phoneticPr fontId="2"/>
  </si>
  <si>
    <t>【保護者】</t>
    <rPh sb="1" eb="4">
      <t>ホゴシャ</t>
    </rPh>
    <phoneticPr fontId="2"/>
  </si>
  <si>
    <t>〒</t>
    <phoneticPr fontId="2"/>
  </si>
  <si>
    <t>住  所</t>
    <rPh sb="0" eb="1">
      <t>ジュウ</t>
    </rPh>
    <rPh sb="3" eb="4">
      <t>ジョ</t>
    </rPh>
    <phoneticPr fontId="2"/>
  </si>
  <si>
    <t>電話番号</t>
    <rPh sb="0" eb="2">
      <t>デンワ</t>
    </rPh>
    <rPh sb="2" eb="4">
      <t>バンゴウ</t>
    </rPh>
    <phoneticPr fontId="2"/>
  </si>
  <si>
    <t>健康診断書</t>
  </si>
  <si>
    <t>CERTIFICATE OF HEALTH (to be completed by the examining physician)</t>
  </si>
  <si>
    <t>日本語又は英語により明瞭に記載すること。</t>
  </si>
  <si>
    <t>Please fill out (PRINT/TYPE)in Japanese or English.</t>
    <phoneticPr fontId="2"/>
  </si>
  <si>
    <t>氏名</t>
    <phoneticPr fontId="2"/>
  </si>
  <si>
    <t>□</t>
    <phoneticPr fontId="2"/>
  </si>
  <si>
    <r>
      <t>男</t>
    </r>
    <r>
      <rPr>
        <sz val="8"/>
        <rFont val="Century"/>
        <family val="1"/>
      </rPr>
      <t xml:space="preserve"> Male</t>
    </r>
  </si>
  <si>
    <t>生年月日</t>
    <phoneticPr fontId="2"/>
  </si>
  <si>
    <t>年齢</t>
    <rPh sb="0" eb="2">
      <t>ネンレイ</t>
    </rPh>
    <phoneticPr fontId="2"/>
  </si>
  <si>
    <r>
      <t>Name</t>
    </r>
    <r>
      <rPr>
        <sz val="8"/>
        <rFont val="ＭＳ Ｐ明朝"/>
        <family val="1"/>
        <charset val="128"/>
      </rPr>
      <t>：</t>
    </r>
  </si>
  <si>
    <t>,</t>
    <phoneticPr fontId="2"/>
  </si>
  <si>
    <r>
      <t>女</t>
    </r>
    <r>
      <rPr>
        <sz val="8"/>
        <rFont val="Century"/>
        <family val="1"/>
      </rPr>
      <t xml:space="preserve"> Female  </t>
    </r>
  </si>
  <si>
    <r>
      <t>Date of Birth</t>
    </r>
    <r>
      <rPr>
        <sz val="8"/>
        <rFont val="ＭＳ Ｐ明朝"/>
        <family val="1"/>
        <charset val="128"/>
      </rPr>
      <t>：</t>
    </r>
    <r>
      <rPr>
        <sz val="8"/>
        <rFont val="Century"/>
        <family val="1"/>
      </rPr>
      <t xml:space="preserve"> </t>
    </r>
    <phoneticPr fontId="2"/>
  </si>
  <si>
    <r>
      <t>Age</t>
    </r>
    <r>
      <rPr>
        <sz val="8"/>
        <rFont val="ＭＳ Ｐ明朝"/>
        <family val="1"/>
        <charset val="128"/>
      </rPr>
      <t>：</t>
    </r>
    <phoneticPr fontId="2"/>
  </si>
  <si>
    <r>
      <t>Family name,</t>
    </r>
    <r>
      <rPr>
        <sz val="8"/>
        <rFont val="ＭＳ Ｐ明朝"/>
        <family val="1"/>
        <charset val="128"/>
      </rPr>
      <t>　　　　　　</t>
    </r>
    <r>
      <rPr>
        <sz val="8"/>
        <rFont val="CenturyOldst"/>
        <family val="1"/>
      </rPr>
      <t/>
    </r>
    <phoneticPr fontId="2"/>
  </si>
  <si>
    <t xml:space="preserve">  First name</t>
    <phoneticPr fontId="2"/>
  </si>
  <si>
    <t>Middle name</t>
    <phoneticPr fontId="2"/>
  </si>
  <si>
    <t>１．身体検査</t>
  </si>
  <si>
    <r>
      <t>　</t>
    </r>
    <r>
      <rPr>
        <sz val="8"/>
        <rFont val="Century"/>
        <family val="1"/>
      </rPr>
      <t>Physical Examinations</t>
    </r>
    <phoneticPr fontId="2"/>
  </si>
  <si>
    <r>
      <t xml:space="preserve">(1)  </t>
    </r>
    <r>
      <rPr>
        <sz val="8"/>
        <rFont val="ＭＳ Ｐ明朝"/>
        <family val="1"/>
        <charset val="128"/>
      </rPr>
      <t>身　長　　　　　　　　</t>
    </r>
    <phoneticPr fontId="2"/>
  </si>
  <si>
    <t>体　重</t>
    <phoneticPr fontId="2"/>
  </si>
  <si>
    <r>
      <t>　　　</t>
    </r>
    <r>
      <rPr>
        <sz val="8"/>
        <rFont val="Century"/>
        <family val="1"/>
      </rPr>
      <t>Height</t>
    </r>
    <r>
      <rPr>
        <u/>
        <sz val="8"/>
        <rFont val="ＭＳ Ｐ明朝"/>
        <family val="1"/>
        <charset val="128"/>
      </rPr>
      <t>　</t>
    </r>
    <r>
      <rPr>
        <sz val="8"/>
        <rFont val="Century"/>
        <family val="1"/>
      </rPr>
      <t xml:space="preserve"> </t>
    </r>
    <r>
      <rPr>
        <sz val="8"/>
        <rFont val="ＭＳ Ｐ明朝"/>
        <family val="1"/>
        <charset val="128"/>
      </rPr>
      <t>　</t>
    </r>
    <r>
      <rPr>
        <sz val="8"/>
        <rFont val="Century"/>
        <family val="1"/>
      </rPr>
      <t xml:space="preserve">    </t>
    </r>
    <phoneticPr fontId="2"/>
  </si>
  <si>
    <t>cm</t>
    <phoneticPr fontId="2"/>
  </si>
  <si>
    <r>
      <t>Weight</t>
    </r>
    <r>
      <rPr>
        <sz val="8"/>
        <rFont val="ＭＳ Ｐ明朝"/>
        <family val="1"/>
        <charset val="128"/>
      </rPr>
      <t>　　</t>
    </r>
    <phoneticPr fontId="2"/>
  </si>
  <si>
    <t>kg</t>
    <phoneticPr fontId="2"/>
  </si>
  <si>
    <r>
      <t xml:space="preserve">(2)  </t>
    </r>
    <r>
      <rPr>
        <sz val="8"/>
        <rFont val="ＭＳ Ｐ明朝"/>
        <family val="1"/>
        <charset val="128"/>
      </rPr>
      <t>血　圧　</t>
    </r>
    <phoneticPr fontId="2"/>
  </si>
  <si>
    <t>血液型</t>
    <phoneticPr fontId="2"/>
  </si>
  <si>
    <t>A B O</t>
    <phoneticPr fontId="2"/>
  </si>
  <si>
    <t>+</t>
    <phoneticPr fontId="2"/>
  </si>
  <si>
    <r>
      <t>脈拍</t>
    </r>
    <r>
      <rPr>
        <sz val="8"/>
        <rFont val="Century"/>
        <family val="1"/>
      </rPr>
      <t xml:space="preserve">    </t>
    </r>
    <r>
      <rPr>
        <sz val="8"/>
        <rFont val="ＭＳ 明朝"/>
        <family val="1"/>
        <charset val="128"/>
      </rPr>
      <t/>
    </r>
    <phoneticPr fontId="2"/>
  </si>
  <si>
    <r>
      <t>整</t>
    </r>
    <r>
      <rPr>
        <sz val="8"/>
        <rFont val="Century"/>
        <family val="1"/>
      </rPr>
      <t xml:space="preserve">   regular</t>
    </r>
  </si>
  <si>
    <r>
      <t>　</t>
    </r>
    <r>
      <rPr>
        <sz val="8"/>
        <rFont val="Century"/>
        <family val="1"/>
      </rPr>
      <t>Blood Pressure</t>
    </r>
    <r>
      <rPr>
        <sz val="8"/>
        <rFont val="ＭＳ Ｐ明朝"/>
        <family val="1"/>
        <charset val="128"/>
      </rPr>
      <t>　　　　</t>
    </r>
    <r>
      <rPr>
        <sz val="8"/>
        <rFont val="Century"/>
        <family val="1"/>
      </rPr>
      <t xml:space="preserve">  </t>
    </r>
    <phoneticPr fontId="2"/>
  </si>
  <si>
    <r>
      <t>mm/Hg</t>
    </r>
    <r>
      <rPr>
        <sz val="8"/>
        <rFont val="ＭＳ Ｐ明朝"/>
        <family val="1"/>
        <charset val="128"/>
      </rPr>
      <t>～</t>
    </r>
    <r>
      <rPr>
        <sz val="8"/>
        <rFont val="CenturyOldst"/>
        <family val="1"/>
      </rPr>
      <t/>
    </r>
    <phoneticPr fontId="2"/>
  </si>
  <si>
    <t xml:space="preserve">mm/Hg  </t>
    <phoneticPr fontId="2"/>
  </si>
  <si>
    <t>Blood Type</t>
    <phoneticPr fontId="2"/>
  </si>
  <si>
    <t xml:space="preserve"> RH</t>
    <phoneticPr fontId="2"/>
  </si>
  <si>
    <r>
      <t xml:space="preserve">Pulse     </t>
    </r>
    <r>
      <rPr>
        <sz val="8"/>
        <rFont val="ＭＳ 明朝"/>
        <family val="1"/>
        <charset val="128"/>
      </rPr>
      <t/>
    </r>
    <phoneticPr fontId="2"/>
  </si>
  <si>
    <r>
      <t>不整</t>
    </r>
    <r>
      <rPr>
        <sz val="8"/>
        <rFont val="Century"/>
        <family val="1"/>
      </rPr>
      <t xml:space="preserve"> irregular</t>
    </r>
  </si>
  <si>
    <t>－</t>
    <phoneticPr fontId="2"/>
  </si>
  <si>
    <r>
      <t xml:space="preserve">(3)  </t>
    </r>
    <r>
      <rPr>
        <sz val="8"/>
        <rFont val="ＭＳ 明朝"/>
        <family val="1"/>
        <charset val="128"/>
      </rPr>
      <t>視　力</t>
    </r>
    <r>
      <rPr>
        <sz val="8"/>
        <rFont val="Century"/>
        <family val="1"/>
      </rPr>
      <t xml:space="preserve"> </t>
    </r>
    <phoneticPr fontId="2"/>
  </si>
  <si>
    <t>Eyesight:</t>
    <phoneticPr fontId="2"/>
  </si>
  <si>
    <t xml:space="preserve"> (R)        </t>
    <phoneticPr fontId="2"/>
  </si>
  <si>
    <r>
      <t xml:space="preserve"> (L)</t>
    </r>
    <r>
      <rPr>
        <sz val="8"/>
        <rFont val="ＭＳ Ｐ明朝"/>
        <family val="1"/>
        <charset val="128"/>
      </rPr>
      <t>　　　　　</t>
    </r>
    <phoneticPr fontId="2"/>
  </si>
  <si>
    <r>
      <t>(L)</t>
    </r>
    <r>
      <rPr>
        <sz val="8"/>
        <rFont val="ＭＳ Ｐ明朝"/>
        <family val="1"/>
        <charset val="128"/>
      </rPr>
      <t>　　　　</t>
    </r>
    <r>
      <rPr>
        <sz val="8"/>
        <rFont val="Century"/>
        <family val="1"/>
      </rPr>
      <t xml:space="preserve">                    </t>
    </r>
  </si>
  <si>
    <r>
      <t>色覚異常の有無　　</t>
    </r>
    <r>
      <rPr>
        <sz val="8"/>
        <rFont val="Century"/>
        <family val="1"/>
      </rPr>
      <t xml:space="preserve"> </t>
    </r>
    <phoneticPr fontId="2"/>
  </si>
  <si>
    <r>
      <t>正常</t>
    </r>
    <r>
      <rPr>
        <sz val="8"/>
        <rFont val="Century"/>
        <family val="1"/>
      </rPr>
      <t xml:space="preserve"> normal </t>
    </r>
    <phoneticPr fontId="2"/>
  </si>
  <si>
    <r>
      <t>裸眼</t>
    </r>
    <r>
      <rPr>
        <sz val="8"/>
        <rFont val="Century"/>
        <family val="1"/>
      </rPr>
      <t xml:space="preserve"> without glasses  </t>
    </r>
    <r>
      <rPr>
        <sz val="8"/>
        <rFont val="ＭＳ Ｐ明朝"/>
        <family val="1"/>
        <charset val="128"/>
      </rPr>
      <t>　</t>
    </r>
    <r>
      <rPr>
        <sz val="8"/>
        <rFont val="Century"/>
        <family val="1"/>
      </rPr>
      <t xml:space="preserve">   </t>
    </r>
    <phoneticPr fontId="2"/>
  </si>
  <si>
    <r>
      <t xml:space="preserve"> </t>
    </r>
    <r>
      <rPr>
        <sz val="8"/>
        <rFont val="ＭＳ Ｐ明朝"/>
        <family val="1"/>
        <charset val="128"/>
      </rPr>
      <t>矯正</t>
    </r>
    <r>
      <rPr>
        <sz val="8"/>
        <rFont val="Century"/>
        <family val="1"/>
      </rPr>
      <t xml:space="preserve"> with glasses or contact lenses          </t>
    </r>
    <r>
      <rPr>
        <sz val="8"/>
        <rFont val="ＭＳ Ｐ明朝"/>
        <family val="1"/>
        <charset val="128"/>
      </rPr>
      <t>　</t>
    </r>
    <r>
      <rPr>
        <sz val="8"/>
        <rFont val="Century"/>
        <family val="1"/>
      </rPr>
      <t xml:space="preserve"> </t>
    </r>
  </si>
  <si>
    <t xml:space="preserve">Color blindness  </t>
    <phoneticPr fontId="2"/>
  </si>
  <si>
    <r>
      <t>異常</t>
    </r>
    <r>
      <rPr>
        <sz val="8"/>
        <rFont val="Century"/>
        <family val="1"/>
      </rPr>
      <t xml:space="preserve"> impaired</t>
    </r>
  </si>
  <si>
    <r>
      <t xml:space="preserve">(4)  </t>
    </r>
    <r>
      <rPr>
        <sz val="8"/>
        <rFont val="ＭＳ Ｐ明朝"/>
        <family val="1"/>
        <charset val="128"/>
      </rPr>
      <t>聴　力</t>
    </r>
    <phoneticPr fontId="2"/>
  </si>
  <si>
    <r>
      <t>正常</t>
    </r>
    <r>
      <rPr>
        <sz val="8"/>
        <rFont val="Century"/>
        <family val="1"/>
      </rPr>
      <t xml:space="preserve"> normal   </t>
    </r>
  </si>
  <si>
    <r>
      <t>言　語</t>
    </r>
    <r>
      <rPr>
        <sz val="8"/>
        <rFont val="Century"/>
        <family val="1"/>
      </rPr>
      <t xml:space="preserve">      </t>
    </r>
    <phoneticPr fontId="2"/>
  </si>
  <si>
    <r>
      <t>正常</t>
    </r>
    <r>
      <rPr>
        <sz val="8"/>
        <rFont val="Century"/>
        <family val="1"/>
      </rPr>
      <t>normal</t>
    </r>
  </si>
  <si>
    <r>
      <t>Hearing</t>
    </r>
    <r>
      <rPr>
        <sz val="8"/>
        <rFont val="ＭＳ Ｐ明朝"/>
        <family val="1"/>
        <charset val="128"/>
      </rPr>
      <t>：</t>
    </r>
    <r>
      <rPr>
        <sz val="8"/>
        <rFont val="Century"/>
        <family val="1"/>
      </rPr>
      <t xml:space="preserve">  </t>
    </r>
    <r>
      <rPr>
        <sz val="8"/>
        <rFont val="ＭＳ 明朝"/>
        <family val="1"/>
        <charset val="128"/>
      </rPr>
      <t/>
    </r>
    <phoneticPr fontId="2"/>
  </si>
  <si>
    <r>
      <t>低下</t>
    </r>
    <r>
      <rPr>
        <sz val="8"/>
        <rFont val="Century"/>
        <family val="1"/>
      </rPr>
      <t xml:space="preserve"> impaired        </t>
    </r>
  </si>
  <si>
    <r>
      <t>Speech</t>
    </r>
    <r>
      <rPr>
        <sz val="8"/>
        <rFont val="ＭＳ Ｐ明朝"/>
        <family val="1"/>
        <charset val="128"/>
      </rPr>
      <t>：</t>
    </r>
    <r>
      <rPr>
        <sz val="8"/>
        <rFont val="Century"/>
        <family val="1"/>
      </rPr>
      <t xml:space="preserve">    </t>
    </r>
    <phoneticPr fontId="2"/>
  </si>
  <si>
    <r>
      <t>異常</t>
    </r>
    <r>
      <rPr>
        <sz val="8"/>
        <rFont val="Century"/>
        <family val="1"/>
      </rPr>
      <t>impaired</t>
    </r>
    <phoneticPr fontId="2"/>
  </si>
  <si>
    <r>
      <t>２．受診者の胸部について，聴診とＸ線検査の結果を記入してください。Ｘ線検査の日付も記入すること（６ヶ月以上前の検査は無効｡</t>
    </r>
    <r>
      <rPr>
        <sz val="8"/>
        <rFont val="Century"/>
        <family val="1"/>
      </rPr>
      <t>)</t>
    </r>
    <phoneticPr fontId="2"/>
  </si>
  <si>
    <r>
      <t>　　　</t>
    </r>
    <r>
      <rPr>
        <sz val="8"/>
        <rFont val="Century"/>
        <family val="1"/>
      </rPr>
      <t>Please describe the results of physical and X-ray examinations of applicant's chest x-ray (X-ray taken more than 6 months prior to the</t>
    </r>
    <phoneticPr fontId="2"/>
  </si>
  <si>
    <r>
      <t>　　　</t>
    </r>
    <r>
      <rPr>
        <sz val="8"/>
        <rFont val="Century"/>
        <family val="1"/>
      </rPr>
      <t>certification is NOT valid).</t>
    </r>
    <phoneticPr fontId="2"/>
  </si>
  <si>
    <r>
      <t>　肺　</t>
    </r>
    <r>
      <rPr>
        <sz val="8"/>
        <rFont val="Century"/>
        <family val="1"/>
      </rPr>
      <t xml:space="preserve">    </t>
    </r>
    <r>
      <rPr>
        <sz val="8"/>
        <rFont val="ＭＳ Ｐ明朝"/>
        <family val="1"/>
        <charset val="128"/>
      </rPr>
      <t>　　</t>
    </r>
    <r>
      <rPr>
        <sz val="8"/>
        <rFont val="Century"/>
        <family val="1"/>
      </rPr>
      <t xml:space="preserve">  </t>
    </r>
    <phoneticPr fontId="2"/>
  </si>
  <si>
    <r>
      <t>正常</t>
    </r>
    <r>
      <rPr>
        <sz val="8"/>
        <rFont val="Century"/>
        <family val="1"/>
      </rPr>
      <t xml:space="preserve"> normal  </t>
    </r>
    <r>
      <rPr>
        <sz val="8"/>
        <rFont val="ＭＳ Ｐ明朝"/>
        <family val="1"/>
        <charset val="128"/>
      </rPr>
      <t>　　</t>
    </r>
    <r>
      <rPr>
        <sz val="8"/>
        <rFont val="Century"/>
        <family val="1"/>
      </rPr>
      <t xml:space="preserve">   </t>
    </r>
    <phoneticPr fontId="2"/>
  </si>
  <si>
    <r>
      <t xml:space="preserve"> </t>
    </r>
    <r>
      <rPr>
        <sz val="8"/>
        <rFont val="ＭＳ Ｐ明朝"/>
        <family val="1"/>
        <charset val="128"/>
      </rPr>
      <t>心臓</t>
    </r>
    <r>
      <rPr>
        <sz val="8"/>
        <rFont val="Century"/>
        <family val="1"/>
      </rPr>
      <t xml:space="preserve">            </t>
    </r>
    <phoneticPr fontId="2"/>
  </si>
  <si>
    <r>
      <t>正常</t>
    </r>
    <r>
      <rPr>
        <sz val="8"/>
        <rFont val="Century"/>
        <family val="1"/>
      </rPr>
      <t xml:space="preserve"> normal</t>
    </r>
  </si>
  <si>
    <r>
      <t>　</t>
    </r>
    <r>
      <rPr>
        <sz val="8"/>
        <rFont val="Century"/>
        <family val="1"/>
      </rPr>
      <t>Lung</t>
    </r>
    <r>
      <rPr>
        <sz val="8"/>
        <rFont val="ＭＳ Ｐ明朝"/>
        <family val="1"/>
        <charset val="128"/>
      </rPr>
      <t>：　　</t>
    </r>
    <r>
      <rPr>
        <sz val="8"/>
        <rFont val="Century"/>
        <family val="1"/>
      </rPr>
      <t xml:space="preserve"> </t>
    </r>
    <r>
      <rPr>
        <sz val="8"/>
        <rFont val="ＭＳ Ｐ明朝"/>
        <family val="1"/>
        <charset val="128"/>
      </rPr>
      <t>　</t>
    </r>
    <phoneticPr fontId="2"/>
  </si>
  <si>
    <r>
      <t>異常</t>
    </r>
    <r>
      <rPr>
        <sz val="8"/>
        <rFont val="Century"/>
        <family val="1"/>
      </rPr>
      <t xml:space="preserve"> impaired    </t>
    </r>
    <r>
      <rPr>
        <sz val="8"/>
        <rFont val="ＭＳ Ｐ明朝"/>
        <family val="1"/>
        <charset val="128"/>
      </rPr>
      <t>　　</t>
    </r>
    <r>
      <rPr>
        <sz val="8"/>
        <rFont val="Century"/>
        <family val="1"/>
      </rPr>
      <t xml:space="preserve"> </t>
    </r>
    <phoneticPr fontId="2"/>
  </si>
  <si>
    <r>
      <t>Cardiomegaly</t>
    </r>
    <r>
      <rPr>
        <sz val="8"/>
        <rFont val="ＭＳ Ｐ明朝"/>
        <family val="1"/>
        <charset val="128"/>
      </rPr>
      <t>：　</t>
    </r>
    <phoneticPr fontId="2"/>
  </si>
  <si>
    <t>←</t>
    <phoneticPr fontId="2"/>
  </si>
  <si>
    <t xml:space="preserve">Date                                                         </t>
    <phoneticPr fontId="2"/>
  </si>
  <si>
    <r>
      <t>異常がある場合　</t>
    </r>
    <r>
      <rPr>
        <sz val="8"/>
        <rFont val="Century"/>
        <family val="1"/>
      </rPr>
      <t xml:space="preserve">    </t>
    </r>
    <phoneticPr fontId="2"/>
  </si>
  <si>
    <r>
      <t xml:space="preserve">Film No.                                                </t>
    </r>
    <r>
      <rPr>
        <sz val="8"/>
        <rFont val="ＭＳ 明朝"/>
        <family val="1"/>
        <charset val="128"/>
      </rPr>
      <t/>
    </r>
    <phoneticPr fontId="2"/>
  </si>
  <si>
    <r>
      <t>心電図</t>
    </r>
    <r>
      <rPr>
        <sz val="8"/>
        <rFont val="Century"/>
        <family val="1"/>
      </rPr>
      <t xml:space="preserve">  Electrocardiograph</t>
    </r>
    <r>
      <rPr>
        <sz val="8"/>
        <rFont val="ＭＳ Ｐ明朝"/>
        <family val="1"/>
        <charset val="128"/>
      </rPr>
      <t>：</t>
    </r>
    <phoneticPr fontId="2"/>
  </si>
  <si>
    <t>Describe the condition of applicant's lung.</t>
    <phoneticPr fontId="2"/>
  </si>
  <si>
    <r>
      <t>３．現在治療中の病気</t>
    </r>
    <r>
      <rPr>
        <sz val="8"/>
        <rFont val="Century"/>
        <family val="1"/>
      </rPr>
      <t xml:space="preserve">    </t>
    </r>
    <phoneticPr fontId="2"/>
  </si>
  <si>
    <t xml:space="preserve"> </t>
    <phoneticPr fontId="2"/>
  </si>
  <si>
    <t xml:space="preserve">Yes  (Disease: </t>
    <phoneticPr fontId="2"/>
  </si>
  <si>
    <t xml:space="preserve">                                       </t>
    <phoneticPr fontId="2"/>
  </si>
  <si>
    <t>）</t>
    <phoneticPr fontId="2"/>
  </si>
  <si>
    <t xml:space="preserve">Disease Treated at Present </t>
    <phoneticPr fontId="2"/>
  </si>
  <si>
    <t>No</t>
    <phoneticPr fontId="2"/>
  </si>
  <si>
    <r>
      <t>４．既往症</t>
    </r>
    <r>
      <rPr>
        <sz val="8"/>
        <rFont val="Century"/>
        <family val="1"/>
      </rPr>
      <t xml:space="preserve">    </t>
    </r>
  </si>
  <si>
    <r>
      <t xml:space="preserve">Past history : Please indicate with </t>
    </r>
    <r>
      <rPr>
        <sz val="8"/>
        <rFont val="ＭＳ Ｐ明朝"/>
        <family val="1"/>
        <charset val="128"/>
      </rPr>
      <t>＋</t>
    </r>
    <r>
      <rPr>
        <sz val="8"/>
        <rFont val="Century"/>
        <family val="1"/>
      </rPr>
      <t xml:space="preserve"> or </t>
    </r>
    <r>
      <rPr>
        <sz val="8"/>
        <rFont val="ＭＳ Ｐ明朝"/>
        <family val="1"/>
        <charset val="128"/>
      </rPr>
      <t>－</t>
    </r>
    <r>
      <rPr>
        <sz val="8"/>
        <rFont val="Century"/>
        <family val="1"/>
      </rPr>
      <t xml:space="preserve"> and fill in the date of recovery</t>
    </r>
    <phoneticPr fontId="2"/>
  </si>
  <si>
    <t>Tuberculosis......</t>
    <phoneticPr fontId="2"/>
  </si>
  <si>
    <r>
      <t xml:space="preserve">( </t>
    </r>
    <r>
      <rPr>
        <sz val="8"/>
        <rFont val="ＭＳ Ｐ明朝"/>
        <family val="1"/>
        <charset val="128"/>
      </rPr>
      <t>　</t>
    </r>
    <r>
      <rPr>
        <sz val="8"/>
        <rFont val="Century"/>
        <family val="1"/>
      </rPr>
      <t xml:space="preserve"> .</t>
    </r>
    <r>
      <rPr>
        <sz val="8"/>
        <rFont val="ＭＳ Ｐ明朝"/>
        <family val="1"/>
        <charset val="128"/>
      </rPr>
      <t>　</t>
    </r>
    <r>
      <rPr>
        <sz val="8"/>
        <rFont val="Century"/>
        <family val="1"/>
      </rPr>
      <t xml:space="preserve">  .</t>
    </r>
    <r>
      <rPr>
        <sz val="8"/>
        <rFont val="ＭＳ Ｐ明朝"/>
        <family val="1"/>
        <charset val="128"/>
      </rPr>
      <t>　</t>
    </r>
    <r>
      <rPr>
        <sz val="8"/>
        <rFont val="Century"/>
        <family val="1"/>
      </rPr>
      <t xml:space="preserve">  )</t>
    </r>
    <phoneticPr fontId="2"/>
  </si>
  <si>
    <t>Malaria..................</t>
    <phoneticPr fontId="2"/>
  </si>
  <si>
    <t>Other communicable disease........</t>
    <phoneticPr fontId="2"/>
  </si>
  <si>
    <t>Epilepsy.............</t>
    <phoneticPr fontId="2"/>
  </si>
  <si>
    <t>Kidney Disease.....</t>
  </si>
  <si>
    <t>Heart Diseases..............................</t>
    <phoneticPr fontId="2"/>
  </si>
  <si>
    <t>Diabetes............</t>
    <phoneticPr fontId="2"/>
  </si>
  <si>
    <t>Drug Allergy.........</t>
    <phoneticPr fontId="2"/>
  </si>
  <si>
    <t>Psychosis.......................................</t>
    <phoneticPr fontId="2"/>
  </si>
  <si>
    <t>Functional Disorder in extremities...........</t>
    <phoneticPr fontId="2"/>
  </si>
  <si>
    <r>
      <t>５．検　査　</t>
    </r>
    <r>
      <rPr>
        <sz val="8"/>
        <rFont val="Century"/>
        <family val="1"/>
      </rPr>
      <t>Laboratory tests</t>
    </r>
  </si>
  <si>
    <r>
      <t xml:space="preserve"> </t>
    </r>
    <r>
      <rPr>
        <sz val="8"/>
        <rFont val="ＭＳ Ｐ明朝"/>
        <family val="1"/>
        <charset val="128"/>
      </rPr>
      <t>　</t>
    </r>
    <r>
      <rPr>
        <sz val="8"/>
        <rFont val="Century"/>
        <family val="1"/>
      </rPr>
      <t xml:space="preserve"> </t>
    </r>
    <r>
      <rPr>
        <sz val="8"/>
        <rFont val="ＭＳ Ｐ明朝"/>
        <family val="1"/>
        <charset val="128"/>
      </rPr>
      <t>検</t>
    </r>
    <r>
      <rPr>
        <sz val="8"/>
        <rFont val="Century"/>
        <family val="1"/>
      </rPr>
      <t xml:space="preserve">  </t>
    </r>
    <r>
      <rPr>
        <sz val="8"/>
        <rFont val="ＭＳ Ｐ明朝"/>
        <family val="1"/>
        <charset val="128"/>
      </rPr>
      <t>尿　</t>
    </r>
    <r>
      <rPr>
        <sz val="8"/>
        <rFont val="Century"/>
        <family val="1"/>
      </rPr>
      <t>Urinalysis: glucose (       ), protein (       ), occult blood (       )</t>
    </r>
    <phoneticPr fontId="2"/>
  </si>
  <si>
    <r>
      <t xml:space="preserve">    </t>
    </r>
    <r>
      <rPr>
        <sz val="8"/>
        <rFont val="ＭＳ Ｐ明朝"/>
        <family val="1"/>
        <charset val="128"/>
      </rPr>
      <t>赤沈</t>
    </r>
    <r>
      <rPr>
        <sz val="8"/>
        <rFont val="Century"/>
        <family val="1"/>
      </rPr>
      <t xml:space="preserve"> ESR :</t>
    </r>
    <r>
      <rPr>
        <u/>
        <sz val="8"/>
        <rFont val="ＭＳ 明朝"/>
        <family val="1"/>
        <charset val="128"/>
      </rPr>
      <t/>
    </r>
    <phoneticPr fontId="2"/>
  </si>
  <si>
    <t>mm/Hr, WBC count :</t>
    <phoneticPr fontId="2"/>
  </si>
  <si>
    <t xml:space="preserve">/cmm      </t>
  </si>
  <si>
    <r>
      <t>貧血</t>
    </r>
    <r>
      <rPr>
        <sz val="8"/>
        <rFont val="Century"/>
        <family val="1"/>
      </rPr>
      <t xml:space="preserve">  </t>
    </r>
    <phoneticPr fontId="2"/>
  </si>
  <si>
    <r>
      <t xml:space="preserve"> </t>
    </r>
    <r>
      <rPr>
        <sz val="8"/>
        <rFont val="ＭＳ Ｐ明朝"/>
        <family val="1"/>
        <charset val="128"/>
      </rPr>
      <t>□</t>
    </r>
  </si>
  <si>
    <t>anemia</t>
    <phoneticPr fontId="2"/>
  </si>
  <si>
    <r>
      <t xml:space="preserve">    Hemoglobin:</t>
    </r>
    <r>
      <rPr>
        <u/>
        <sz val="8"/>
        <rFont val="ＭＳ 明朝"/>
        <family val="1"/>
        <charset val="128"/>
      </rPr>
      <t/>
    </r>
    <phoneticPr fontId="2"/>
  </si>
  <si>
    <t xml:space="preserve">gm/dl, GPT:           </t>
    <phoneticPr fontId="2"/>
  </si>
  <si>
    <t>６．診断医の印象を述べて下さい。</t>
  </si>
  <si>
    <t xml:space="preserve">      Please describe your impression.</t>
    <phoneticPr fontId="2"/>
  </si>
  <si>
    <t>７．受診者の既往歴，診察・検査の結果から判断して，現在の健康の状況は充分に留学に耐えうるものと思われますか？</t>
  </si>
  <si>
    <t xml:space="preserve">    In view of the applicant's history and the above findings, is it your observation his/her health status is adequate to pursue studies abroad ?    </t>
    <phoneticPr fontId="2"/>
  </si>
  <si>
    <r>
      <t xml:space="preserve">              </t>
    </r>
    <r>
      <rPr>
        <sz val="8"/>
        <rFont val="ＭＳ 明朝"/>
        <family val="1"/>
        <charset val="128"/>
      </rPr>
      <t>　　　　　　</t>
    </r>
    <r>
      <rPr>
        <sz val="8"/>
        <rFont val="Century"/>
        <family val="1"/>
      </rPr>
      <t xml:space="preserve">                    </t>
    </r>
    <r>
      <rPr>
        <sz val="8"/>
        <rFont val="ＭＳ 明朝"/>
        <family val="1"/>
        <charset val="128"/>
      </rPr>
      <t>　　　　　　　　</t>
    </r>
    <phoneticPr fontId="2"/>
  </si>
  <si>
    <t>no</t>
    <phoneticPr fontId="2"/>
  </si>
  <si>
    <t>日付</t>
    <phoneticPr fontId="2"/>
  </si>
  <si>
    <t>署名</t>
    <phoneticPr fontId="2"/>
  </si>
  <si>
    <r>
      <t xml:space="preserve">Date: </t>
    </r>
    <r>
      <rPr>
        <u/>
        <sz val="8"/>
        <rFont val="ＭＳ Ｐ明朝"/>
        <family val="1"/>
        <charset val="128"/>
      </rPr>
      <t>　　　　　　　　　　</t>
    </r>
    <phoneticPr fontId="2"/>
  </si>
  <si>
    <r>
      <t>Signature</t>
    </r>
    <r>
      <rPr>
        <sz val="8"/>
        <rFont val="ＭＳ Ｐ明朝"/>
        <family val="1"/>
        <charset val="128"/>
      </rPr>
      <t>：</t>
    </r>
    <r>
      <rPr>
        <u/>
        <sz val="8"/>
        <rFont val="Century"/>
        <family val="1"/>
      </rPr>
      <t xml:space="preserve">                                                     </t>
    </r>
    <phoneticPr fontId="2"/>
  </si>
  <si>
    <t>医　師　氏　名</t>
  </si>
  <si>
    <t>　</t>
    <phoneticPr fontId="2"/>
  </si>
  <si>
    <r>
      <t>Physician's Name in Print</t>
    </r>
    <r>
      <rPr>
        <sz val="8"/>
        <rFont val="ＭＳ Ｐ明朝"/>
        <family val="1"/>
        <charset val="128"/>
      </rPr>
      <t>：</t>
    </r>
    <r>
      <rPr>
        <u/>
        <sz val="8"/>
        <rFont val="Century"/>
        <family val="1"/>
      </rPr>
      <t xml:space="preserve">                        </t>
    </r>
    <r>
      <rPr>
        <u/>
        <sz val="8"/>
        <rFont val="ＭＳ Ｐ明朝"/>
        <family val="1"/>
        <charset val="128"/>
      </rPr>
      <t>　　　　　　　　　　　　　　　　　　　　</t>
    </r>
    <phoneticPr fontId="2"/>
  </si>
  <si>
    <t>検査施設名</t>
    <phoneticPr fontId="2"/>
  </si>
  <si>
    <r>
      <t xml:space="preserve">Office/Institution: </t>
    </r>
    <r>
      <rPr>
        <sz val="8"/>
        <rFont val="ＭＳ Ｐ明朝"/>
        <family val="1"/>
        <charset val="128"/>
      </rPr>
      <t>　　　　　　　　　　　　　　　　　　　　　　　　　　　　　　　</t>
    </r>
    <phoneticPr fontId="2"/>
  </si>
  <si>
    <t>所在地</t>
    <phoneticPr fontId="2"/>
  </si>
  <si>
    <r>
      <t>Address</t>
    </r>
    <r>
      <rPr>
        <sz val="8"/>
        <rFont val="ＭＳ Ｐ明朝"/>
        <family val="1"/>
        <charset val="128"/>
      </rPr>
      <t>：</t>
    </r>
    <r>
      <rPr>
        <u/>
        <sz val="8"/>
        <rFont val="ＭＳ Ｐ明朝"/>
        <family val="1"/>
        <charset val="128"/>
      </rPr>
      <t>　　　　　　　　　　　　　　　　　　　　　　　　　　　　　　　　</t>
    </r>
    <phoneticPr fontId="2"/>
  </si>
  <si>
    <t>　（１）この制度の目的を理解し、留学先大学における学則に従い、教育研究活動に専念すること。</t>
    <phoneticPr fontId="2"/>
  </si>
  <si>
    <t>　　次の事項を守ることを誓約します。</t>
    <phoneticPr fontId="2"/>
  </si>
  <si>
    <t>　    責任において支弁すること。</t>
    <phoneticPr fontId="2"/>
  </si>
  <si>
    <t xml:space="preserve">  ２　上記の事項に違反した場合、募集要項の申請資格に掲げる条件を備えなくなった場合、申請書類</t>
    <phoneticPr fontId="2"/>
  </si>
  <si>
    <t xml:space="preserve">    の記載事項に虚偽が発見された場合、留学目的達成の見込みがないと判断された場合、留学先大学</t>
    <phoneticPr fontId="2"/>
  </si>
  <si>
    <t>事項について責任をもって保証いたします。</t>
    <rPh sb="0" eb="2">
      <t>ジコウ</t>
    </rPh>
    <rPh sb="6" eb="8">
      <t>セキニン</t>
    </rPh>
    <rPh sb="12" eb="14">
      <t>ホショウ</t>
    </rPh>
    <phoneticPr fontId="2"/>
  </si>
  <si>
    <t>上記学生が、誓約の上、留学することを承認するとともに、上記学生の留学中の一身上に関わる</t>
    <rPh sb="0" eb="2">
      <t>ジョウキ</t>
    </rPh>
    <rPh sb="2" eb="4">
      <t>ガクセイ</t>
    </rPh>
    <rPh sb="6" eb="8">
      <t>セイヤク</t>
    </rPh>
    <rPh sb="9" eb="10">
      <t>ウエ</t>
    </rPh>
    <rPh sb="11" eb="13">
      <t>リュウガク</t>
    </rPh>
    <rPh sb="18" eb="20">
      <t>ショウニン</t>
    </rPh>
    <rPh sb="27" eb="29">
      <t>ジョウキ</t>
    </rPh>
    <rPh sb="29" eb="31">
      <t>ガクセイ</t>
    </rPh>
    <rPh sb="32" eb="35">
      <t>リュウガクチュウ</t>
    </rPh>
    <phoneticPr fontId="2"/>
  </si>
  <si>
    <t xml:space="preserve">  </t>
    <phoneticPr fontId="2"/>
  </si>
  <si>
    <t xml:space="preserve">  ください。</t>
    <phoneticPr fontId="2"/>
  </si>
  <si>
    <t>・留学期間中の疾病、災害等に係る保障については、保険に加入する等、各自の責任において処置して</t>
    <rPh sb="1" eb="3">
      <t>リュウガク</t>
    </rPh>
    <phoneticPr fontId="2"/>
  </si>
  <si>
    <t>　（３）支援期間の変更有無：</t>
    <rPh sb="4" eb="6">
      <t>シエン</t>
    </rPh>
    <rPh sb="6" eb="8">
      <t>キカン</t>
    </rPh>
    <rPh sb="9" eb="11">
      <t>ヘンコウ</t>
    </rPh>
    <rPh sb="11" eb="13">
      <t>ウム</t>
    </rPh>
    <phoneticPr fontId="2"/>
  </si>
  <si>
    <t>　（４）学事日程等の状況</t>
    <rPh sb="4" eb="6">
      <t>ガクジ</t>
    </rPh>
    <rPh sb="6" eb="8">
      <t>ニッテイ</t>
    </rPh>
    <rPh sb="8" eb="9">
      <t>トウ</t>
    </rPh>
    <rPh sb="10" eb="12">
      <t>ジョウキョウ</t>
    </rPh>
    <phoneticPr fontId="2"/>
  </si>
  <si>
    <t>本紙に添付して提出</t>
    <rPh sb="0" eb="2">
      <t>ホンシ</t>
    </rPh>
    <rPh sb="3" eb="5">
      <t>テンプ</t>
    </rPh>
    <rPh sb="7" eb="9">
      <t>テイシュツ</t>
    </rPh>
    <phoneticPr fontId="2"/>
  </si>
  <si>
    <t xml:space="preserve">【記入例】
</t>
    <phoneticPr fontId="2"/>
  </si>
  <si>
    <t>英国・ロンドン</t>
    <rPh sb="0" eb="2">
      <t>エイコク</t>
    </rPh>
    <phoneticPr fontId="2"/>
  </si>
  <si>
    <t>該当なし</t>
    <rPh sb="0" eb="2">
      <t>ガイトウ</t>
    </rPh>
    <phoneticPr fontId="2"/>
  </si>
  <si>
    <t>例）</t>
    <rPh sb="0" eb="1">
      <t>レイ</t>
    </rPh>
    <phoneticPr fontId="2"/>
  </si>
  <si>
    <t>通年一括納付。但し2回に分割可。</t>
    <rPh sb="0" eb="2">
      <t>ツウネン</t>
    </rPh>
    <rPh sb="2" eb="4">
      <t>イッカツ</t>
    </rPh>
    <rPh sb="4" eb="6">
      <t>ノウフ</t>
    </rPh>
    <rPh sb="7" eb="8">
      <t>タダ</t>
    </rPh>
    <rPh sb="10" eb="11">
      <t>カイ</t>
    </rPh>
    <rPh sb="12" eb="14">
      <t>ブンカツ</t>
    </rPh>
    <rPh sb="14" eb="15">
      <t>カ</t>
    </rPh>
    <phoneticPr fontId="2"/>
  </si>
  <si>
    <t>１．留学先機関</t>
    <rPh sb="2" eb="4">
      <t>リュウガク</t>
    </rPh>
    <rPh sb="4" eb="5">
      <t>サキ</t>
    </rPh>
    <rPh sb="5" eb="7">
      <t>キカン</t>
    </rPh>
    <phoneticPr fontId="2"/>
  </si>
  <si>
    <t>　（１）名称（日本語）：</t>
    <rPh sb="4" eb="6">
      <t>メイショウ</t>
    </rPh>
    <rPh sb="7" eb="10">
      <t>ニホンゴ</t>
    </rPh>
    <phoneticPr fontId="2"/>
  </si>
  <si>
    <t>　（１）大学入学準備コース在学証明書</t>
    <rPh sb="4" eb="6">
      <t>ダイガク</t>
    </rPh>
    <rPh sb="6" eb="8">
      <t>ニュウガク</t>
    </rPh>
    <rPh sb="8" eb="10">
      <t>ジュンビ</t>
    </rPh>
    <rPh sb="13" eb="15">
      <t>ザイガク</t>
    </rPh>
    <rPh sb="15" eb="18">
      <t>ショウメイショ</t>
    </rPh>
    <phoneticPr fontId="2"/>
  </si>
  <si>
    <t>・</t>
    <phoneticPr fontId="2"/>
  </si>
  <si>
    <t>　（４）大学入学準備コース学事日程等の状況</t>
    <rPh sb="4" eb="10">
      <t>ダイガクニュウガクジュンビ</t>
    </rPh>
    <rPh sb="13" eb="15">
      <t>ガクジ</t>
    </rPh>
    <rPh sb="15" eb="17">
      <t>ニッテイ</t>
    </rPh>
    <rPh sb="17" eb="18">
      <t>トウ</t>
    </rPh>
    <rPh sb="19" eb="21">
      <t>ジョウキョウ</t>
    </rPh>
    <phoneticPr fontId="2"/>
  </si>
  <si>
    <t>・入学準備コース授業料納付時期：</t>
    <rPh sb="1" eb="3">
      <t>ニュウガク</t>
    </rPh>
    <rPh sb="3" eb="5">
      <t>ジュンビ</t>
    </rPh>
    <rPh sb="8" eb="11">
      <t>ジュギョウリョウ</t>
    </rPh>
    <rPh sb="11" eb="13">
      <t>ノウフ</t>
    </rPh>
    <rPh sb="13" eb="15">
      <t>ジキ</t>
    </rPh>
    <phoneticPr fontId="2"/>
  </si>
  <si>
    <t>・学事日程の詳細：</t>
    <rPh sb="1" eb="3">
      <t>ガクジ</t>
    </rPh>
    <rPh sb="3" eb="5">
      <t>ニッテイ</t>
    </rPh>
    <rPh sb="6" eb="8">
      <t>ショウサイ</t>
    </rPh>
    <phoneticPr fontId="2"/>
  </si>
  <si>
    <t>氏  名</t>
    <rPh sb="0" eb="1">
      <t>シ</t>
    </rPh>
    <rPh sb="3" eb="4">
      <t>メイ</t>
    </rPh>
    <phoneticPr fontId="2"/>
  </si>
  <si>
    <t>奨学金の支給を申請します。</t>
    <rPh sb="0" eb="3">
      <t>ショウガクキン</t>
    </rPh>
    <rPh sb="4" eb="6">
      <t>シキュウ</t>
    </rPh>
    <rPh sb="7" eb="9">
      <t>シンセイ</t>
    </rPh>
    <phoneticPr fontId="2"/>
  </si>
  <si>
    <t>の奨学金受給資格を喪失した場合には、受給後であっても、奨学金を返納します。</t>
    <rPh sb="1" eb="4">
      <t>ショウガクキン</t>
    </rPh>
    <rPh sb="4" eb="6">
      <t>ジュキュウ</t>
    </rPh>
    <rPh sb="6" eb="8">
      <t>シカク</t>
    </rPh>
    <rPh sb="9" eb="11">
      <t>ソウシツ</t>
    </rPh>
    <rPh sb="13" eb="15">
      <t>バアイ</t>
    </rPh>
    <rPh sb="18" eb="20">
      <t>ジュキュウ</t>
    </rPh>
    <rPh sb="20" eb="21">
      <t>ゴ</t>
    </rPh>
    <rPh sb="27" eb="30">
      <t>ショウガクキン</t>
    </rPh>
    <rPh sb="31" eb="33">
      <t>ヘンノウ</t>
    </rPh>
    <phoneticPr fontId="2"/>
  </si>
  <si>
    <t>支給申請奨学金額</t>
    <rPh sb="0" eb="2">
      <t>シキュウ</t>
    </rPh>
    <rPh sb="2" eb="4">
      <t>シンセイ</t>
    </rPh>
    <rPh sb="4" eb="7">
      <t>ショウガクキン</t>
    </rPh>
    <rPh sb="7" eb="8">
      <t>ガク</t>
    </rPh>
    <phoneticPr fontId="2"/>
  </si>
  <si>
    <t>（</t>
    <phoneticPr fontId="2"/>
  </si>
  <si>
    <t>分</t>
    <rPh sb="0" eb="1">
      <t>ブン</t>
    </rPh>
    <phoneticPr fontId="2"/>
  </si>
  <si>
    <t>休学予定</t>
    <rPh sb="0" eb="2">
      <t>キュウガク</t>
    </rPh>
    <rPh sb="2" eb="4">
      <t>ヨテイ</t>
    </rPh>
    <phoneticPr fontId="2"/>
  </si>
  <si>
    <t>（注）氏名欄は自署の場合は押印を省略できますが、ワープロ等で記入した場合は、必ず捺印してください。</t>
    <phoneticPr fontId="2"/>
  </si>
  <si>
    <t xml:space="preserve">当月の学修予定（授業科目の受講予定等を詳細に。別紙を添付しても構いません。） </t>
    <rPh sb="0" eb="2">
      <t>トウゲツ</t>
    </rPh>
    <rPh sb="3" eb="5">
      <t>ガクシュウ</t>
    </rPh>
    <rPh sb="5" eb="7">
      <t>ヨテイ</t>
    </rPh>
    <rPh sb="8" eb="10">
      <t>ジュギョウ</t>
    </rPh>
    <rPh sb="10" eb="12">
      <t>カモク</t>
    </rPh>
    <rPh sb="13" eb="15">
      <t>ジュコウ</t>
    </rPh>
    <rPh sb="15" eb="17">
      <t>ヨテイ</t>
    </rPh>
    <rPh sb="17" eb="18">
      <t>トウ</t>
    </rPh>
    <rPh sb="19" eb="21">
      <t>ショウサイ</t>
    </rPh>
    <rPh sb="23" eb="25">
      <t>ベッシ</t>
    </rPh>
    <rPh sb="26" eb="28">
      <t>テンプ</t>
    </rPh>
    <rPh sb="31" eb="32">
      <t>カマ</t>
    </rPh>
    <phoneticPr fontId="2"/>
  </si>
  <si>
    <t xml:space="preserve">      なお、1ページで収まらない場合は適宜ページを追加して構いません。</t>
    <rPh sb="14" eb="15">
      <t>オサ</t>
    </rPh>
    <rPh sb="19" eb="21">
      <t>バアイ</t>
    </rPh>
    <rPh sb="22" eb="24">
      <t>テキギ</t>
    </rPh>
    <rPh sb="28" eb="30">
      <t>ツイカ</t>
    </rPh>
    <rPh sb="32" eb="33">
      <t>カマ</t>
    </rPh>
    <phoneticPr fontId="2"/>
  </si>
  <si>
    <t>様式Ｋ</t>
    <rPh sb="0" eb="2">
      <t>ヨウシキ</t>
    </rPh>
    <phoneticPr fontId="2"/>
  </si>
  <si>
    <t>留学先大学での
在籍課程・身分</t>
    <rPh sb="0" eb="2">
      <t>リュウガク</t>
    </rPh>
    <rPh sb="2" eb="3">
      <t>サキ</t>
    </rPh>
    <rPh sb="3" eb="5">
      <t>ダイガク</t>
    </rPh>
    <rPh sb="8" eb="10">
      <t>ザイセキ</t>
    </rPh>
    <rPh sb="10" eb="12">
      <t>カテイ</t>
    </rPh>
    <rPh sb="13" eb="15">
      <t>ミブン</t>
    </rPh>
    <phoneticPr fontId="2"/>
  </si>
  <si>
    <t>（注）「学位取得状況」「学位記提出状況」欄はプルダウンから選択すること。</t>
    <rPh sb="4" eb="6">
      <t>ガクイ</t>
    </rPh>
    <rPh sb="6" eb="8">
      <t>シュトク</t>
    </rPh>
    <rPh sb="8" eb="10">
      <t>ジョウキョウ</t>
    </rPh>
    <rPh sb="12" eb="14">
      <t>ガクイ</t>
    </rPh>
    <rPh sb="14" eb="15">
      <t>キ</t>
    </rPh>
    <rPh sb="15" eb="17">
      <t>テイシュツ</t>
    </rPh>
    <rPh sb="17" eb="19">
      <t>ジョウキョウ</t>
    </rPh>
    <rPh sb="20" eb="21">
      <t>ラン</t>
    </rPh>
    <rPh sb="29" eb="31">
      <t>センタク</t>
    </rPh>
    <phoneticPr fontId="2"/>
  </si>
  <si>
    <t>海外留学支援制度（学部学位取得型）に係る留学成果報告書</t>
    <rPh sb="0" eb="2">
      <t>カイガイ</t>
    </rPh>
    <rPh sb="2" eb="4">
      <t>リュウガク</t>
    </rPh>
    <rPh sb="4" eb="6">
      <t>シエン</t>
    </rPh>
    <rPh sb="6" eb="8">
      <t>セイド</t>
    </rPh>
    <rPh sb="9" eb="11">
      <t>ガクブ</t>
    </rPh>
    <rPh sb="18" eb="19">
      <t>カカワ</t>
    </rPh>
    <rPh sb="20" eb="22">
      <t>リュウガク</t>
    </rPh>
    <rPh sb="22" eb="24">
      <t>セイカ</t>
    </rPh>
    <rPh sb="24" eb="27">
      <t>ホウコクショ</t>
    </rPh>
    <phoneticPr fontId="2"/>
  </si>
  <si>
    <t>変更理由</t>
    <rPh sb="0" eb="2">
      <t>ヘンコウ</t>
    </rPh>
    <rPh sb="2" eb="4">
      <t>リユウ</t>
    </rPh>
    <phoneticPr fontId="2"/>
  </si>
  <si>
    <t>変更前</t>
    <rPh sb="0" eb="2">
      <t>ヘンコウ</t>
    </rPh>
    <rPh sb="2" eb="3">
      <t>マエ</t>
    </rPh>
    <phoneticPr fontId="2"/>
  </si>
  <si>
    <t>機構 花子</t>
    <rPh sb="0" eb="2">
      <t>キコウ</t>
    </rPh>
    <rPh sb="3" eb="5">
      <t>ハナコ</t>
    </rPh>
    <phoneticPr fontId="2"/>
  </si>
  <si>
    <t>yes</t>
    <phoneticPr fontId="2"/>
  </si>
  <si>
    <t>当該月の一時
不在・帰国予定</t>
    <rPh sb="0" eb="2">
      <t>トウガイ</t>
    </rPh>
    <rPh sb="2" eb="3">
      <t>ツキ</t>
    </rPh>
    <rPh sb="4" eb="6">
      <t>イチジ</t>
    </rPh>
    <rPh sb="7" eb="9">
      <t>フザイ</t>
    </rPh>
    <rPh sb="10" eb="12">
      <t>キコク</t>
    </rPh>
    <rPh sb="12" eb="14">
      <t>ヨテイ</t>
    </rPh>
    <phoneticPr fontId="2"/>
  </si>
  <si>
    <t>学部・コース名</t>
    <rPh sb="0" eb="2">
      <t>ガクブ</t>
    </rPh>
    <rPh sb="6" eb="7">
      <t>メイ</t>
    </rPh>
    <phoneticPr fontId="2"/>
  </si>
  <si>
    <t>（注）留学先大学が発行する「成績証明書」を添付すること。</t>
    <rPh sb="3" eb="5">
      <t>リュウガク</t>
    </rPh>
    <rPh sb="5" eb="6">
      <t>サキ</t>
    </rPh>
    <rPh sb="6" eb="8">
      <t>ダイガク</t>
    </rPh>
    <rPh sb="9" eb="11">
      <t>ハッコウ</t>
    </rPh>
    <rPh sb="14" eb="16">
      <t>セイセキ</t>
    </rPh>
    <rPh sb="16" eb="19">
      <t>ショウメイショ</t>
    </rPh>
    <rPh sb="21" eb="23">
      <t>テンプ</t>
    </rPh>
    <phoneticPr fontId="2"/>
  </si>
  <si>
    <t>報告対象期間（西暦）</t>
    <rPh sb="0" eb="2">
      <t>ホウコク</t>
    </rPh>
    <rPh sb="2" eb="4">
      <t>タイショウ</t>
    </rPh>
    <rPh sb="4" eb="6">
      <t>キカン</t>
    </rPh>
    <rPh sb="7" eb="9">
      <t>セイレキ</t>
    </rPh>
    <phoneticPr fontId="2"/>
  </si>
  <si>
    <t>１．基本情報</t>
    <rPh sb="2" eb="4">
      <t>キホン</t>
    </rPh>
    <rPh sb="4" eb="6">
      <t>ジョウホウ</t>
    </rPh>
    <phoneticPr fontId="2"/>
  </si>
  <si>
    <t>３．今後の留学方針</t>
    <rPh sb="2" eb="4">
      <t>コンゴ</t>
    </rPh>
    <rPh sb="5" eb="7">
      <t>リュウガク</t>
    </rPh>
    <rPh sb="7" eb="9">
      <t>ホウシン</t>
    </rPh>
    <phoneticPr fontId="2"/>
  </si>
  <si>
    <t>留学先大学名/入学準備教育機関名</t>
    <rPh sb="0" eb="2">
      <t>リュウガク</t>
    </rPh>
    <rPh sb="2" eb="3">
      <t>サキ</t>
    </rPh>
    <rPh sb="3" eb="4">
      <t>ダイ</t>
    </rPh>
    <rPh sb="4" eb="5">
      <t>ガク</t>
    </rPh>
    <rPh sb="5" eb="6">
      <t>メイ</t>
    </rPh>
    <rPh sb="7" eb="9">
      <t>ニュウガク</t>
    </rPh>
    <rPh sb="9" eb="11">
      <t>ジュンビ</t>
    </rPh>
    <rPh sb="11" eb="13">
      <t>キョウイク</t>
    </rPh>
    <rPh sb="13" eb="15">
      <t>キカン</t>
    </rPh>
    <rPh sb="15" eb="16">
      <t>メイ</t>
    </rPh>
    <phoneticPr fontId="2"/>
  </si>
  <si>
    <t>学士課程/入学準備コース</t>
    <rPh sb="0" eb="2">
      <t>ガクシ</t>
    </rPh>
    <rPh sb="2" eb="4">
      <t>カテイ</t>
    </rPh>
    <rPh sb="5" eb="7">
      <t>ニュウガク</t>
    </rPh>
    <rPh sb="7" eb="9">
      <t>ジュンビ</t>
    </rPh>
    <phoneticPr fontId="2"/>
  </si>
  <si>
    <t>（注）成績証明書及び学位記（写し）を添付すること。</t>
    <rPh sb="3" eb="5">
      <t>セイセキ</t>
    </rPh>
    <rPh sb="5" eb="8">
      <t>ショウメイショ</t>
    </rPh>
    <rPh sb="8" eb="9">
      <t>オヨ</t>
    </rPh>
    <rPh sb="10" eb="12">
      <t>ガクイ</t>
    </rPh>
    <rPh sb="12" eb="13">
      <t>キ</t>
    </rPh>
    <rPh sb="14" eb="15">
      <t>ウツ</t>
    </rPh>
    <rPh sb="18" eb="20">
      <t>テンプ</t>
    </rPh>
    <phoneticPr fontId="2"/>
  </si>
  <si>
    <t>（注）スペースが足りない場合は、適宜行を追加して構わない。</t>
    <rPh sb="8" eb="9">
      <t>タ</t>
    </rPh>
    <rPh sb="12" eb="14">
      <t>バアイ</t>
    </rPh>
    <rPh sb="16" eb="18">
      <t>テキギ</t>
    </rPh>
    <rPh sb="18" eb="19">
      <t>ギョウ</t>
    </rPh>
    <rPh sb="20" eb="22">
      <t>ツイカ</t>
    </rPh>
    <rPh sb="24" eb="25">
      <t>カマ</t>
    </rPh>
    <phoneticPr fontId="2"/>
  </si>
  <si>
    <t>取得学位名（予定含む）</t>
    <rPh sb="0" eb="2">
      <t>シュトク</t>
    </rPh>
    <rPh sb="2" eb="4">
      <t>ガクイ</t>
    </rPh>
    <rPh sb="4" eb="5">
      <t>メイ</t>
    </rPh>
    <rPh sb="6" eb="8">
      <t>ヨテイ</t>
    </rPh>
    <rPh sb="8" eb="9">
      <t>フク</t>
    </rPh>
    <phoneticPr fontId="2"/>
  </si>
  <si>
    <t>３．留学終了後の所感</t>
    <rPh sb="2" eb="4">
      <t>リュウガク</t>
    </rPh>
    <rPh sb="4" eb="7">
      <t>シュウリョウゴ</t>
    </rPh>
    <rPh sb="8" eb="10">
      <t>ショカン</t>
    </rPh>
    <phoneticPr fontId="2"/>
  </si>
  <si>
    <t>４．今後の方針</t>
    <rPh sb="2" eb="4">
      <t>コンゴ</t>
    </rPh>
    <rPh sb="5" eb="7">
      <t>ホウシン</t>
    </rPh>
    <phoneticPr fontId="2"/>
  </si>
  <si>
    <t>　　海外留学支援制度（学部学位取得型）による奨学金及び授業料の支給については、</t>
    <rPh sb="2" eb="4">
      <t>カイガイ</t>
    </rPh>
    <rPh sb="4" eb="6">
      <t>リュウガク</t>
    </rPh>
    <rPh sb="6" eb="8">
      <t>シエン</t>
    </rPh>
    <rPh sb="8" eb="10">
      <t>セイド</t>
    </rPh>
    <rPh sb="11" eb="13">
      <t>ガクブ</t>
    </rPh>
    <rPh sb="13" eb="15">
      <t>ガクイ</t>
    </rPh>
    <rPh sb="15" eb="17">
      <t>シュトク</t>
    </rPh>
    <rPh sb="17" eb="18">
      <t>ガタ</t>
    </rPh>
    <rPh sb="22" eb="25">
      <t>ショウガクキン</t>
    </rPh>
    <rPh sb="25" eb="26">
      <t>オヨ</t>
    </rPh>
    <rPh sb="27" eb="30">
      <t>ジュギョウリョウ</t>
    </rPh>
    <rPh sb="31" eb="33">
      <t>シキュウ</t>
    </rPh>
    <phoneticPr fontId="2"/>
  </si>
  <si>
    <t>（フリガナ）</t>
    <phoneticPr fontId="2"/>
  </si>
  <si>
    <t>連絡人(保護者）氏名</t>
    <rPh sb="0" eb="2">
      <t>レンラク</t>
    </rPh>
    <rPh sb="2" eb="3">
      <t>ニン</t>
    </rPh>
    <rPh sb="4" eb="7">
      <t>ホゴシャ</t>
    </rPh>
    <rPh sb="8" eb="10">
      <t>シメイ</t>
    </rPh>
    <phoneticPr fontId="2"/>
  </si>
  <si>
    <t>※休学した場合、支援は打ち切りとなりますのでご注意ください。</t>
    <rPh sb="1" eb="3">
      <t>キュウガク</t>
    </rPh>
    <rPh sb="5" eb="7">
      <t>バアイ</t>
    </rPh>
    <rPh sb="8" eb="10">
      <t>シエン</t>
    </rPh>
    <rPh sb="11" eb="12">
      <t>ウ</t>
    </rPh>
    <rPh sb="13" eb="14">
      <t>キ</t>
    </rPh>
    <rPh sb="23" eb="25">
      <t>チュウイ</t>
    </rPh>
    <phoneticPr fontId="2"/>
  </si>
  <si>
    <t>連絡人（保護者）氏名</t>
    <rPh sb="0" eb="2">
      <t>レンラク</t>
    </rPh>
    <rPh sb="2" eb="3">
      <t>ニン</t>
    </rPh>
    <rPh sb="4" eb="7">
      <t>ホゴシャ</t>
    </rPh>
    <rPh sb="8" eb="10">
      <t>シメイ</t>
    </rPh>
    <phoneticPr fontId="2"/>
  </si>
  <si>
    <t xml:space="preserve"> </t>
    <phoneticPr fontId="2"/>
  </si>
  <si>
    <t>□</t>
    <phoneticPr fontId="2"/>
  </si>
  <si>
    <t>　（２）学年暦（アカデミックカレンダー）</t>
    <rPh sb="4" eb="6">
      <t>ガクネン</t>
    </rPh>
    <rPh sb="6" eb="7">
      <t>レキ</t>
    </rPh>
    <phoneticPr fontId="2"/>
  </si>
  <si>
    <t>12月中に一括納付</t>
    <rPh sb="2" eb="4">
      <t>ガツチュウ</t>
    </rPh>
    <rPh sb="5" eb="7">
      <t>イッカツ</t>
    </rPh>
    <rPh sb="7" eb="9">
      <t>ノウフ</t>
    </rPh>
    <phoneticPr fontId="2"/>
  </si>
  <si>
    <t>正規課程４学期制</t>
    <rPh sb="0" eb="2">
      <t>セイキ</t>
    </rPh>
    <rPh sb="2" eb="4">
      <t>カテイ</t>
    </rPh>
    <phoneticPr fontId="2"/>
  </si>
  <si>
    <t xml:space="preserve">入学前語学研修 </t>
    <rPh sb="0" eb="3">
      <t>ニュウガクマエ</t>
    </rPh>
    <rPh sb="3" eb="5">
      <t>ゴガク</t>
    </rPh>
    <rPh sb="5" eb="7">
      <t>ケンシュウ</t>
    </rPh>
    <phoneticPr fontId="2"/>
  </si>
  <si>
    <t>・</t>
    <phoneticPr fontId="2"/>
  </si>
  <si>
    <t>パリ</t>
    <phoneticPr fontId="2"/>
  </si>
  <si>
    <t>　学士課程/入学準備コース</t>
    <phoneticPr fontId="2"/>
  </si>
  <si>
    <t>■</t>
    <phoneticPr fontId="2"/>
  </si>
  <si>
    <t xml:space="preserve"> 正規課程の授業開始日以降の期間です。</t>
    <rPh sb="1" eb="3">
      <t>セイキ</t>
    </rPh>
    <rPh sb="3" eb="5">
      <t>カテイ</t>
    </rPh>
    <rPh sb="6" eb="8">
      <t>ジュギョウ</t>
    </rPh>
    <rPh sb="8" eb="11">
      <t>カイシビ</t>
    </rPh>
    <rPh sb="11" eb="13">
      <t>イコウ</t>
    </rPh>
    <rPh sb="14" eb="16">
      <t>キカン</t>
    </rPh>
    <phoneticPr fontId="2"/>
  </si>
  <si>
    <t xml:space="preserve"> 支援期間には、語学研修（ＥＳＬコース）や入学ガイダンス等の期間は含まれず、</t>
    <rPh sb="1" eb="3">
      <t>シエン</t>
    </rPh>
    <rPh sb="3" eb="5">
      <t>キカン</t>
    </rPh>
    <rPh sb="8" eb="10">
      <t>ゴガク</t>
    </rPh>
    <rPh sb="10" eb="12">
      <t>ケンシュウ</t>
    </rPh>
    <rPh sb="21" eb="23">
      <t>ニュウガク</t>
    </rPh>
    <rPh sb="28" eb="29">
      <t>トウ</t>
    </rPh>
    <rPh sb="30" eb="32">
      <t>キカン</t>
    </rPh>
    <rPh sb="33" eb="34">
      <t>フク</t>
    </rPh>
    <phoneticPr fontId="2"/>
  </si>
  <si>
    <t>本紙に添付しました</t>
    <rPh sb="0" eb="2">
      <t>ホンシ</t>
    </rPh>
    <rPh sb="3" eb="5">
      <t>テンプ</t>
    </rPh>
    <phoneticPr fontId="2"/>
  </si>
  <si>
    <t>授業開始月に奨学金を支給できない場合がありますが、その際は後日まとめて支給します。</t>
    <rPh sb="0" eb="2">
      <t>ジュギョウ</t>
    </rPh>
    <rPh sb="2" eb="4">
      <t>カイシ</t>
    </rPh>
    <rPh sb="4" eb="5">
      <t>ツキ</t>
    </rPh>
    <rPh sb="6" eb="9">
      <t>ショウガクキン</t>
    </rPh>
    <rPh sb="10" eb="12">
      <t>シキュウ</t>
    </rPh>
    <rPh sb="16" eb="18">
      <t>バアイ</t>
    </rPh>
    <rPh sb="27" eb="28">
      <t>サイ</t>
    </rPh>
    <rPh sb="29" eb="31">
      <t>ゴジツ</t>
    </rPh>
    <rPh sb="35" eb="37">
      <t>シキュウ</t>
    </rPh>
    <phoneticPr fontId="2"/>
  </si>
  <si>
    <t>・</t>
    <phoneticPr fontId="2"/>
  </si>
  <si>
    <t>在学証明書・履修証明書を提出する必要があり、その際支給対象でないことが判明した場合は</t>
    <rPh sb="0" eb="2">
      <t>ザイガク</t>
    </rPh>
    <rPh sb="2" eb="5">
      <t>ショウメイショ</t>
    </rPh>
    <rPh sb="6" eb="8">
      <t>リシュウ</t>
    </rPh>
    <rPh sb="8" eb="10">
      <t>ショウメイ</t>
    </rPh>
    <rPh sb="10" eb="11">
      <t>ショ</t>
    </rPh>
    <rPh sb="12" eb="14">
      <t>テイシュツ</t>
    </rPh>
    <rPh sb="16" eb="18">
      <t>ヒツヨウ</t>
    </rPh>
    <rPh sb="24" eb="25">
      <t>サイ</t>
    </rPh>
    <rPh sb="25" eb="27">
      <t>シキュウ</t>
    </rPh>
    <rPh sb="27" eb="29">
      <t>タイショウ</t>
    </rPh>
    <rPh sb="35" eb="37">
      <t>ハンメイ</t>
    </rPh>
    <rPh sb="39" eb="41">
      <t>バアイ</t>
    </rPh>
    <phoneticPr fontId="2"/>
  </si>
  <si>
    <t>必要書類が全て提出されたことを確認してから支援を開始します。書類の提出時期によっては、</t>
    <rPh sb="0" eb="2">
      <t>ヒツヨウ</t>
    </rPh>
    <rPh sb="2" eb="4">
      <t>ショルイ</t>
    </rPh>
    <rPh sb="5" eb="6">
      <t>スベ</t>
    </rPh>
    <rPh sb="7" eb="9">
      <t>テイシュツ</t>
    </rPh>
    <rPh sb="15" eb="17">
      <t>カクニン</t>
    </rPh>
    <rPh sb="21" eb="23">
      <t>シエン</t>
    </rPh>
    <rPh sb="24" eb="26">
      <t>カイシ</t>
    </rPh>
    <rPh sb="30" eb="32">
      <t>ショルイ</t>
    </rPh>
    <rPh sb="33" eb="35">
      <t>テイシュツ</t>
    </rPh>
    <rPh sb="35" eb="37">
      <t>ジキ</t>
    </rPh>
    <phoneticPr fontId="2"/>
  </si>
  <si>
    <t xml:space="preserve">・開始日（学位取得のための正式な課程の授業開始日）： </t>
    <rPh sb="1" eb="4">
      <t>カイシビ</t>
    </rPh>
    <rPh sb="5" eb="7">
      <t>ガクイ</t>
    </rPh>
    <rPh sb="7" eb="9">
      <t>シュトク</t>
    </rPh>
    <rPh sb="13" eb="15">
      <t>セイシキ</t>
    </rPh>
    <rPh sb="16" eb="18">
      <t>カテイ</t>
    </rPh>
    <rPh sb="19" eb="21">
      <t>ジュギョウ</t>
    </rPh>
    <rPh sb="21" eb="23">
      <t>カイシ</t>
    </rPh>
    <rPh sb="23" eb="24">
      <t>ビ</t>
    </rPh>
    <phoneticPr fontId="2"/>
  </si>
  <si>
    <r>
      <t>あり（</t>
    </r>
    <r>
      <rPr>
        <b/>
        <sz val="11"/>
        <color indexed="8"/>
        <rFont val="ＭＳ 明朝"/>
        <family val="1"/>
        <charset val="128"/>
      </rPr>
      <t>期間変更の届出済み</t>
    </r>
    <r>
      <rPr>
        <sz val="11"/>
        <color indexed="8"/>
        <rFont val="ＭＳ 明朝"/>
        <family val="1"/>
        <charset val="128"/>
      </rPr>
      <t>）</t>
    </r>
    <rPh sb="3" eb="5">
      <t>キカン</t>
    </rPh>
    <rPh sb="5" eb="7">
      <t>ヘンコウ</t>
    </rPh>
    <rPh sb="8" eb="10">
      <t>トドケデ</t>
    </rPh>
    <rPh sb="10" eb="11">
      <t>ズ</t>
    </rPh>
    <phoneticPr fontId="2"/>
  </si>
  <si>
    <r>
      <t>２．添付資料（</t>
    </r>
    <r>
      <rPr>
        <u/>
        <sz val="11"/>
        <color indexed="8"/>
        <rFont val="ＭＳ 明朝"/>
        <family val="1"/>
        <charset val="128"/>
      </rPr>
      <t>※和訳も添付すること</t>
    </r>
    <r>
      <rPr>
        <sz val="11"/>
        <color indexed="8"/>
        <rFont val="ＭＳ 明朝"/>
        <family val="1"/>
        <charset val="128"/>
      </rPr>
      <t>）</t>
    </r>
    <rPh sb="2" eb="4">
      <t>テンプ</t>
    </rPh>
    <rPh sb="4" eb="6">
      <t>シリョウ</t>
    </rPh>
    <phoneticPr fontId="2"/>
  </si>
  <si>
    <t>備考</t>
    <rPh sb="0" eb="2">
      <t>ビコウ</t>
    </rPh>
    <phoneticPr fontId="2"/>
  </si>
  <si>
    <t xml:space="preserve"> 大学入学準備コース（ファウンデーションコース）の授業開始日以降の期間です。</t>
    <rPh sb="1" eb="7">
      <t>ダイガクニュウガクジュンビ</t>
    </rPh>
    <rPh sb="25" eb="27">
      <t>ジュギョウ</t>
    </rPh>
    <rPh sb="27" eb="30">
      <t>カイシビ</t>
    </rPh>
    <rPh sb="30" eb="32">
      <t>イコウ</t>
    </rPh>
    <rPh sb="33" eb="35">
      <t>キカン</t>
    </rPh>
    <phoneticPr fontId="2"/>
  </si>
  <si>
    <t xml:space="preserve">・開始日（入学準備コースの授業開始日）： </t>
    <rPh sb="1" eb="4">
      <t>カイシビ</t>
    </rPh>
    <rPh sb="5" eb="7">
      <t>ニュウガク</t>
    </rPh>
    <rPh sb="7" eb="9">
      <t>ジュンビ</t>
    </rPh>
    <rPh sb="13" eb="15">
      <t>ジュギョウ</t>
    </rPh>
    <rPh sb="15" eb="17">
      <t>カイシ</t>
    </rPh>
    <rPh sb="17" eb="18">
      <t>ビ</t>
    </rPh>
    <phoneticPr fontId="2"/>
  </si>
  <si>
    <t>健康診断書</t>
    <rPh sb="0" eb="2">
      <t>ケンコウ</t>
    </rPh>
    <rPh sb="2" eb="5">
      <t>シンダンショ</t>
    </rPh>
    <phoneticPr fontId="2"/>
  </si>
  <si>
    <t>様式Ｊ</t>
    <rPh sb="0" eb="2">
      <t>ヨウシキ</t>
    </rPh>
    <phoneticPr fontId="2"/>
  </si>
  <si>
    <t>通貨単位</t>
    <rPh sb="0" eb="2">
      <t>ツウカ</t>
    </rPh>
    <rPh sb="2" eb="4">
      <t>タンイ</t>
    </rPh>
    <phoneticPr fontId="2"/>
  </si>
  <si>
    <t>留学期間（支援期間）</t>
    <rPh sb="0" eb="2">
      <t>リュウガク</t>
    </rPh>
    <rPh sb="2" eb="4">
      <t>キカン</t>
    </rPh>
    <rPh sb="5" eb="7">
      <t>シエン</t>
    </rPh>
    <rPh sb="7" eb="9">
      <t>キカン</t>
    </rPh>
    <phoneticPr fontId="2"/>
  </si>
  <si>
    <t>支援月数</t>
    <rPh sb="0" eb="2">
      <t>シエン</t>
    </rPh>
    <rPh sb="2" eb="4">
      <t>ゲッスウ</t>
    </rPh>
    <phoneticPr fontId="2"/>
  </si>
  <si>
    <t>年次</t>
    <rPh sb="0" eb="2">
      <t>ネンジ</t>
    </rPh>
    <phoneticPr fontId="2"/>
  </si>
  <si>
    <t>金額</t>
    <rPh sb="0" eb="2">
      <t>キンガク</t>
    </rPh>
    <phoneticPr fontId="2"/>
  </si>
  <si>
    <t>（ｃ）</t>
    <phoneticPr fontId="2"/>
  </si>
  <si>
    <t>（ｂ）</t>
    <phoneticPr fontId="2"/>
  </si>
  <si>
    <t>（ｄ）</t>
    <phoneticPr fontId="2"/>
  </si>
  <si>
    <t>/</t>
    <phoneticPr fontId="2"/>
  </si>
  <si>
    <t>授業料計算書</t>
    <rPh sb="0" eb="3">
      <t>ジュギョウリョウ</t>
    </rPh>
    <rPh sb="3" eb="6">
      <t>ケイサンショ</t>
    </rPh>
    <phoneticPr fontId="2"/>
  </si>
  <si>
    <t>合計額</t>
    <rPh sb="0" eb="2">
      <t>ゴウケイ</t>
    </rPh>
    <rPh sb="2" eb="3">
      <t>ガク</t>
    </rPh>
    <phoneticPr fontId="2"/>
  </si>
  <si>
    <t>費目
（請求書表記）</t>
    <rPh sb="0" eb="2">
      <t>ヒモク</t>
    </rPh>
    <rPh sb="4" eb="7">
      <t>セイキュウショ</t>
    </rPh>
    <rPh sb="7" eb="9">
      <t>ヒョウキ</t>
    </rPh>
    <phoneticPr fontId="2"/>
  </si>
  <si>
    <t>費目
（和訳）</t>
    <rPh sb="0" eb="2">
      <t>ヒモク</t>
    </rPh>
    <rPh sb="4" eb="6">
      <t>ワヤク</t>
    </rPh>
    <phoneticPr fontId="2"/>
  </si>
  <si>
    <t>授業料対象期間</t>
    <rPh sb="0" eb="3">
      <t>ジュギョウリョウ</t>
    </rPh>
    <rPh sb="3" eb="5">
      <t>タイショウ</t>
    </rPh>
    <rPh sb="5" eb="7">
      <t>キカン</t>
    </rPh>
    <phoneticPr fontId="2"/>
  </si>
  <si>
    <t>対象額（年度別）</t>
    <rPh sb="0" eb="2">
      <t>タイショウ</t>
    </rPh>
    <rPh sb="2" eb="3">
      <t>ガク</t>
    </rPh>
    <rPh sb="4" eb="6">
      <t>ネンド</t>
    </rPh>
    <rPh sb="6" eb="7">
      <t>ベツ</t>
    </rPh>
    <phoneticPr fontId="2"/>
  </si>
  <si>
    <t>（a）</t>
    <phoneticPr fontId="2"/>
  </si>
  <si>
    <t>年度別</t>
    <rPh sb="0" eb="2">
      <t>ネンド</t>
    </rPh>
    <rPh sb="2" eb="3">
      <t>ベツ</t>
    </rPh>
    <phoneticPr fontId="2"/>
  </si>
  <si>
    <t>総月数
（ａ）+（ｂ）</t>
    <rPh sb="0" eb="1">
      <t>ソウ</t>
    </rPh>
    <rPh sb="1" eb="3">
      <t>ゲッスウ</t>
    </rPh>
    <phoneticPr fontId="2"/>
  </si>
  <si>
    <t>合計額 × （c）/（ｄ）</t>
    <rPh sb="0" eb="2">
      <t>ゴウケイ</t>
    </rPh>
    <rPh sb="2" eb="3">
      <t>ガク</t>
    </rPh>
    <phoneticPr fontId="2"/>
  </si>
  <si>
    <t>授業料の支給を申請する者は、大学等から授業料の請求を受けるたびに機構に提出してください。</t>
    <rPh sb="0" eb="3">
      <t>ジュギョウリョウ</t>
    </rPh>
    <rPh sb="4" eb="6">
      <t>シキュウ</t>
    </rPh>
    <rPh sb="7" eb="9">
      <t>シンセイ</t>
    </rPh>
    <rPh sb="11" eb="12">
      <t>シャ</t>
    </rPh>
    <rPh sb="14" eb="16">
      <t>ダイガク</t>
    </rPh>
    <rPh sb="16" eb="17">
      <t>トウ</t>
    </rPh>
    <rPh sb="19" eb="22">
      <t>ジュギョウリョウ</t>
    </rPh>
    <rPh sb="23" eb="25">
      <t>セイキュウ</t>
    </rPh>
    <rPh sb="26" eb="27">
      <t>ウ</t>
    </rPh>
    <rPh sb="32" eb="34">
      <t>キコウ</t>
    </rPh>
    <rPh sb="35" eb="37">
      <t>テイシュツ</t>
    </rPh>
    <phoneticPr fontId="2"/>
  </si>
  <si>
    <t>場合には、受給後であっても、授業料を返納します。</t>
    <rPh sb="0" eb="2">
      <t>バアイ</t>
    </rPh>
    <rPh sb="5" eb="7">
      <t>ジュキュウ</t>
    </rPh>
    <rPh sb="7" eb="8">
      <t>ゴ</t>
    </rPh>
    <rPh sb="14" eb="17">
      <t>ジュギョウリョウ</t>
    </rPh>
    <rPh sb="18" eb="20">
      <t>ヘンノウ</t>
    </rPh>
    <phoneticPr fontId="2"/>
  </si>
  <si>
    <t>（注）平成29年度とは、平成29年４月～平成30年３月までの期間です。</t>
    <rPh sb="3" eb="5">
      <t>ヘイセイ</t>
    </rPh>
    <rPh sb="7" eb="9">
      <t>ネンド</t>
    </rPh>
    <rPh sb="12" eb="14">
      <t>ヘイセイ</t>
    </rPh>
    <rPh sb="16" eb="17">
      <t>ネン</t>
    </rPh>
    <rPh sb="18" eb="19">
      <t>ガツ</t>
    </rPh>
    <rPh sb="20" eb="22">
      <t>ヘイセイ</t>
    </rPh>
    <rPh sb="24" eb="25">
      <t>ネン</t>
    </rPh>
    <rPh sb="26" eb="27">
      <t>ガツ</t>
    </rPh>
    <rPh sb="30" eb="32">
      <t>キカン</t>
    </rPh>
    <phoneticPr fontId="2"/>
  </si>
  <si>
    <t>前月の学修成果</t>
    <rPh sb="0" eb="2">
      <t>ゼンゲツ</t>
    </rPh>
    <rPh sb="3" eb="5">
      <t>ガクシュウ</t>
    </rPh>
    <rPh sb="5" eb="7">
      <t>セイカ</t>
    </rPh>
    <phoneticPr fontId="2"/>
  </si>
  <si>
    <t>通貨コード</t>
    <rPh sb="0" eb="2">
      <t>ツウカ</t>
    </rPh>
    <phoneticPr fontId="2"/>
  </si>
  <si>
    <t>通貨名</t>
    <rPh sb="0" eb="2">
      <t>ツウカ</t>
    </rPh>
    <rPh sb="2" eb="3">
      <t>メイ</t>
    </rPh>
    <phoneticPr fontId="2"/>
  </si>
  <si>
    <t>国地域名</t>
    <rPh sb="0" eb="1">
      <t>クニ</t>
    </rPh>
    <rPh sb="1" eb="3">
      <t>チイキ</t>
    </rPh>
    <rPh sb="3" eb="4">
      <t>メイ</t>
    </rPh>
    <phoneticPr fontId="48"/>
  </si>
  <si>
    <t>ISK</t>
  </si>
  <si>
    <t>アイスランド</t>
  </si>
  <si>
    <t>AZN</t>
  </si>
  <si>
    <t>アゼルバイジャン・マナト</t>
  </si>
  <si>
    <t>AFN</t>
  </si>
  <si>
    <t>アフガニスタン</t>
  </si>
  <si>
    <t>USD</t>
  </si>
  <si>
    <t>アメリカ合衆国ドル</t>
  </si>
  <si>
    <t>アメリカ合衆国</t>
  </si>
  <si>
    <t>AED</t>
  </si>
  <si>
    <t>アラブ首長国連邦</t>
  </si>
  <si>
    <t>DZD</t>
  </si>
  <si>
    <t>アルジェリア・ディナール</t>
  </si>
  <si>
    <t>アルジェリア</t>
  </si>
  <si>
    <t>ARS</t>
  </si>
  <si>
    <t>アルゼンチン・ペソ</t>
  </si>
  <si>
    <t>アルゼンチン</t>
  </si>
  <si>
    <t>ALL</t>
  </si>
  <si>
    <t>レク</t>
  </si>
  <si>
    <t>アルバニア</t>
  </si>
  <si>
    <t>AMD</t>
  </si>
  <si>
    <t>ドラム</t>
  </si>
  <si>
    <t>アルメニア</t>
  </si>
  <si>
    <t>AOA</t>
  </si>
  <si>
    <t>クワンザ</t>
  </si>
  <si>
    <t>アンゴラ</t>
  </si>
  <si>
    <t>YER</t>
  </si>
  <si>
    <t>イエメン・リアル</t>
  </si>
  <si>
    <t>イエメン</t>
  </si>
  <si>
    <t>UKポンド</t>
  </si>
  <si>
    <t>イギリス</t>
  </si>
  <si>
    <t>ILS</t>
  </si>
  <si>
    <t>新シェケル</t>
  </si>
  <si>
    <t>イスラエル</t>
  </si>
  <si>
    <t>IQD</t>
  </si>
  <si>
    <t>イラク・ディナール</t>
  </si>
  <si>
    <t>イラク</t>
  </si>
  <si>
    <t>IRR</t>
  </si>
  <si>
    <t>イラン</t>
  </si>
  <si>
    <t>INR</t>
  </si>
  <si>
    <t>インド・ルピー</t>
  </si>
  <si>
    <t>インド</t>
  </si>
  <si>
    <t>IDR</t>
  </si>
  <si>
    <t>ルピア</t>
  </si>
  <si>
    <t>インドネシア</t>
  </si>
  <si>
    <t>UGX</t>
  </si>
  <si>
    <t>ウガンダ・シリング</t>
  </si>
  <si>
    <t>ウガンダ</t>
  </si>
  <si>
    <t>UAH</t>
  </si>
  <si>
    <t>ウクライナ</t>
  </si>
  <si>
    <t>UZS</t>
  </si>
  <si>
    <t>スム</t>
  </si>
  <si>
    <t>ウズベキスタン</t>
  </si>
  <si>
    <t>UYU</t>
  </si>
  <si>
    <t>ウルグアイ・ペソ</t>
  </si>
  <si>
    <t>ウルグアイ</t>
  </si>
  <si>
    <t>EGP</t>
  </si>
  <si>
    <t>エジプト・ポンド</t>
  </si>
  <si>
    <t>エジプト</t>
  </si>
  <si>
    <t>ETB</t>
  </si>
  <si>
    <t>ブル</t>
  </si>
  <si>
    <t>エチオピア</t>
  </si>
  <si>
    <t>SVC</t>
  </si>
  <si>
    <t>サルバドール・コロン</t>
  </si>
  <si>
    <t>エルサルバドル</t>
  </si>
  <si>
    <t>AUD</t>
  </si>
  <si>
    <t>オーストラリア・ドル</t>
  </si>
  <si>
    <t>オーストラリア</t>
  </si>
  <si>
    <t>OMR</t>
  </si>
  <si>
    <t>オマーン・リアル</t>
  </si>
  <si>
    <t>オマーン</t>
  </si>
  <si>
    <t>GHS</t>
  </si>
  <si>
    <t>セディ</t>
  </si>
  <si>
    <t>ガーナ</t>
  </si>
  <si>
    <t>KZT</t>
  </si>
  <si>
    <t>テンゲ</t>
  </si>
  <si>
    <t>カザフスタン</t>
  </si>
  <si>
    <t>QAR</t>
  </si>
  <si>
    <t>カタール・リヤル</t>
  </si>
  <si>
    <t>カタール</t>
  </si>
  <si>
    <t>CAD</t>
  </si>
  <si>
    <t>カナダ・ドル</t>
  </si>
  <si>
    <t>カナダ</t>
  </si>
  <si>
    <t>KHR</t>
  </si>
  <si>
    <t>リエル</t>
  </si>
  <si>
    <t>カンボジア</t>
  </si>
  <si>
    <t>GNF</t>
  </si>
  <si>
    <t>ギニア・フラン</t>
  </si>
  <si>
    <t>ギニア</t>
  </si>
  <si>
    <t>CUP</t>
  </si>
  <si>
    <t>キューバ・ペソ</t>
  </si>
  <si>
    <t>キューバ</t>
  </si>
  <si>
    <t>KGS</t>
  </si>
  <si>
    <t>キルギス・ソム</t>
  </si>
  <si>
    <t>キルギス</t>
  </si>
  <si>
    <t>GTQ</t>
  </si>
  <si>
    <t>グアテマラ</t>
  </si>
  <si>
    <t>KWD</t>
  </si>
  <si>
    <t>クウェート・ディナール</t>
  </si>
  <si>
    <t>クウェート</t>
  </si>
  <si>
    <t>HRK</t>
  </si>
  <si>
    <t>クーナ</t>
  </si>
  <si>
    <t>クロアチア</t>
  </si>
  <si>
    <t>KES</t>
  </si>
  <si>
    <t>ケニア・シリング</t>
  </si>
  <si>
    <t>ケニア</t>
  </si>
  <si>
    <t>CRC</t>
  </si>
  <si>
    <t>コスタリカ・コロン</t>
  </si>
  <si>
    <t>コスタリカ</t>
  </si>
  <si>
    <t>COP</t>
  </si>
  <si>
    <t>コロンビア・ペソ</t>
  </si>
  <si>
    <t>コロンビア</t>
  </si>
  <si>
    <t>CDF</t>
  </si>
  <si>
    <t>コンゴ・フラン</t>
  </si>
  <si>
    <t>コンゴ民主共和国</t>
  </si>
  <si>
    <t>SAR</t>
  </si>
  <si>
    <t>サウジアラビア・リヤル</t>
  </si>
  <si>
    <t>サウジアラビア</t>
  </si>
  <si>
    <t>WST</t>
  </si>
  <si>
    <t>タラ</t>
  </si>
  <si>
    <t>サモア</t>
  </si>
  <si>
    <t>ZMK</t>
  </si>
  <si>
    <t>ザンビア</t>
  </si>
  <si>
    <t>DJF</t>
  </si>
  <si>
    <t>ジブチ・フラン</t>
  </si>
  <si>
    <t>ジブチ</t>
  </si>
  <si>
    <t>JMD</t>
  </si>
  <si>
    <t>ジャマイカ・ドル</t>
  </si>
  <si>
    <t>ジャマイカ</t>
  </si>
  <si>
    <t>GEL</t>
  </si>
  <si>
    <t>ラリ</t>
  </si>
  <si>
    <t>SYP</t>
  </si>
  <si>
    <t>シリア・ポンド</t>
  </si>
  <si>
    <t>シリア</t>
  </si>
  <si>
    <t>SGD</t>
  </si>
  <si>
    <t>シンガポール・ドル</t>
  </si>
  <si>
    <t>シンガポール</t>
  </si>
  <si>
    <t>CHF</t>
  </si>
  <si>
    <t>スイス・フラン</t>
  </si>
  <si>
    <t>スイス</t>
  </si>
  <si>
    <t>SEK</t>
  </si>
  <si>
    <t>スウェーデン</t>
  </si>
  <si>
    <t>SDG</t>
  </si>
  <si>
    <t>スーダン・ポンド</t>
  </si>
  <si>
    <t>スーダン</t>
  </si>
  <si>
    <t>LKR</t>
  </si>
  <si>
    <t>スリランカ・ルピー</t>
  </si>
  <si>
    <t>スリランカ</t>
  </si>
  <si>
    <t>CSD</t>
  </si>
  <si>
    <t>セルビア・ディナール</t>
  </si>
  <si>
    <t>セルビア</t>
  </si>
  <si>
    <t>SBD</t>
  </si>
  <si>
    <t>ソロモン諸島ドル</t>
  </si>
  <si>
    <t>ソロモン諸島</t>
  </si>
  <si>
    <t>THB</t>
  </si>
  <si>
    <t>バーツ</t>
  </si>
  <si>
    <t>タイ</t>
  </si>
  <si>
    <t>TJS</t>
  </si>
  <si>
    <t>ソモニ</t>
  </si>
  <si>
    <t>タジキスタン</t>
  </si>
  <si>
    <t>TZS</t>
  </si>
  <si>
    <t>タンザニア・シリング</t>
  </si>
  <si>
    <t>タンザニア</t>
  </si>
  <si>
    <t>CZK</t>
  </si>
  <si>
    <t>チェコ</t>
  </si>
  <si>
    <t>TND</t>
  </si>
  <si>
    <t>チュニジア・ディナール</t>
  </si>
  <si>
    <t>チュニジア</t>
  </si>
  <si>
    <t>CLP</t>
  </si>
  <si>
    <t>チリ・ペソ</t>
  </si>
  <si>
    <t>チリ</t>
  </si>
  <si>
    <t>DKK</t>
  </si>
  <si>
    <t>デンマーク・クローネ</t>
  </si>
  <si>
    <t>デンマーク</t>
  </si>
  <si>
    <t>DOP</t>
  </si>
  <si>
    <t>ドミニカ・ペソ</t>
  </si>
  <si>
    <t>ドミニカ共和国</t>
  </si>
  <si>
    <t>TTD</t>
  </si>
  <si>
    <t>トリニダード・トバゴ・ドル</t>
  </si>
  <si>
    <t>トリニダード・トバゴ</t>
  </si>
  <si>
    <t>TMT</t>
  </si>
  <si>
    <t>トルクメニスタン・マナト</t>
  </si>
  <si>
    <t>トルクメニスタン</t>
  </si>
  <si>
    <t>TRY</t>
  </si>
  <si>
    <t>新トルコリラ</t>
  </si>
  <si>
    <t>トルコ</t>
  </si>
  <si>
    <t>TOP</t>
  </si>
  <si>
    <t>トンガ</t>
  </si>
  <si>
    <t>NGN</t>
  </si>
  <si>
    <t>ナイラ</t>
  </si>
  <si>
    <t>ナイジェリア</t>
  </si>
  <si>
    <t>NAD</t>
  </si>
  <si>
    <t>ナミビア・ドル</t>
  </si>
  <si>
    <t>ナミビア</t>
  </si>
  <si>
    <t>NIO</t>
  </si>
  <si>
    <t>ニカラグア・コルドバ</t>
  </si>
  <si>
    <t>ニカラグア</t>
  </si>
  <si>
    <t>NZD</t>
  </si>
  <si>
    <t>ニュージーランド・ドル</t>
  </si>
  <si>
    <t>ニュージーランド</t>
  </si>
  <si>
    <t>NPR</t>
  </si>
  <si>
    <t>ネパール・ルピー</t>
  </si>
  <si>
    <t>ネパール</t>
  </si>
  <si>
    <t>NOK</t>
  </si>
  <si>
    <t>ノルウェー・クローネ</t>
  </si>
  <si>
    <t>ノルウェー</t>
  </si>
  <si>
    <t>BHD</t>
  </si>
  <si>
    <t>バーレーン・ディナール</t>
  </si>
  <si>
    <t>バーレーン</t>
  </si>
  <si>
    <t>HTG</t>
  </si>
  <si>
    <t>グールド</t>
  </si>
  <si>
    <t>ハイチ</t>
  </si>
  <si>
    <t>PKR</t>
  </si>
  <si>
    <t>パキスタン・ルピー</t>
  </si>
  <si>
    <t>パキスタン</t>
  </si>
  <si>
    <t>PAB</t>
  </si>
  <si>
    <t>バルボア</t>
  </si>
  <si>
    <t>パナマ</t>
  </si>
  <si>
    <t>PGK</t>
  </si>
  <si>
    <t>キナ</t>
  </si>
  <si>
    <t>パプアニューギニア</t>
  </si>
  <si>
    <t>PYG</t>
  </si>
  <si>
    <t>パラグアイ</t>
  </si>
  <si>
    <t>BBD</t>
  </si>
  <si>
    <t>バルバドス・ドル</t>
  </si>
  <si>
    <t>バルバドス</t>
  </si>
  <si>
    <t>HUF</t>
  </si>
  <si>
    <t>フォリント</t>
  </si>
  <si>
    <t>ハンガリー</t>
  </si>
  <si>
    <t>BDT</t>
  </si>
  <si>
    <t>タカ</t>
  </si>
  <si>
    <t>バングラデシュ</t>
  </si>
  <si>
    <t>FJD</t>
  </si>
  <si>
    <t>フィジー・ドル</t>
  </si>
  <si>
    <t>フィジー</t>
  </si>
  <si>
    <t>PHP</t>
  </si>
  <si>
    <t>フィリピン・ペソ</t>
  </si>
  <si>
    <t>フィリピン</t>
  </si>
  <si>
    <t>BRL</t>
  </si>
  <si>
    <t>ブラジル</t>
  </si>
  <si>
    <t>BGN</t>
  </si>
  <si>
    <t>ブルガリア</t>
  </si>
  <si>
    <t>CFAフラン</t>
  </si>
  <si>
    <t>BND</t>
  </si>
  <si>
    <t>ブルネイ・ドル</t>
  </si>
  <si>
    <t>ブルネイ</t>
  </si>
  <si>
    <t>VND</t>
  </si>
  <si>
    <t>ドン</t>
  </si>
  <si>
    <t>ベトナム</t>
  </si>
  <si>
    <t>VEF</t>
  </si>
  <si>
    <t>ボリバル</t>
  </si>
  <si>
    <t>ベネズエラ</t>
  </si>
  <si>
    <t>BYR</t>
  </si>
  <si>
    <t>ベラルーシ・ルーブル</t>
  </si>
  <si>
    <t>ベラルーシ</t>
  </si>
  <si>
    <t>PEN</t>
  </si>
  <si>
    <t>ヌエボ・ソル</t>
  </si>
  <si>
    <t>ペルー</t>
  </si>
  <si>
    <t>PLN</t>
  </si>
  <si>
    <t>ポーランド</t>
  </si>
  <si>
    <t>BAM</t>
  </si>
  <si>
    <t>ボスニア・ヘルツェゴビナ</t>
  </si>
  <si>
    <t>BWP</t>
  </si>
  <si>
    <t>プラ</t>
  </si>
  <si>
    <t>ボツワナ</t>
  </si>
  <si>
    <t>BOB</t>
  </si>
  <si>
    <t>ボリビアーノ</t>
  </si>
  <si>
    <t>ボリビア</t>
  </si>
  <si>
    <t>HNL</t>
  </si>
  <si>
    <t>レンピラ</t>
  </si>
  <si>
    <t>ホンジュラス</t>
  </si>
  <si>
    <t>MKD</t>
  </si>
  <si>
    <t>MGA</t>
  </si>
  <si>
    <t>アリアリ</t>
  </si>
  <si>
    <t>マダガスカル</t>
  </si>
  <si>
    <t>MWK</t>
  </si>
  <si>
    <t>マラウイ・クワチャ</t>
  </si>
  <si>
    <t>マラウイ</t>
  </si>
  <si>
    <t>MYR</t>
  </si>
  <si>
    <t>リンギット</t>
  </si>
  <si>
    <t>マレーシア</t>
  </si>
  <si>
    <t>MMK</t>
  </si>
  <si>
    <t>チャット</t>
  </si>
  <si>
    <t>ミャンマー</t>
  </si>
  <si>
    <t>MXN</t>
  </si>
  <si>
    <t>メキシコ・ペソ</t>
  </si>
  <si>
    <t>メキシコ</t>
  </si>
  <si>
    <t>MUR</t>
  </si>
  <si>
    <t>モーリシャス・ルピー</t>
  </si>
  <si>
    <t>モーリシャス</t>
  </si>
  <si>
    <t>MRO</t>
  </si>
  <si>
    <t>ウギア</t>
  </si>
  <si>
    <t>モーリタニア</t>
  </si>
  <si>
    <t>MZN</t>
  </si>
  <si>
    <t>メティカル</t>
  </si>
  <si>
    <t>モザンビーク</t>
  </si>
  <si>
    <t>MVR</t>
  </si>
  <si>
    <t>ルフィヤ</t>
  </si>
  <si>
    <t>モルディブ</t>
  </si>
  <si>
    <t>MDL</t>
  </si>
  <si>
    <t>モルドバ</t>
  </si>
  <si>
    <t>MAD</t>
  </si>
  <si>
    <t>モロッコ</t>
  </si>
  <si>
    <t>MNT</t>
  </si>
  <si>
    <t>モンゴル国</t>
  </si>
  <si>
    <t>JOD</t>
  </si>
  <si>
    <t>ヨルダン・ディナール</t>
  </si>
  <si>
    <t>ヨルダン</t>
  </si>
  <si>
    <t>LAK</t>
  </si>
  <si>
    <t>ラオス</t>
  </si>
  <si>
    <t>LYD</t>
  </si>
  <si>
    <t>リビア・ディナール</t>
  </si>
  <si>
    <t>リビア</t>
  </si>
  <si>
    <t>RON</t>
  </si>
  <si>
    <t>ルーマニア</t>
  </si>
  <si>
    <t>RWF</t>
  </si>
  <si>
    <t>ルワンダ・フラン</t>
  </si>
  <si>
    <t>ルワンダ</t>
  </si>
  <si>
    <t>LBP</t>
  </si>
  <si>
    <t>レバノン・ポンド</t>
  </si>
  <si>
    <t>レバノン</t>
  </si>
  <si>
    <t>RUB</t>
  </si>
  <si>
    <t>ロシア</t>
  </si>
  <si>
    <t>ユーロ</t>
  </si>
  <si>
    <t>欧州連合 (EU)</t>
  </si>
  <si>
    <t>HKD</t>
  </si>
  <si>
    <t>香港ドル</t>
  </si>
  <si>
    <t>香港</t>
  </si>
  <si>
    <t>KRW</t>
  </si>
  <si>
    <t>ウォン</t>
  </si>
  <si>
    <t>大韓民国</t>
  </si>
  <si>
    <t>CNY</t>
  </si>
  <si>
    <t>人民元</t>
  </si>
  <si>
    <t>中華人民共和国</t>
  </si>
  <si>
    <t>ZAR</t>
  </si>
  <si>
    <t>ランド</t>
  </si>
  <si>
    <t>南アフリカ共和国</t>
  </si>
  <si>
    <t>SSP</t>
  </si>
  <si>
    <t>南スーダン・ポンド</t>
  </si>
  <si>
    <t>南スーダン</t>
  </si>
  <si>
    <t>③ 学年・年度ともに上限は2,500,000円です。</t>
    <rPh sb="2" eb="4">
      <t>ガクネン</t>
    </rPh>
    <rPh sb="5" eb="7">
      <t>ネンド</t>
    </rPh>
    <rPh sb="10" eb="12">
      <t>ジョウゲン</t>
    </rPh>
    <rPh sb="14" eb="23">
      <t>５０マンエン</t>
    </rPh>
    <phoneticPr fontId="2"/>
  </si>
  <si>
    <t>様式Ｌ</t>
    <rPh sb="0" eb="2">
      <t>ヨウシキ</t>
    </rPh>
    <phoneticPr fontId="2"/>
  </si>
  <si>
    <t>Student insrance</t>
    <phoneticPr fontId="2"/>
  </si>
  <si>
    <t>Entrance fee</t>
    <phoneticPr fontId="2"/>
  </si>
  <si>
    <t xml:space="preserve">Housing </t>
    <phoneticPr fontId="2"/>
  </si>
  <si>
    <t>***</t>
    <phoneticPr fontId="2"/>
  </si>
  <si>
    <r>
      <rPr>
        <b/>
        <sz val="10"/>
        <color indexed="10"/>
        <rFont val="ＭＳ Ｐゴシック"/>
        <family val="3"/>
        <charset val="128"/>
      </rPr>
      <t xml:space="preserve">① </t>
    </r>
    <r>
      <rPr>
        <sz val="10"/>
        <rFont val="ＭＳ Ｐゴシック"/>
        <family val="3"/>
        <charset val="128"/>
      </rPr>
      <t>担当者手書きサイン</t>
    </r>
    <rPh sb="2" eb="5">
      <t>タントウシャ</t>
    </rPh>
    <rPh sb="5" eb="7">
      <t>テガ</t>
    </rPh>
    <phoneticPr fontId="2"/>
  </si>
  <si>
    <r>
      <rPr>
        <b/>
        <sz val="10"/>
        <color indexed="10"/>
        <rFont val="ＭＳ Ｐゴシック"/>
        <family val="3"/>
        <charset val="128"/>
      </rPr>
      <t xml:space="preserve">① </t>
    </r>
    <r>
      <rPr>
        <sz val="10"/>
        <rFont val="ＭＳ Ｐゴシック"/>
        <family val="3"/>
        <charset val="128"/>
      </rPr>
      <t>学校印</t>
    </r>
    <rPh sb="2" eb="4">
      <t>ガッコウ</t>
    </rPh>
    <rPh sb="4" eb="5">
      <t>イン</t>
    </rPh>
    <phoneticPr fontId="2"/>
  </si>
  <si>
    <t>① 留学先機関が発行したものである</t>
    <rPh sb="2" eb="4">
      <t>リュウガク</t>
    </rPh>
    <rPh sb="4" eb="5">
      <t>サキ</t>
    </rPh>
    <rPh sb="5" eb="7">
      <t>キカン</t>
    </rPh>
    <rPh sb="8" eb="10">
      <t>ハッコウ</t>
    </rPh>
    <phoneticPr fontId="2"/>
  </si>
  <si>
    <t>② 正式な請求書である</t>
    <rPh sb="2" eb="4">
      <t>セイシキ</t>
    </rPh>
    <rPh sb="5" eb="8">
      <t>セイキュウショ</t>
    </rPh>
    <phoneticPr fontId="2"/>
  </si>
  <si>
    <t xml:space="preserve">       →請求書が発行されない場合、最終的な支払額を示した書類を提出してください。</t>
    <rPh sb="8" eb="11">
      <t>セイキュウショ</t>
    </rPh>
    <rPh sb="12" eb="14">
      <t>ハッコウ</t>
    </rPh>
    <rPh sb="18" eb="20">
      <t>バアイ</t>
    </rPh>
    <rPh sb="21" eb="24">
      <t>サイシュウテキ</t>
    </rPh>
    <rPh sb="25" eb="27">
      <t>シハライ</t>
    </rPh>
    <rPh sb="27" eb="28">
      <t>ガク</t>
    </rPh>
    <rPh sb="29" eb="30">
      <t>シメ</t>
    </rPh>
    <rPh sb="32" eb="34">
      <t>ショルイ</t>
    </rPh>
    <rPh sb="35" eb="37">
      <t>テイシュツ</t>
    </rPh>
    <phoneticPr fontId="2"/>
  </si>
  <si>
    <t xml:space="preserve">       →レターヘッド、担当者名・サイン、学校印 等、留学先機関名が確認できる。</t>
    <rPh sb="15" eb="18">
      <t>タントウシャ</t>
    </rPh>
    <rPh sb="18" eb="19">
      <t>メイ</t>
    </rPh>
    <rPh sb="24" eb="26">
      <t>ガッコウ</t>
    </rPh>
    <rPh sb="26" eb="27">
      <t>イン</t>
    </rPh>
    <rPh sb="28" eb="29">
      <t>トウ</t>
    </rPh>
    <rPh sb="30" eb="32">
      <t>リュウガク</t>
    </rPh>
    <rPh sb="32" eb="33">
      <t>サキ</t>
    </rPh>
    <rPh sb="33" eb="35">
      <t>キカン</t>
    </rPh>
    <rPh sb="35" eb="36">
      <t>メイ</t>
    </rPh>
    <rPh sb="37" eb="39">
      <t>カクニン</t>
    </rPh>
    <phoneticPr fontId="2"/>
  </si>
  <si>
    <t>③ 申請者（受給者）宛ての請求書である</t>
    <rPh sb="2" eb="5">
      <t>シンセイシャ</t>
    </rPh>
    <rPh sb="6" eb="9">
      <t>ジュキュウシャ</t>
    </rPh>
    <rPh sb="10" eb="11">
      <t>ア</t>
    </rPh>
    <rPh sb="13" eb="16">
      <t>セイキュウショ</t>
    </rPh>
    <phoneticPr fontId="2"/>
  </si>
  <si>
    <t xml:space="preserve">       →申請者（受給者）本人の氏名が確認できる。</t>
    <rPh sb="8" eb="11">
      <t>シンセイシャ</t>
    </rPh>
    <rPh sb="12" eb="15">
      <t>ジュキュウシャ</t>
    </rPh>
    <rPh sb="16" eb="18">
      <t>ホンニン</t>
    </rPh>
    <rPh sb="19" eb="21">
      <t>シメイ</t>
    </rPh>
    <rPh sb="22" eb="24">
      <t>カクニン</t>
    </rPh>
    <phoneticPr fontId="2"/>
  </si>
  <si>
    <t>④ 請求内容が本制度の対象経費であることがわかる</t>
    <rPh sb="2" eb="4">
      <t>セイキュウ</t>
    </rPh>
    <rPh sb="4" eb="6">
      <t>ナイヨウ</t>
    </rPh>
    <rPh sb="7" eb="8">
      <t>ホン</t>
    </rPh>
    <rPh sb="8" eb="10">
      <t>セイド</t>
    </rPh>
    <rPh sb="11" eb="13">
      <t>タイショウ</t>
    </rPh>
    <rPh sb="13" eb="15">
      <t>ケイヒ</t>
    </rPh>
    <phoneticPr fontId="2"/>
  </si>
  <si>
    <t>請求書添付例</t>
    <rPh sb="0" eb="3">
      <t>セイキュウショ</t>
    </rPh>
    <rPh sb="3" eb="5">
      <t>テンプ</t>
    </rPh>
    <rPh sb="5" eb="6">
      <t>レイ</t>
    </rPh>
    <phoneticPr fontId="2"/>
  </si>
  <si>
    <t>⑤ 現地通貨で金額が明記されている</t>
    <rPh sb="2" eb="4">
      <t>ゲンチ</t>
    </rPh>
    <rPh sb="4" eb="6">
      <t>ツウカ</t>
    </rPh>
    <rPh sb="7" eb="9">
      <t>キンガク</t>
    </rPh>
    <rPh sb="10" eb="12">
      <t>メイキ</t>
    </rPh>
    <phoneticPr fontId="2"/>
  </si>
  <si>
    <t xml:space="preserve">      →円換算の請求書を発行すると手数料を含むことが多いため、現地通貨</t>
    <rPh sb="7" eb="10">
      <t>エンカンサン</t>
    </rPh>
    <rPh sb="11" eb="14">
      <t>セイキュウショ</t>
    </rPh>
    <rPh sb="15" eb="17">
      <t>ハッコウ</t>
    </rPh>
    <rPh sb="20" eb="23">
      <t>テスウリョウ</t>
    </rPh>
    <rPh sb="24" eb="25">
      <t>フク</t>
    </rPh>
    <rPh sb="29" eb="30">
      <t>オオ</t>
    </rPh>
    <rPh sb="34" eb="36">
      <t>ゲンチ</t>
    </rPh>
    <rPh sb="36" eb="38">
      <t>ツウカ</t>
    </rPh>
    <phoneticPr fontId="2"/>
  </si>
  <si>
    <t xml:space="preserve">         の請求額を申請してください。</t>
    <rPh sb="10" eb="12">
      <t>セイキュウ</t>
    </rPh>
    <rPh sb="12" eb="13">
      <t>ガク</t>
    </rPh>
    <rPh sb="14" eb="16">
      <t>シンセイ</t>
    </rPh>
    <phoneticPr fontId="2"/>
  </si>
  <si>
    <t>領収書添付例</t>
    <rPh sb="0" eb="3">
      <t>リョウシュウショ</t>
    </rPh>
    <rPh sb="3" eb="5">
      <t>テンプ</t>
    </rPh>
    <rPh sb="5" eb="6">
      <t>レイ</t>
    </rPh>
    <phoneticPr fontId="2"/>
  </si>
  <si>
    <t>Name of the School:</t>
    <phoneticPr fontId="2"/>
  </si>
  <si>
    <t>Name of the Student:</t>
    <phoneticPr fontId="2"/>
  </si>
  <si>
    <t>Amount paid:</t>
    <phoneticPr fontId="2"/>
  </si>
  <si>
    <t>Amount:</t>
    <phoneticPr fontId="2"/>
  </si>
  <si>
    <t>Purpose of payment:</t>
    <phoneticPr fontId="2"/>
  </si>
  <si>
    <t>Date</t>
    <phoneticPr fontId="2"/>
  </si>
  <si>
    <t>Receipt</t>
    <phoneticPr fontId="2"/>
  </si>
  <si>
    <t>（担当者サイン）</t>
    <rPh sb="1" eb="4">
      <t>タントウシャ</t>
    </rPh>
    <phoneticPr fontId="2"/>
  </si>
  <si>
    <t>請求書と同じ発行元からの領収書であることが確認できる</t>
    <rPh sb="0" eb="3">
      <t>セイキュウショ</t>
    </rPh>
    <rPh sb="4" eb="5">
      <t>オナ</t>
    </rPh>
    <rPh sb="6" eb="9">
      <t>ハッコウモト</t>
    </rPh>
    <rPh sb="12" eb="15">
      <t>リョウシュウショ</t>
    </rPh>
    <rPh sb="21" eb="23">
      <t>カクニン</t>
    </rPh>
    <phoneticPr fontId="2"/>
  </si>
  <si>
    <r>
      <rPr>
        <b/>
        <sz val="10"/>
        <color indexed="10"/>
        <rFont val="ＭＳ Ｐゴシック"/>
        <family val="3"/>
        <charset val="128"/>
      </rPr>
      <t>①</t>
    </r>
    <r>
      <rPr>
        <sz val="10"/>
        <rFont val="ＭＳ Ｐゴシック"/>
        <family val="3"/>
        <charset val="128"/>
      </rPr>
      <t xml:space="preserve">
学校印</t>
    </r>
    <rPh sb="2" eb="4">
      <t>ガッコウ</t>
    </rPh>
    <rPh sb="4" eb="5">
      <t>イン</t>
    </rPh>
    <phoneticPr fontId="2"/>
  </si>
  <si>
    <r>
      <t>Received by    （</t>
    </r>
    <r>
      <rPr>
        <b/>
        <sz val="10"/>
        <color indexed="10"/>
        <rFont val="ＭＳ Ｐゴシック"/>
        <family val="3"/>
        <charset val="128"/>
      </rPr>
      <t xml:space="preserve">① </t>
    </r>
    <r>
      <rPr>
        <sz val="10"/>
        <color indexed="8"/>
        <rFont val="ＭＳ Ｐゴシック"/>
        <family val="3"/>
        <charset val="128"/>
      </rPr>
      <t>担当者名、役職）</t>
    </r>
    <rPh sb="18" eb="20">
      <t>タントウ</t>
    </rPh>
    <rPh sb="20" eb="21">
      <t>シャ</t>
    </rPh>
    <rPh sb="21" eb="22">
      <t>メイ</t>
    </rPh>
    <rPh sb="23" eb="25">
      <t>ヤクショク</t>
    </rPh>
    <phoneticPr fontId="2"/>
  </si>
  <si>
    <t>Term</t>
    <phoneticPr fontId="2"/>
  </si>
  <si>
    <t>Description</t>
    <phoneticPr fontId="2"/>
  </si>
  <si>
    <r>
      <rPr>
        <b/>
        <sz val="10"/>
        <color indexed="10"/>
        <rFont val="ＭＳ Ｐゴシック"/>
        <family val="3"/>
        <charset val="128"/>
      </rPr>
      <t xml:space="preserve">① </t>
    </r>
    <r>
      <rPr>
        <sz val="10"/>
        <rFont val="ＭＳ Ｐゴシック"/>
        <family val="3"/>
        <charset val="128"/>
      </rPr>
      <t>担当者名・役職</t>
    </r>
    <rPh sb="2" eb="4">
      <t>タントウ</t>
    </rPh>
    <rPh sb="4" eb="5">
      <t>シャ</t>
    </rPh>
    <rPh sb="5" eb="6">
      <t>メイ</t>
    </rPh>
    <rPh sb="7" eb="9">
      <t>ヤクショク</t>
    </rPh>
    <phoneticPr fontId="2"/>
  </si>
  <si>
    <t>①</t>
    <phoneticPr fontId="2"/>
  </si>
  <si>
    <t>②</t>
    <phoneticPr fontId="2"/>
  </si>
  <si>
    <t>③</t>
    <phoneticPr fontId="2"/>
  </si>
  <si>
    <t>④</t>
    <phoneticPr fontId="2"/>
  </si>
  <si>
    <t xml:space="preserve">① </t>
    <phoneticPr fontId="2"/>
  </si>
  <si>
    <t xml:space="preserve">② </t>
    <phoneticPr fontId="2"/>
  </si>
  <si>
    <t>申請者（受給者）宛ての領収書である</t>
    <phoneticPr fontId="2"/>
  </si>
  <si>
    <t xml:space="preserve">③ </t>
    <phoneticPr fontId="2"/>
  </si>
  <si>
    <t>請求内容と費目が一致することが確認できる</t>
    <phoneticPr fontId="2"/>
  </si>
  <si>
    <t xml:space="preserve">④ </t>
    <phoneticPr fontId="2"/>
  </si>
  <si>
    <t>支払った金額が請求額と合致することがわかる（現地通貨額）</t>
    <phoneticPr fontId="2"/>
  </si>
  <si>
    <t>領収書確認項目</t>
    <rPh sb="0" eb="3">
      <t>リョウシュウショ</t>
    </rPh>
    <rPh sb="3" eb="5">
      <t>カクニン</t>
    </rPh>
    <rPh sb="5" eb="7">
      <t>コウモク</t>
    </rPh>
    <phoneticPr fontId="2"/>
  </si>
  <si>
    <t xml:space="preserve">         をハイライトしてください。費目が明記されていない書類は受理できません。</t>
    <rPh sb="22" eb="24">
      <t>ヒモク</t>
    </rPh>
    <rPh sb="25" eb="27">
      <t>メイキ</t>
    </rPh>
    <rPh sb="33" eb="35">
      <t>ショルイ</t>
    </rPh>
    <phoneticPr fontId="2"/>
  </si>
  <si>
    <t xml:space="preserve">      →請求する経費が本制度の対象経費であるかが確認できるよう、費目（Tuition等）</t>
    <rPh sb="7" eb="9">
      <t>セイキュウ</t>
    </rPh>
    <rPh sb="11" eb="13">
      <t>ケイヒ</t>
    </rPh>
    <rPh sb="14" eb="15">
      <t>ホン</t>
    </rPh>
    <rPh sb="15" eb="17">
      <t>セイド</t>
    </rPh>
    <rPh sb="18" eb="20">
      <t>タイショウ</t>
    </rPh>
    <rPh sb="20" eb="22">
      <t>ケイヒ</t>
    </rPh>
    <rPh sb="27" eb="29">
      <t>カクニン</t>
    </rPh>
    <rPh sb="35" eb="37">
      <t>ヒモク</t>
    </rPh>
    <phoneticPr fontId="2"/>
  </si>
  <si>
    <t>２．学修成果の経過報告</t>
    <rPh sb="2" eb="4">
      <t>ガクシュウ</t>
    </rPh>
    <rPh sb="4" eb="6">
      <t>セイカ</t>
    </rPh>
    <rPh sb="7" eb="9">
      <t>ケイカ</t>
    </rPh>
    <rPh sb="9" eb="11">
      <t>ホウコク</t>
    </rPh>
    <phoneticPr fontId="2"/>
  </si>
  <si>
    <t>授業料支給申請書</t>
    <rPh sb="0" eb="3">
      <t>ジュギョウリョウ</t>
    </rPh>
    <rPh sb="3" eb="5">
      <t>シキュウ</t>
    </rPh>
    <rPh sb="5" eb="8">
      <t>シンセイショ</t>
    </rPh>
    <phoneticPr fontId="2"/>
  </si>
  <si>
    <t>授業料請求書（貼付用紙）</t>
    <rPh sb="0" eb="3">
      <t>ジュギョウリョウ</t>
    </rPh>
    <rPh sb="3" eb="6">
      <t>セイキュウショ</t>
    </rPh>
    <rPh sb="7" eb="9">
      <t>チョウフ</t>
    </rPh>
    <rPh sb="9" eb="11">
      <t>ヨウシ</t>
    </rPh>
    <phoneticPr fontId="2"/>
  </si>
  <si>
    <t>支援・採用辞退届</t>
    <rPh sb="0" eb="2">
      <t>シエン</t>
    </rPh>
    <rPh sb="3" eb="5">
      <t>サイヨウ</t>
    </rPh>
    <rPh sb="5" eb="7">
      <t>ジタイ</t>
    </rPh>
    <rPh sb="7" eb="8">
      <t>トドケ</t>
    </rPh>
    <phoneticPr fontId="2"/>
  </si>
  <si>
    <t>留学成果報告書</t>
    <rPh sb="0" eb="2">
      <t>リュウガク</t>
    </rPh>
    <rPh sb="2" eb="4">
      <t>セイカ</t>
    </rPh>
    <rPh sb="4" eb="7">
      <t>ホウコクショ</t>
    </rPh>
    <phoneticPr fontId="2"/>
  </si>
  <si>
    <t>様式Ｅ</t>
    <rPh sb="0" eb="2">
      <t>ヨウシキ</t>
    </rPh>
    <phoneticPr fontId="2"/>
  </si>
  <si>
    <t>様式Ｆ－１</t>
    <rPh sb="0" eb="2">
      <t>ヨウシキ</t>
    </rPh>
    <phoneticPr fontId="2"/>
  </si>
  <si>
    <t>様式Ｆ－３</t>
    <rPh sb="0" eb="2">
      <t>ヨウシキ</t>
    </rPh>
    <phoneticPr fontId="2"/>
  </si>
  <si>
    <t>様式Ｆ－４</t>
    <rPh sb="0" eb="2">
      <t>ヨウシキ</t>
    </rPh>
    <phoneticPr fontId="2"/>
  </si>
  <si>
    <r>
      <t xml:space="preserve">       </t>
    </r>
    <r>
      <rPr>
        <sz val="8"/>
        <color indexed="10"/>
        <rFont val="ＭＳ Ｐ明朝"/>
        <family val="1"/>
        <charset val="128"/>
      </rPr>
      <t>※赤沈は必須ではありません。</t>
    </r>
    <rPh sb="8" eb="10">
      <t>セキチン</t>
    </rPh>
    <rPh sb="11" eb="13">
      <t>ヒッス</t>
    </rPh>
    <phoneticPr fontId="2"/>
  </si>
  <si>
    <t>留学先大学</t>
    <rPh sb="0" eb="2">
      <t>リュウガク</t>
    </rPh>
    <rPh sb="2" eb="3">
      <t>サキ</t>
    </rPh>
    <rPh sb="3" eb="5">
      <t>ダイガク</t>
    </rPh>
    <phoneticPr fontId="2"/>
  </si>
  <si>
    <t>授業料請求書貼付用紙</t>
    <phoneticPr fontId="2"/>
  </si>
  <si>
    <t>⑥ 授業料免除額を含んでいない</t>
    <rPh sb="2" eb="5">
      <t>ジュギョウリョウ</t>
    </rPh>
    <rPh sb="5" eb="7">
      <t>メンジョ</t>
    </rPh>
    <rPh sb="7" eb="8">
      <t>ガク</t>
    </rPh>
    <rPh sb="9" eb="10">
      <t>フク</t>
    </rPh>
    <phoneticPr fontId="2"/>
  </si>
  <si>
    <t xml:space="preserve">      →請求額について、本人が支払いをしている領収書の提出も必須です。</t>
    <rPh sb="7" eb="9">
      <t>セイキュウ</t>
    </rPh>
    <rPh sb="9" eb="10">
      <t>ガク</t>
    </rPh>
    <rPh sb="15" eb="17">
      <t>ホンニン</t>
    </rPh>
    <rPh sb="18" eb="20">
      <t>シハラ</t>
    </rPh>
    <rPh sb="26" eb="29">
      <t>リョウシュウショ</t>
    </rPh>
    <rPh sb="30" eb="32">
      <t>テイシュツ</t>
    </rPh>
    <rPh sb="33" eb="35">
      <t>ヒッス</t>
    </rPh>
    <phoneticPr fontId="2"/>
  </si>
  <si>
    <t>以下を必ず確認し、例にならって、請求書にマーカー及び和訳を施してください。</t>
    <rPh sb="0" eb="2">
      <t>イカ</t>
    </rPh>
    <rPh sb="3" eb="4">
      <t>カナラ</t>
    </rPh>
    <rPh sb="5" eb="7">
      <t>カクニン</t>
    </rPh>
    <rPh sb="9" eb="10">
      <t>レイ</t>
    </rPh>
    <rPh sb="16" eb="19">
      <t>セイキュウショ</t>
    </rPh>
    <rPh sb="24" eb="25">
      <t>オヨ</t>
    </rPh>
    <rPh sb="26" eb="28">
      <t>ワヤク</t>
    </rPh>
    <rPh sb="29" eb="30">
      <t>ホドコ</t>
    </rPh>
    <phoneticPr fontId="2"/>
  </si>
  <si>
    <t>個人番号・氏名・留学先大学が見えるようにして、請求書を貼付してください。（貼付欄）</t>
    <rPh sb="0" eb="2">
      <t>コジン</t>
    </rPh>
    <rPh sb="2" eb="4">
      <t>バンゴウ</t>
    </rPh>
    <rPh sb="5" eb="7">
      <t>シメイ</t>
    </rPh>
    <rPh sb="8" eb="10">
      <t>リュウガク</t>
    </rPh>
    <rPh sb="10" eb="11">
      <t>サキ</t>
    </rPh>
    <rPh sb="11" eb="13">
      <t>ダイガク</t>
    </rPh>
    <rPh sb="14" eb="15">
      <t>ミ</t>
    </rPh>
    <rPh sb="23" eb="26">
      <t>セイキュウショ</t>
    </rPh>
    <rPh sb="27" eb="29">
      <t>チョウフ</t>
    </rPh>
    <rPh sb="37" eb="39">
      <t>ハリツケ</t>
    </rPh>
    <rPh sb="39" eb="40">
      <t>ラン</t>
    </rPh>
    <phoneticPr fontId="2"/>
  </si>
  <si>
    <t>授業料領収書貼付用紙</t>
    <rPh sb="3" eb="5">
      <t>リョウシュウ</t>
    </rPh>
    <rPh sb="5" eb="6">
      <t>ショ</t>
    </rPh>
    <phoneticPr fontId="2"/>
  </si>
  <si>
    <t>個人番号・氏名・留学先大学が見えるようにして、領収書を貼付してください。（貼付欄）</t>
    <rPh sb="0" eb="2">
      <t>コジン</t>
    </rPh>
    <rPh sb="2" eb="4">
      <t>バンゴウ</t>
    </rPh>
    <rPh sb="5" eb="7">
      <t>シメイ</t>
    </rPh>
    <rPh sb="8" eb="10">
      <t>リュウガク</t>
    </rPh>
    <rPh sb="10" eb="11">
      <t>サキ</t>
    </rPh>
    <rPh sb="11" eb="13">
      <t>ダイガク</t>
    </rPh>
    <rPh sb="14" eb="15">
      <t>ミ</t>
    </rPh>
    <rPh sb="23" eb="26">
      <t>リョウシュウショ</t>
    </rPh>
    <rPh sb="27" eb="29">
      <t>チョウフ</t>
    </rPh>
    <rPh sb="37" eb="39">
      <t>ハリツケ</t>
    </rPh>
    <rPh sb="39" eb="40">
      <t>ラン</t>
    </rPh>
    <phoneticPr fontId="2"/>
  </si>
  <si>
    <t>以下を必ず確認し、例にならって、領収書にマーカー及び和訳を施してください。</t>
    <rPh sb="0" eb="2">
      <t>イカ</t>
    </rPh>
    <rPh sb="3" eb="4">
      <t>カナラ</t>
    </rPh>
    <rPh sb="5" eb="7">
      <t>カクニン</t>
    </rPh>
    <rPh sb="9" eb="10">
      <t>レイ</t>
    </rPh>
    <rPh sb="16" eb="18">
      <t>リョウシュウ</t>
    </rPh>
    <rPh sb="18" eb="19">
      <t>ショ</t>
    </rPh>
    <rPh sb="24" eb="25">
      <t>オヨ</t>
    </rPh>
    <rPh sb="26" eb="28">
      <t>ワヤク</t>
    </rPh>
    <rPh sb="29" eb="30">
      <t>ホドコ</t>
    </rPh>
    <phoneticPr fontId="2"/>
  </si>
  <si>
    <t>様式Ｃ</t>
    <rPh sb="0" eb="2">
      <t>ヨウシキ</t>
    </rPh>
    <phoneticPr fontId="2"/>
  </si>
  <si>
    <t>様式Ｄ－１</t>
    <rPh sb="0" eb="2">
      <t>ヨウシキ</t>
    </rPh>
    <phoneticPr fontId="2"/>
  </si>
  <si>
    <t>様式Ｄ－２</t>
    <rPh sb="0" eb="2">
      <t>ヨウシキ</t>
    </rPh>
    <phoneticPr fontId="2"/>
  </si>
  <si>
    <t>※本届出を機構に提出後、奨学金・授業料の送金を開始します。</t>
    <rPh sb="1" eb="2">
      <t>ホン</t>
    </rPh>
    <rPh sb="2" eb="4">
      <t>トドケデ</t>
    </rPh>
    <rPh sb="5" eb="7">
      <t>キコウ</t>
    </rPh>
    <rPh sb="8" eb="10">
      <t>テイシュツ</t>
    </rPh>
    <rPh sb="10" eb="11">
      <t>ゴ</t>
    </rPh>
    <rPh sb="12" eb="15">
      <t>ショウガクキン</t>
    </rPh>
    <rPh sb="16" eb="19">
      <t>ジュギョウリョウ</t>
    </rPh>
    <rPh sb="20" eb="22">
      <t>ソウキン</t>
    </rPh>
    <rPh sb="23" eb="25">
      <t>カイシ</t>
    </rPh>
    <phoneticPr fontId="2"/>
  </si>
  <si>
    <t xml:space="preserve">※本届出を機構に提出後、奨学金・授業料の送金を開始します。
</t>
    <rPh sb="1" eb="2">
      <t>ホン</t>
    </rPh>
    <rPh sb="2" eb="4">
      <t>トドケデ</t>
    </rPh>
    <rPh sb="5" eb="7">
      <t>キコウ</t>
    </rPh>
    <rPh sb="8" eb="10">
      <t>テイシュツ</t>
    </rPh>
    <rPh sb="10" eb="11">
      <t>ゴ</t>
    </rPh>
    <rPh sb="12" eb="15">
      <t>ショウガクキン</t>
    </rPh>
    <rPh sb="16" eb="19">
      <t>ジュギョウリョウ</t>
    </rPh>
    <rPh sb="20" eb="22">
      <t>ソウキン</t>
    </rPh>
    <rPh sb="23" eb="25">
      <t>カイシ</t>
    </rPh>
    <phoneticPr fontId="2"/>
  </si>
  <si>
    <t>※大学入学準備コース修了者が正規課程で支援を受けるためには、改めて本届出が必要です。</t>
    <phoneticPr fontId="2"/>
  </si>
  <si>
    <t>（注）費目のわかる請求書を必ず提出してください（様式Ｆ－３に貼付）。また、授業料納付後は、留学先</t>
    <rPh sb="3" eb="5">
      <t>ヒモク</t>
    </rPh>
    <rPh sb="9" eb="12">
      <t>セイキュウショ</t>
    </rPh>
    <rPh sb="13" eb="14">
      <t>カナラ</t>
    </rPh>
    <rPh sb="15" eb="17">
      <t>テイシュツ</t>
    </rPh>
    <rPh sb="24" eb="26">
      <t>ヨウシキ</t>
    </rPh>
    <rPh sb="30" eb="32">
      <t>チョウフ</t>
    </rPh>
    <rPh sb="37" eb="40">
      <t>ジュギョウリョウ</t>
    </rPh>
    <rPh sb="40" eb="42">
      <t>ノウフ</t>
    </rPh>
    <rPh sb="42" eb="43">
      <t>ゴ</t>
    </rPh>
    <rPh sb="45" eb="47">
      <t>リュウガク</t>
    </rPh>
    <rPh sb="47" eb="48">
      <t>サキ</t>
    </rPh>
    <phoneticPr fontId="2"/>
  </si>
  <si>
    <t xml:space="preserve">      大学が発行した領収書を提出してください（様式Ｆ－４に貼付）。</t>
    <rPh sb="6" eb="8">
      <t>ダイガク</t>
    </rPh>
    <rPh sb="9" eb="11">
      <t>ハッコウ</t>
    </rPh>
    <rPh sb="13" eb="16">
      <t>リョウシュウショ</t>
    </rPh>
    <rPh sb="17" eb="19">
      <t>テイシュツ</t>
    </rPh>
    <rPh sb="26" eb="28">
      <t>ヨウシキ</t>
    </rPh>
    <rPh sb="32" eb="34">
      <t>チョウフ</t>
    </rPh>
    <phoneticPr fontId="2"/>
  </si>
  <si>
    <t>海外留学</t>
    <rPh sb="0" eb="2">
      <t>カイガイ</t>
    </rPh>
    <rPh sb="2" eb="4">
      <t>リュウガク</t>
    </rPh>
    <phoneticPr fontId="2"/>
  </si>
  <si>
    <t>カイガイリユウガク</t>
    <phoneticPr fontId="2"/>
  </si>
  <si>
    <t>青海　支</t>
    <rPh sb="0" eb="2">
      <t>アオミ</t>
    </rPh>
    <rPh sb="3" eb="4">
      <t>シ</t>
    </rPh>
    <phoneticPr fontId="2"/>
  </si>
  <si>
    <t>アオミ　シ</t>
    <phoneticPr fontId="2"/>
  </si>
  <si>
    <t>普通</t>
    <rPh sb="0" eb="2">
      <t>フツウ</t>
    </rPh>
    <phoneticPr fontId="2"/>
  </si>
  <si>
    <t>0000</t>
    <phoneticPr fontId="2"/>
  </si>
  <si>
    <t>000</t>
    <phoneticPr fontId="2"/>
  </si>
  <si>
    <t>0000000</t>
    <phoneticPr fontId="2"/>
  </si>
  <si>
    <t>　　機構　海子</t>
    <rPh sb="2" eb="4">
      <t>キコウ</t>
    </rPh>
    <rPh sb="5" eb="6">
      <t>ウミ</t>
    </rPh>
    <rPh sb="6" eb="7">
      <t>コ</t>
    </rPh>
    <phoneticPr fontId="2"/>
  </si>
  <si>
    <t>ジャッソ大学</t>
    <rPh sb="4" eb="6">
      <t>ダイガク</t>
    </rPh>
    <phoneticPr fontId="2"/>
  </si>
  <si>
    <t>月、留学先大学に在籍し、学修に従事しますので、</t>
    <rPh sb="0" eb="1">
      <t>ガツ</t>
    </rPh>
    <phoneticPr fontId="2"/>
  </si>
  <si>
    <r>
      <t xml:space="preserve"> 標記について、下記のとおり</t>
    </r>
    <r>
      <rPr>
        <u val="double"/>
        <sz val="10"/>
        <rFont val="ＭＳ 明朝"/>
        <family val="1"/>
        <charset val="128"/>
      </rPr>
      <t xml:space="preserve">   </t>
    </r>
    <phoneticPr fontId="2"/>
  </si>
  <si>
    <t>機構　海子</t>
    <rPh sb="0" eb="2">
      <t>キコウ</t>
    </rPh>
    <rPh sb="3" eb="5">
      <t>ウミコ</t>
    </rPh>
    <phoneticPr fontId="2"/>
  </si>
  <si>
    <t>第1学期</t>
    <rPh sb="0" eb="1">
      <t>ダイ</t>
    </rPh>
    <rPh sb="2" eb="4">
      <t>ガッキ</t>
    </rPh>
    <phoneticPr fontId="2"/>
  </si>
  <si>
    <t>留学先国・地域一時不在届</t>
    <rPh sb="0" eb="2">
      <t>リュウガク</t>
    </rPh>
    <rPh sb="2" eb="3">
      <t>サキ</t>
    </rPh>
    <rPh sb="3" eb="4">
      <t>クニ</t>
    </rPh>
    <rPh sb="5" eb="7">
      <t>チイキ</t>
    </rPh>
    <rPh sb="7" eb="9">
      <t>イチジ</t>
    </rPh>
    <rPh sb="9" eb="11">
      <t>フザイ</t>
    </rPh>
    <rPh sb="11" eb="12">
      <t>トドケ</t>
    </rPh>
    <phoneticPr fontId="2"/>
  </si>
  <si>
    <t>海外留学支援制度（学部学位取得型）</t>
    <rPh sb="0" eb="2">
      <t>カイガイ</t>
    </rPh>
    <rPh sb="2" eb="4">
      <t>リュウガク</t>
    </rPh>
    <rPh sb="4" eb="6">
      <t>シエン</t>
    </rPh>
    <rPh sb="6" eb="8">
      <t>セイド</t>
    </rPh>
    <rPh sb="9" eb="11">
      <t>ガクブ</t>
    </rPh>
    <phoneticPr fontId="2"/>
  </si>
  <si>
    <t>　　標記について、下記のとおり申請します。</t>
    <rPh sb="2" eb="4">
      <t>ヒョウキ</t>
    </rPh>
    <rPh sb="15" eb="17">
      <t>シンセイ</t>
    </rPh>
    <phoneticPr fontId="2"/>
  </si>
  <si>
    <t>返納の有無</t>
    <rPh sb="0" eb="2">
      <t>ヘンノウ</t>
    </rPh>
    <rPh sb="3" eb="5">
      <t>ウム</t>
    </rPh>
    <phoneticPr fontId="2"/>
  </si>
  <si>
    <t>　</t>
    <phoneticPr fontId="2"/>
  </si>
  <si>
    <t xml:space="preserve"> </t>
    <phoneticPr fontId="2"/>
  </si>
  <si>
    <t>不在期間（西暦）</t>
    <rPh sb="0" eb="2">
      <t>フザイ</t>
    </rPh>
    <rPh sb="2" eb="3">
      <t>キ</t>
    </rPh>
    <rPh sb="3" eb="4">
      <t>アイダ</t>
    </rPh>
    <rPh sb="5" eb="7">
      <t>セイレキ</t>
    </rPh>
    <phoneticPr fontId="2"/>
  </si>
  <si>
    <t>不在の理由</t>
    <rPh sb="0" eb="2">
      <t>フザイ</t>
    </rPh>
    <rPh sb="3" eb="5">
      <t>リユウ</t>
    </rPh>
    <phoneticPr fontId="2"/>
  </si>
  <si>
    <t>その他（</t>
    <rPh sb="2" eb="3">
      <t>タ</t>
    </rPh>
    <phoneticPr fontId="2"/>
  </si>
  <si>
    <t>）</t>
    <phoneticPr fontId="2"/>
  </si>
  <si>
    <t>電話：</t>
    <rPh sb="0" eb="2">
      <t>デンワ</t>
    </rPh>
    <phoneticPr fontId="2"/>
  </si>
  <si>
    <t>FAX：</t>
    <phoneticPr fontId="2"/>
  </si>
  <si>
    <t>Email：</t>
    <phoneticPr fontId="2"/>
  </si>
  <si>
    <t>無</t>
    <rPh sb="0" eb="1">
      <t>ナ</t>
    </rPh>
    <phoneticPr fontId="2"/>
  </si>
  <si>
    <t>資料添付</t>
    <rPh sb="0" eb="2">
      <t>シリョウ</t>
    </rPh>
    <rPh sb="2" eb="4">
      <t>テンプ</t>
    </rPh>
    <phoneticPr fontId="2"/>
  </si>
  <si>
    <t>不要</t>
    <rPh sb="0" eb="2">
      <t>フヨウ</t>
    </rPh>
    <phoneticPr fontId="2"/>
  </si>
  <si>
    <t>添付しました（</t>
    <rPh sb="0" eb="2">
      <t>テンプ</t>
    </rPh>
    <phoneticPr fontId="2"/>
  </si>
  <si>
    <t>正課の授業上必要な渡航（注1）</t>
    <rPh sb="0" eb="2">
      <t>セイカ</t>
    </rPh>
    <rPh sb="3" eb="5">
      <t>ジュギョウ</t>
    </rPh>
    <rPh sb="5" eb="6">
      <t>ジョウ</t>
    </rPh>
    <rPh sb="6" eb="8">
      <t>ヒツヨウ</t>
    </rPh>
    <rPh sb="9" eb="11">
      <t>トコウ</t>
    </rPh>
    <rPh sb="12" eb="13">
      <t>チュウ</t>
    </rPh>
    <phoneticPr fontId="2"/>
  </si>
  <si>
    <t>有（注2）</t>
    <rPh sb="0" eb="1">
      <t>ア</t>
    </rPh>
    <rPh sb="2" eb="3">
      <t>チュウ</t>
    </rPh>
    <phoneticPr fontId="2"/>
  </si>
  <si>
    <t>注</t>
    <rPh sb="0" eb="1">
      <t>チュウ</t>
    </rPh>
    <phoneticPr fontId="2"/>
  </si>
  <si>
    <t>※</t>
    <phoneticPr fontId="2"/>
  </si>
  <si>
    <t>氏名欄は自署の場合は押印を省略できるが、ワープロ等で記入した場合は、必ず捺印する</t>
    <phoneticPr fontId="2"/>
  </si>
  <si>
    <t>こと。</t>
    <phoneticPr fontId="2"/>
  </si>
  <si>
    <t>海外留学支援制度（学部学位取得型）支援期間変更届</t>
    <rPh sb="0" eb="2">
      <t>カイガイ</t>
    </rPh>
    <rPh sb="2" eb="4">
      <t>リュウガク</t>
    </rPh>
    <rPh sb="4" eb="6">
      <t>シエン</t>
    </rPh>
    <rPh sb="6" eb="8">
      <t>セイド</t>
    </rPh>
    <rPh sb="9" eb="11">
      <t>ガクブ</t>
    </rPh>
    <phoneticPr fontId="2"/>
  </si>
  <si>
    <t>変更前の期間</t>
    <rPh sb="0" eb="2">
      <t>ヘンコウ</t>
    </rPh>
    <rPh sb="2" eb="3">
      <t>マエ</t>
    </rPh>
    <rPh sb="4" eb="6">
      <t>キカン</t>
    </rPh>
    <phoneticPr fontId="2"/>
  </si>
  <si>
    <t>変更後の期間</t>
    <rPh sb="0" eb="2">
      <t>ヘンコウ</t>
    </rPh>
    <rPh sb="2" eb="3">
      <t>ゴ</t>
    </rPh>
    <rPh sb="4" eb="6">
      <t>キカン</t>
    </rPh>
    <phoneticPr fontId="2"/>
  </si>
  <si>
    <t>□</t>
    <phoneticPr fontId="2"/>
  </si>
  <si>
    <t>有（注1）</t>
    <rPh sb="0" eb="1">
      <t>ア</t>
    </rPh>
    <rPh sb="2" eb="3">
      <t>チュウ</t>
    </rPh>
    <phoneticPr fontId="2"/>
  </si>
  <si>
    <t>添付しました（注2）</t>
    <rPh sb="0" eb="2">
      <t>テンプ</t>
    </rPh>
    <rPh sb="7" eb="8">
      <t>チュウ</t>
    </rPh>
    <phoneticPr fontId="2"/>
  </si>
  <si>
    <t>・変更部分を反映した新たな申請書類。</t>
    <rPh sb="1" eb="3">
      <t>ヘンコウ</t>
    </rPh>
    <rPh sb="3" eb="5">
      <t>ブブン</t>
    </rPh>
    <rPh sb="6" eb="8">
      <t>ハンエイ</t>
    </rPh>
    <rPh sb="10" eb="11">
      <t>アラ</t>
    </rPh>
    <rPh sb="13" eb="15">
      <t>シンセイ</t>
    </rPh>
    <rPh sb="15" eb="17">
      <t>ショルイ</t>
    </rPh>
    <phoneticPr fontId="2"/>
  </si>
  <si>
    <t>以下の書類を添付してください。</t>
    <rPh sb="0" eb="2">
      <t>イカ</t>
    </rPh>
    <rPh sb="3" eb="5">
      <t>ショルイ</t>
    </rPh>
    <rPh sb="6" eb="8">
      <t>テンプ</t>
    </rPh>
    <phoneticPr fontId="2"/>
  </si>
  <si>
    <t>・入学許可書等、変更後の入学年月がわかる書類（和訳すること）。</t>
    <rPh sb="1" eb="3">
      <t>ニュウガク</t>
    </rPh>
    <rPh sb="3" eb="6">
      <t>キョカショ</t>
    </rPh>
    <rPh sb="6" eb="7">
      <t>トウ</t>
    </rPh>
    <rPh sb="8" eb="10">
      <t>ヘンコウ</t>
    </rPh>
    <rPh sb="10" eb="11">
      <t>ゴ</t>
    </rPh>
    <rPh sb="12" eb="14">
      <t>ニュウガク</t>
    </rPh>
    <rPh sb="14" eb="16">
      <t>ネンゲツ</t>
    </rPh>
    <rPh sb="20" eb="22">
      <t>ショルイ</t>
    </rPh>
    <rPh sb="23" eb="25">
      <t>ワヤク</t>
    </rPh>
    <phoneticPr fontId="2"/>
  </si>
  <si>
    <t>・提出済み申請書類の写しの変更部分に朱記・訂正したもの。</t>
    <phoneticPr fontId="2"/>
  </si>
  <si>
    <t>※支援期間の延長はできません</t>
    <phoneticPr fontId="2"/>
  </si>
  <si>
    <t xml:space="preserve">  なお、当初の決定月数を超えることはできない。</t>
    <phoneticPr fontId="2"/>
  </si>
  <si>
    <t>海外留学支援制度（学部学位取得型）各種変更届</t>
    <rPh sb="0" eb="2">
      <t>カイガイ</t>
    </rPh>
    <rPh sb="2" eb="4">
      <t>リュウガク</t>
    </rPh>
    <rPh sb="4" eb="6">
      <t>シエン</t>
    </rPh>
    <rPh sb="6" eb="8">
      <t>セイド</t>
    </rPh>
    <rPh sb="9" eb="11">
      <t>ガクブ</t>
    </rPh>
    <rPh sb="17" eb="19">
      <t>カクシュ</t>
    </rPh>
    <rPh sb="19" eb="21">
      <t>ヘンコウ</t>
    </rPh>
    <rPh sb="21" eb="22">
      <t>トドケ</t>
    </rPh>
    <phoneticPr fontId="2"/>
  </si>
  <si>
    <t>変更項目</t>
    <rPh sb="0" eb="2">
      <t>ヘンコウ</t>
    </rPh>
    <rPh sb="2" eb="4">
      <t>コウモク</t>
    </rPh>
    <phoneticPr fontId="2"/>
  </si>
  <si>
    <t>変更後</t>
    <rPh sb="0" eb="2">
      <t>ヘンコウ</t>
    </rPh>
    <rPh sb="2" eb="3">
      <t>ゴ</t>
    </rPh>
    <phoneticPr fontId="2"/>
  </si>
  <si>
    <t>変更部分を反映した新たな申請書類。</t>
  </si>
  <si>
    <t>※この外、必要に応じて資料の提出を求めることがあります。</t>
    <rPh sb="3" eb="4">
      <t>ホカ</t>
    </rPh>
    <rPh sb="5" eb="7">
      <t>ヒツヨウ</t>
    </rPh>
    <rPh sb="8" eb="9">
      <t>オウ</t>
    </rPh>
    <rPh sb="11" eb="13">
      <t>シリョウ</t>
    </rPh>
    <rPh sb="14" eb="16">
      <t>テイシュツ</t>
    </rPh>
    <rPh sb="17" eb="18">
      <t>モト</t>
    </rPh>
    <phoneticPr fontId="2"/>
  </si>
  <si>
    <t>履修証明書</t>
    <phoneticPr fontId="2"/>
  </si>
  <si>
    <t>在学証明書（在籍予定期間・取得予定学位・入学年月日・学年が記載されているもの）</t>
    <phoneticPr fontId="2"/>
  </si>
  <si>
    <t>□</t>
    <phoneticPr fontId="2"/>
  </si>
  <si>
    <r>
      <t>あり</t>
    </r>
    <r>
      <rPr>
        <b/>
        <sz val="10"/>
        <rFont val="ＭＳ 明朝"/>
        <family val="1"/>
        <charset val="128"/>
      </rPr>
      <t>（※様式Ｈを添付すること。）</t>
    </r>
    <rPh sb="4" eb="6">
      <t>ヨウシキ</t>
    </rPh>
    <rPh sb="8" eb="10">
      <t>テンプ</t>
    </rPh>
    <phoneticPr fontId="2"/>
  </si>
  <si>
    <t>機構 海子</t>
    <rPh sb="0" eb="2">
      <t>キコウ</t>
    </rPh>
    <rPh sb="3" eb="5">
      <t>ウミコ</t>
    </rPh>
    <phoneticPr fontId="2"/>
  </si>
  <si>
    <t>ジャッソ大学予備教育課程</t>
    <rPh sb="4" eb="6">
      <t>ダイガク</t>
    </rPh>
    <rPh sb="6" eb="8">
      <t>ヨビ</t>
    </rPh>
    <rPh sb="8" eb="10">
      <t>キョウイク</t>
    </rPh>
    <rPh sb="10" eb="12">
      <t>カテイ</t>
    </rPh>
    <phoneticPr fontId="2"/>
  </si>
  <si>
    <t>機構  海子</t>
    <rPh sb="0" eb="2">
      <t>キコウ</t>
    </rPh>
    <rPh sb="4" eb="6">
      <t>ウミコ</t>
    </rPh>
    <phoneticPr fontId="2"/>
  </si>
  <si>
    <t>ジャッソ大学</t>
    <rPh sb="4" eb="5">
      <t>ダイ</t>
    </rPh>
    <rPh sb="5" eb="6">
      <t>ガク</t>
    </rPh>
    <phoneticPr fontId="2"/>
  </si>
  <si>
    <t>機構 太郎</t>
    <rPh sb="0" eb="2">
      <t>キコウ</t>
    </rPh>
    <rPh sb="3" eb="5">
      <t>タロウ</t>
    </rPh>
    <phoneticPr fontId="2"/>
  </si>
  <si>
    <t>フランス</t>
    <phoneticPr fontId="2"/>
  </si>
  <si>
    <t>090-xxxx-yyyy（国際通話可）</t>
    <rPh sb="14" eb="16">
      <t>コクサイ</t>
    </rPh>
    <rPh sb="16" eb="18">
      <t>ツウワ</t>
    </rPh>
    <rPh sb="18" eb="19">
      <t>カ</t>
    </rPh>
    <phoneticPr fontId="2"/>
  </si>
  <si>
    <t>+00-99999999(ホテル)</t>
    <phoneticPr fontId="2"/>
  </si>
  <si>
    <t>umiko@kikounet.com</t>
    <phoneticPr fontId="2"/>
  </si>
  <si>
    <t>授業のシラバス（スケジュールあり）、履修証明書</t>
    <rPh sb="0" eb="2">
      <t>ジュギョウ</t>
    </rPh>
    <rPh sb="18" eb="20">
      <t>リシュウ</t>
    </rPh>
    <rPh sb="20" eb="22">
      <t>ショウメイ</t>
    </rPh>
    <rPh sb="22" eb="23">
      <t>ショ</t>
    </rPh>
    <phoneticPr fontId="2"/>
  </si>
  <si>
    <t xml:space="preserve">機構 海子 </t>
    <rPh sb="0" eb="2">
      <t>キコウ</t>
    </rPh>
    <rPh sb="3" eb="5">
      <t>ウミコ</t>
    </rPh>
    <phoneticPr fontId="2"/>
  </si>
  <si>
    <t>現連絡人（保護者）の海外赴任が決まったことから、連絡人を日本国内在住の家族に変更します。</t>
    <rPh sb="0" eb="1">
      <t>ゲン</t>
    </rPh>
    <rPh sb="1" eb="3">
      <t>レンラク</t>
    </rPh>
    <rPh sb="3" eb="4">
      <t>ニン</t>
    </rPh>
    <rPh sb="5" eb="8">
      <t>ホゴシャ</t>
    </rPh>
    <rPh sb="10" eb="12">
      <t>カイガイ</t>
    </rPh>
    <rPh sb="12" eb="14">
      <t>フニン</t>
    </rPh>
    <rPh sb="15" eb="16">
      <t>キ</t>
    </rPh>
    <rPh sb="24" eb="26">
      <t>レンラク</t>
    </rPh>
    <rPh sb="26" eb="27">
      <t>ニン</t>
    </rPh>
    <rPh sb="28" eb="30">
      <t>ニホン</t>
    </rPh>
    <rPh sb="30" eb="32">
      <t>コクナイ</t>
    </rPh>
    <rPh sb="32" eb="34">
      <t>ザイジュウ</t>
    </rPh>
    <rPh sb="35" eb="37">
      <t>カゾク</t>
    </rPh>
    <rPh sb="38" eb="40">
      <t>ヘンコウ</t>
    </rPh>
    <phoneticPr fontId="2"/>
  </si>
  <si>
    <t>連絡人（保護者）の変更</t>
    <rPh sb="0" eb="2">
      <t>レンラク</t>
    </rPh>
    <rPh sb="2" eb="3">
      <t>ニン</t>
    </rPh>
    <rPh sb="4" eb="7">
      <t>ホゴシャ</t>
    </rPh>
    <rPh sb="9" eb="11">
      <t>ヘンコウ</t>
    </rPh>
    <phoneticPr fontId="2"/>
  </si>
  <si>
    <t xml:space="preserve"> 請求書確認項目</t>
    <rPh sb="1" eb="4">
      <t>セイキュウショ</t>
    </rPh>
    <rPh sb="4" eb="6">
      <t>カクニン</t>
    </rPh>
    <rPh sb="6" eb="8">
      <t>コウモク</t>
    </rPh>
    <phoneticPr fontId="2"/>
  </si>
  <si>
    <t>　（２）</t>
    <phoneticPr fontId="2"/>
  </si>
  <si>
    <t>　（３）学年暦（アカデミックカレンダー）</t>
    <rPh sb="4" eb="6">
      <t>ガクネン</t>
    </rPh>
    <rPh sb="6" eb="7">
      <t>レキ</t>
    </rPh>
    <phoneticPr fontId="2"/>
  </si>
  <si>
    <r>
      <rPr>
        <b/>
        <sz val="11"/>
        <color indexed="10"/>
        <rFont val="ＭＳ Ｐゴシック"/>
        <family val="3"/>
        <charset val="128"/>
      </rPr>
      <t xml:space="preserve">③ </t>
    </r>
    <r>
      <rPr>
        <sz val="11"/>
        <rFont val="ＭＳ Ｐゴシック"/>
        <family val="3"/>
        <charset val="128"/>
      </rPr>
      <t>Umiko Kiko</t>
    </r>
    <phoneticPr fontId="2"/>
  </si>
  <si>
    <t>Umiko Kiko</t>
    <phoneticPr fontId="2"/>
  </si>
  <si>
    <r>
      <t>あり（</t>
    </r>
    <r>
      <rPr>
        <b/>
        <sz val="11"/>
        <color indexed="8"/>
        <rFont val="ＭＳ 明朝"/>
        <family val="1"/>
        <charset val="128"/>
      </rPr>
      <t>期間変更の届出済み</t>
    </r>
    <r>
      <rPr>
        <sz val="11"/>
        <color indexed="8"/>
        <rFont val="ＭＳ 明朝"/>
        <family val="1"/>
        <charset val="128"/>
      </rPr>
      <t>）</t>
    </r>
    <rPh sb="3" eb="5">
      <t>キカン</t>
    </rPh>
    <rPh sb="5" eb="7">
      <t>ヘンコウ</t>
    </rPh>
    <rPh sb="8" eb="10">
      <t>トドケデ</t>
    </rPh>
    <rPh sb="10" eb="11">
      <t>ズ</t>
    </rPh>
    <phoneticPr fontId="2"/>
  </si>
  <si>
    <r>
      <t>２．添付資料（</t>
    </r>
    <r>
      <rPr>
        <u/>
        <sz val="11"/>
        <color indexed="8"/>
        <rFont val="ＭＳ 明朝"/>
        <family val="1"/>
        <charset val="128"/>
      </rPr>
      <t>※和訳も添付すること</t>
    </r>
    <r>
      <rPr>
        <sz val="11"/>
        <color indexed="8"/>
        <rFont val="ＭＳ 明朝"/>
        <family val="1"/>
        <charset val="128"/>
      </rPr>
      <t>）</t>
    </r>
    <rPh sb="2" eb="4">
      <t>テンプ</t>
    </rPh>
    <rPh sb="4" eb="6">
      <t>シリョウ</t>
    </rPh>
    <phoneticPr fontId="2"/>
  </si>
  <si>
    <t>海外留学支援制度（学部学位取得型）支援・採用辞退届</t>
    <rPh sb="0" eb="2">
      <t>カイガイ</t>
    </rPh>
    <rPh sb="2" eb="4">
      <t>リュウガク</t>
    </rPh>
    <rPh sb="4" eb="6">
      <t>シエン</t>
    </rPh>
    <rPh sb="6" eb="8">
      <t>セイド</t>
    </rPh>
    <rPh sb="9" eb="11">
      <t>ガクブ</t>
    </rPh>
    <rPh sb="11" eb="13">
      <t>ガクイ</t>
    </rPh>
    <rPh sb="13" eb="15">
      <t>シュトク</t>
    </rPh>
    <rPh sb="15" eb="16">
      <t>ガタ</t>
    </rPh>
    <rPh sb="17" eb="19">
      <t>シエン</t>
    </rPh>
    <rPh sb="20" eb="22">
      <t>サイヨウ</t>
    </rPh>
    <rPh sb="22" eb="24">
      <t>ジタイ</t>
    </rPh>
    <rPh sb="24" eb="25">
      <t>トドケ</t>
    </rPh>
    <phoneticPr fontId="2"/>
  </si>
  <si>
    <t>辞退時期</t>
    <rPh sb="0" eb="2">
      <t>ジタイ</t>
    </rPh>
    <rPh sb="2" eb="4">
      <t>ジキ</t>
    </rPh>
    <phoneticPr fontId="2"/>
  </si>
  <si>
    <t>辞退理由</t>
    <rPh sb="0" eb="2">
      <t>ジタイ</t>
    </rPh>
    <rPh sb="2" eb="4">
      <t>リユウ</t>
    </rPh>
    <phoneticPr fontId="2"/>
  </si>
  <si>
    <t xml:space="preserve">（辞退に至った経緯や判断について、差し支えない範囲で具体的に記述してください）
</t>
    <phoneticPr fontId="2"/>
  </si>
  <si>
    <t>有（注）</t>
    <rPh sb="0" eb="1">
      <t>ア</t>
    </rPh>
    <rPh sb="2" eb="3">
      <t>チュウ</t>
    </rPh>
    <phoneticPr fontId="2"/>
  </si>
  <si>
    <t>支援開始前</t>
    <rPh sb="0" eb="2">
      <t>シエン</t>
    </rPh>
    <rPh sb="2" eb="4">
      <t>カイシ</t>
    </rPh>
    <rPh sb="4" eb="5">
      <t>マエ</t>
    </rPh>
    <phoneticPr fontId="2"/>
  </si>
  <si>
    <t>支援期間中（     年   月   日付）</t>
    <rPh sb="0" eb="2">
      <t>シエン</t>
    </rPh>
    <rPh sb="2" eb="4">
      <t>キカン</t>
    </rPh>
    <rPh sb="4" eb="5">
      <t>チュウ</t>
    </rPh>
    <rPh sb="11" eb="12">
      <t>ネン</t>
    </rPh>
    <rPh sb="15" eb="16">
      <t>ガツ</t>
    </rPh>
    <rPh sb="19" eb="20">
      <t>ニチ</t>
    </rPh>
    <rPh sb="20" eb="21">
      <t>ヅケ</t>
    </rPh>
    <phoneticPr fontId="2"/>
  </si>
  <si>
    <t>留学先大学名・
学部名</t>
    <rPh sb="0" eb="2">
      <t>リュウガク</t>
    </rPh>
    <rPh sb="2" eb="3">
      <t>サキ</t>
    </rPh>
    <rPh sb="3" eb="4">
      <t>ダイ</t>
    </rPh>
    <rPh sb="4" eb="5">
      <t>ガク</t>
    </rPh>
    <rPh sb="5" eb="6">
      <t>メイ</t>
    </rPh>
    <rPh sb="8" eb="10">
      <t>ガクブ</t>
    </rPh>
    <rPh sb="10" eb="11">
      <t>メイ</t>
    </rPh>
    <phoneticPr fontId="2"/>
  </si>
  <si>
    <t>機構 海子</t>
    <phoneticPr fontId="2"/>
  </si>
  <si>
    <t>様式Ｆ－２</t>
    <rPh sb="0" eb="2">
      <t>ヨウシキ</t>
    </rPh>
    <phoneticPr fontId="2"/>
  </si>
  <si>
    <t>支援期間変更届</t>
    <rPh sb="0" eb="2">
      <t>シエン</t>
    </rPh>
    <rPh sb="2" eb="4">
      <t>キカン</t>
    </rPh>
    <rPh sb="4" eb="6">
      <t>ヘンコウ</t>
    </rPh>
    <rPh sb="6" eb="7">
      <t>トドケ</t>
    </rPh>
    <phoneticPr fontId="2"/>
  </si>
  <si>
    <t>入学許可書
在学証明書
履修証明書
学事暦（アカデミックカレンダー）</t>
    <rPh sb="0" eb="2">
      <t>ニュウガク</t>
    </rPh>
    <rPh sb="2" eb="5">
      <t>キョカショ</t>
    </rPh>
    <rPh sb="6" eb="8">
      <t>ザイガク</t>
    </rPh>
    <rPh sb="8" eb="11">
      <t>ショウメイショ</t>
    </rPh>
    <rPh sb="12" eb="14">
      <t>リシュウ</t>
    </rPh>
    <rPh sb="14" eb="16">
      <t>ショウメイ</t>
    </rPh>
    <rPh sb="16" eb="17">
      <t>ショ</t>
    </rPh>
    <rPh sb="18" eb="20">
      <t>ガクジ</t>
    </rPh>
    <rPh sb="20" eb="21">
      <t>レキ</t>
    </rPh>
    <phoneticPr fontId="2"/>
  </si>
  <si>
    <t>健康状態の証明</t>
    <rPh sb="0" eb="2">
      <t>ケンコウ</t>
    </rPh>
    <rPh sb="2" eb="4">
      <t>ジョウタイ</t>
    </rPh>
    <rPh sb="5" eb="7">
      <t>ショウメイ</t>
    </rPh>
    <phoneticPr fontId="2"/>
  </si>
  <si>
    <t>授業料請求書</t>
    <rPh sb="0" eb="3">
      <t>ジュギョウリョウ</t>
    </rPh>
    <rPh sb="3" eb="6">
      <t>セイキュウショ</t>
    </rPh>
    <phoneticPr fontId="2"/>
  </si>
  <si>
    <t>授業料領収書</t>
    <rPh sb="0" eb="3">
      <t>ジュギョウリョウ</t>
    </rPh>
    <rPh sb="3" eb="6">
      <t>リョウシュウショ</t>
    </rPh>
    <phoneticPr fontId="2"/>
  </si>
  <si>
    <t>授業料の請求を受けたとき</t>
    <rPh sb="0" eb="3">
      <t>ジュギョウリョウ</t>
    </rPh>
    <rPh sb="4" eb="6">
      <t>セイキュウ</t>
    </rPh>
    <rPh sb="7" eb="8">
      <t>ウ</t>
    </rPh>
    <phoneticPr fontId="2"/>
  </si>
  <si>
    <t>授業料を納付したとき</t>
    <rPh sb="0" eb="3">
      <t>ジュギョウリョウ</t>
    </rPh>
    <rPh sb="4" eb="6">
      <t>ノウフ</t>
    </rPh>
    <phoneticPr fontId="2"/>
  </si>
  <si>
    <t>学位取得/準備コース修了延期理由書（様式任意）（※該当者のみ）</t>
    <rPh sb="0" eb="2">
      <t>ガクイ</t>
    </rPh>
    <rPh sb="2" eb="4">
      <t>シュトク</t>
    </rPh>
    <rPh sb="5" eb="7">
      <t>ジュンビ</t>
    </rPh>
    <rPh sb="10" eb="12">
      <t>シュウリョウ</t>
    </rPh>
    <rPh sb="12" eb="14">
      <t>エンキ</t>
    </rPh>
    <rPh sb="14" eb="17">
      <t>リユウショ</t>
    </rPh>
    <rPh sb="18" eb="20">
      <t>ヨウシキ</t>
    </rPh>
    <rPh sb="20" eb="22">
      <t>ニンイ</t>
    </rPh>
    <rPh sb="25" eb="28">
      <t>ガイトウシャ</t>
    </rPh>
    <phoneticPr fontId="2"/>
  </si>
  <si>
    <t>支援開始前又は支援期間中に本制度への採用を辞退するとき</t>
    <rPh sb="0" eb="2">
      <t>シエン</t>
    </rPh>
    <rPh sb="2" eb="4">
      <t>カイシ</t>
    </rPh>
    <rPh sb="4" eb="5">
      <t>マエ</t>
    </rPh>
    <rPh sb="5" eb="6">
      <t>マタ</t>
    </rPh>
    <rPh sb="7" eb="9">
      <t>シエン</t>
    </rPh>
    <rPh sb="9" eb="12">
      <t>キカンチュウ</t>
    </rPh>
    <rPh sb="13" eb="14">
      <t>ホン</t>
    </rPh>
    <rPh sb="14" eb="16">
      <t>セイド</t>
    </rPh>
    <rPh sb="18" eb="20">
      <t>サイヨウ</t>
    </rPh>
    <rPh sb="21" eb="23">
      <t>ジタイ</t>
    </rPh>
    <phoneticPr fontId="2"/>
  </si>
  <si>
    <t>本制度による支援を辞退するとき</t>
    <rPh sb="0" eb="1">
      <t>ホン</t>
    </rPh>
    <rPh sb="1" eb="3">
      <t>セイド</t>
    </rPh>
    <rPh sb="6" eb="8">
      <t>シエン</t>
    </rPh>
    <rPh sb="9" eb="11">
      <t>ジタイ</t>
    </rPh>
    <phoneticPr fontId="2"/>
  </si>
  <si>
    <t>準備コース修了延期による採用取り消し</t>
    <phoneticPr fontId="2"/>
  </si>
  <si>
    <t>様式M</t>
    <rPh sb="0" eb="2">
      <t>ヨウシキ</t>
    </rPh>
    <phoneticPr fontId="2"/>
  </si>
  <si>
    <t>授業料支給申請の根拠資料</t>
    <rPh sb="0" eb="3">
      <t>ジュギョウリョウ</t>
    </rPh>
    <rPh sb="3" eb="5">
      <t>シキュウ</t>
    </rPh>
    <rPh sb="5" eb="7">
      <t>シンセイ</t>
    </rPh>
    <rPh sb="8" eb="10">
      <t>コンキョ</t>
    </rPh>
    <rPh sb="10" eb="12">
      <t>シリョウ</t>
    </rPh>
    <phoneticPr fontId="2"/>
  </si>
  <si>
    <t>機構への授業料支給申請</t>
    <rPh sb="0" eb="2">
      <t>キコウ</t>
    </rPh>
    <rPh sb="4" eb="7">
      <t>ジュギョウリョウ</t>
    </rPh>
    <rPh sb="7" eb="9">
      <t>シキュウ</t>
    </rPh>
    <rPh sb="9" eb="11">
      <t>シンセイ</t>
    </rPh>
    <phoneticPr fontId="2"/>
  </si>
  <si>
    <t>申請内容と納付内容が一致していることを報告</t>
    <rPh sb="0" eb="2">
      <t>シンセイ</t>
    </rPh>
    <rPh sb="2" eb="4">
      <t>ナイヨウ</t>
    </rPh>
    <rPh sb="5" eb="7">
      <t>ノウフ</t>
    </rPh>
    <rPh sb="7" eb="9">
      <t>ナイヨウ</t>
    </rPh>
    <rPh sb="10" eb="12">
      <t>イッチ</t>
    </rPh>
    <rPh sb="19" eb="21">
      <t>ホウコク</t>
    </rPh>
    <phoneticPr fontId="2"/>
  </si>
  <si>
    <t>留学先を一時的に不在にするたびに報告する</t>
    <rPh sb="0" eb="2">
      <t>リュウガク</t>
    </rPh>
    <rPh sb="2" eb="3">
      <t>サキ</t>
    </rPh>
    <rPh sb="4" eb="7">
      <t>イチジテキ</t>
    </rPh>
    <rPh sb="8" eb="10">
      <t>フザイ</t>
    </rPh>
    <rPh sb="16" eb="18">
      <t>ホウコク</t>
    </rPh>
    <phoneticPr fontId="2"/>
  </si>
  <si>
    <t>様  式</t>
    <rPh sb="0" eb="1">
      <t>サマ</t>
    </rPh>
    <rPh sb="3" eb="4">
      <t>シキ</t>
    </rPh>
    <phoneticPr fontId="2"/>
  </si>
  <si>
    <t>用  件</t>
    <rPh sb="0" eb="1">
      <t>ヨウ</t>
    </rPh>
    <rPh sb="3" eb="4">
      <t>ケン</t>
    </rPh>
    <phoneticPr fontId="2"/>
  </si>
  <si>
    <t>①学部の変更等、留学計画に変更が生じた場合</t>
    <rPh sb="1" eb="3">
      <t>ガクブ</t>
    </rPh>
    <rPh sb="4" eb="6">
      <t>ヘンコウ</t>
    </rPh>
    <rPh sb="6" eb="7">
      <t>トウ</t>
    </rPh>
    <rPh sb="8" eb="10">
      <t>リュウガク</t>
    </rPh>
    <rPh sb="10" eb="12">
      <t>ケイカク</t>
    </rPh>
    <rPh sb="13" eb="15">
      <t>ヘンコウ</t>
    </rPh>
    <rPh sb="16" eb="17">
      <t>ショウ</t>
    </rPh>
    <rPh sb="19" eb="21">
      <t>バアイ</t>
    </rPh>
    <phoneticPr fontId="2"/>
  </si>
  <si>
    <t>入学許可書等、変更内容がわかる大学発行の書類</t>
    <rPh sb="0" eb="2">
      <t>ニュウガク</t>
    </rPh>
    <rPh sb="2" eb="5">
      <t>キョカショ</t>
    </rPh>
    <rPh sb="5" eb="6">
      <t>トウ</t>
    </rPh>
    <rPh sb="7" eb="9">
      <t>ヘンコウ</t>
    </rPh>
    <rPh sb="9" eb="11">
      <t>ナイヨウ</t>
    </rPh>
    <rPh sb="15" eb="17">
      <t>ダイガク</t>
    </rPh>
    <rPh sb="17" eb="19">
      <t>ハッコウ</t>
    </rPh>
    <rPh sb="20" eb="22">
      <t>ショルイ</t>
    </rPh>
    <phoneticPr fontId="2"/>
  </si>
  <si>
    <t>②その他申請時の登録情報に変更が生じた場合</t>
    <rPh sb="3" eb="4">
      <t>タ</t>
    </rPh>
    <rPh sb="4" eb="7">
      <t>シンセイジ</t>
    </rPh>
    <rPh sb="8" eb="10">
      <t>トウロク</t>
    </rPh>
    <rPh sb="10" eb="12">
      <t>ジョウホウ</t>
    </rPh>
    <rPh sb="13" eb="15">
      <t>ヘンコウ</t>
    </rPh>
    <rPh sb="16" eb="17">
      <t>ショウ</t>
    </rPh>
    <rPh sb="19" eb="21">
      <t>バアイ</t>
    </rPh>
    <phoneticPr fontId="2"/>
  </si>
  <si>
    <t>学修状況の定例報告（年１回）</t>
    <rPh sb="0" eb="2">
      <t>ガクシュウ</t>
    </rPh>
    <rPh sb="2" eb="4">
      <t>ジョウキョウ</t>
    </rPh>
    <rPh sb="5" eb="7">
      <t>テイレイ</t>
    </rPh>
    <rPh sb="7" eb="9">
      <t>ホウコク</t>
    </rPh>
    <rPh sb="10" eb="11">
      <t>ネン</t>
    </rPh>
    <rPh sb="12" eb="13">
      <t>カイ</t>
    </rPh>
    <phoneticPr fontId="2"/>
  </si>
  <si>
    <t>・準備コース終了後１か月以内
・支援期間終了後１か月以内</t>
    <rPh sb="1" eb="3">
      <t>ジュンビ</t>
    </rPh>
    <rPh sb="6" eb="9">
      <t>シュウリョウゴ</t>
    </rPh>
    <rPh sb="11" eb="12">
      <t>ゲツ</t>
    </rPh>
    <rPh sb="12" eb="14">
      <t>イナイ</t>
    </rPh>
    <rPh sb="16" eb="18">
      <t>シエン</t>
    </rPh>
    <rPh sb="18" eb="20">
      <t>キカン</t>
    </rPh>
    <rPh sb="20" eb="23">
      <t>シュウリョウゴ</t>
    </rPh>
    <rPh sb="25" eb="26">
      <t>ゲツ</t>
    </rPh>
    <rPh sb="26" eb="28">
      <t>イナイ</t>
    </rPh>
    <phoneticPr fontId="2"/>
  </si>
  <si>
    <t>・準備コース終了時の成果報告
・支援期間終了時の成果報告</t>
    <rPh sb="1" eb="3">
      <t>ジュンビ</t>
    </rPh>
    <rPh sb="6" eb="8">
      <t>シュウリョウ</t>
    </rPh>
    <rPh sb="8" eb="9">
      <t>ジ</t>
    </rPh>
    <rPh sb="10" eb="12">
      <t>セイカ</t>
    </rPh>
    <rPh sb="12" eb="14">
      <t>ホウコク</t>
    </rPh>
    <rPh sb="16" eb="18">
      <t>シエン</t>
    </rPh>
    <rPh sb="18" eb="20">
      <t>キカン</t>
    </rPh>
    <rPh sb="20" eb="23">
      <t>シュウリョウジ</t>
    </rPh>
    <rPh sb="24" eb="26">
      <t>セイカ</t>
    </rPh>
    <rPh sb="26" eb="28">
      <t>ホウコク</t>
    </rPh>
    <phoneticPr fontId="2"/>
  </si>
  <si>
    <t>様式Ｆ－１で申請する授業料の算出</t>
    <rPh sb="0" eb="2">
      <t>ヨウシキ</t>
    </rPh>
    <rPh sb="6" eb="8">
      <t>シンセイ</t>
    </rPh>
    <rPh sb="10" eb="13">
      <t>ジュギョウリョウ</t>
    </rPh>
    <rPh sb="14" eb="16">
      <t>サンシュツ</t>
    </rPh>
    <phoneticPr fontId="2"/>
  </si>
  <si>
    <r>
      <t xml:space="preserve">留学先大学が発行する書類
</t>
    </r>
    <r>
      <rPr>
        <b/>
        <u/>
        <sz val="11"/>
        <rFont val="ＭＳ Ｐゴシック"/>
        <family val="3"/>
        <charset val="128"/>
      </rPr>
      <t>（※和訳添付）</t>
    </r>
    <rPh sb="0" eb="2">
      <t>リュウガク</t>
    </rPh>
    <rPh sb="2" eb="3">
      <t>サキ</t>
    </rPh>
    <rPh sb="3" eb="5">
      <t>ダイガク</t>
    </rPh>
    <rPh sb="6" eb="8">
      <t>ハッコウ</t>
    </rPh>
    <rPh sb="10" eb="12">
      <t>ショルイ</t>
    </rPh>
    <rPh sb="15" eb="17">
      <t>ワヤク</t>
    </rPh>
    <rPh sb="17" eb="19">
      <t>テンプ</t>
    </rPh>
    <phoneticPr fontId="2"/>
  </si>
  <si>
    <t>奨学金等振込口座の設置・変更</t>
    <rPh sb="0" eb="3">
      <t>ショウガクキン</t>
    </rPh>
    <rPh sb="3" eb="4">
      <t>トウ</t>
    </rPh>
    <rPh sb="4" eb="6">
      <t>フリコミ</t>
    </rPh>
    <rPh sb="6" eb="8">
      <t>コウザ</t>
    </rPh>
    <rPh sb="9" eb="11">
      <t>セッチ</t>
    </rPh>
    <rPh sb="12" eb="14">
      <t>ヘンコウ</t>
    </rPh>
    <phoneticPr fontId="2"/>
  </si>
  <si>
    <t>奨学金等の振込開始手続き</t>
    <rPh sb="0" eb="3">
      <t>ショウガクキン</t>
    </rPh>
    <rPh sb="3" eb="4">
      <t>トウ</t>
    </rPh>
    <rPh sb="5" eb="7">
      <t>フリコミ</t>
    </rPh>
    <rPh sb="7" eb="9">
      <t>カイシ</t>
    </rPh>
    <rPh sb="9" eb="11">
      <t>テツヅ</t>
    </rPh>
    <phoneticPr fontId="2"/>
  </si>
  <si>
    <t>奨学金等の振込開始手続き
※準備コース終了後引き続き正規課程に進学する場合も必要</t>
    <rPh sb="0" eb="3">
      <t>ショウガクキン</t>
    </rPh>
    <rPh sb="3" eb="4">
      <t>トウ</t>
    </rPh>
    <rPh sb="5" eb="7">
      <t>フリコミ</t>
    </rPh>
    <rPh sb="7" eb="9">
      <t>カイシ</t>
    </rPh>
    <rPh sb="9" eb="11">
      <t>テツヅ</t>
    </rPh>
    <rPh sb="14" eb="16">
      <t>ジュンビ</t>
    </rPh>
    <rPh sb="19" eb="22">
      <t>シュウリョウゴ</t>
    </rPh>
    <rPh sb="22" eb="23">
      <t>ヒ</t>
    </rPh>
    <rPh sb="24" eb="25">
      <t>ツヅ</t>
    </rPh>
    <rPh sb="26" eb="28">
      <t>セイキ</t>
    </rPh>
    <rPh sb="28" eb="30">
      <t>カテイ</t>
    </rPh>
    <rPh sb="31" eb="33">
      <t>シンガク</t>
    </rPh>
    <rPh sb="35" eb="37">
      <t>バアイ</t>
    </rPh>
    <rPh sb="38" eb="40">
      <t>ヒツヨウ</t>
    </rPh>
    <phoneticPr fontId="2"/>
  </si>
  <si>
    <t>留学先大学で学業に従事していることを報告し、奨学金の支給を申請する</t>
    <rPh sb="0" eb="2">
      <t>リュウガク</t>
    </rPh>
    <rPh sb="2" eb="3">
      <t>サキ</t>
    </rPh>
    <rPh sb="3" eb="5">
      <t>ダイガク</t>
    </rPh>
    <rPh sb="6" eb="8">
      <t>ガクギョウ</t>
    </rPh>
    <rPh sb="9" eb="11">
      <t>ジュウジ</t>
    </rPh>
    <rPh sb="18" eb="20">
      <t>ホウコク</t>
    </rPh>
    <rPh sb="22" eb="25">
      <t>ショウガクキン</t>
    </rPh>
    <rPh sb="26" eb="28">
      <t>シキュウ</t>
    </rPh>
    <rPh sb="29" eb="31">
      <t>シンセイ</t>
    </rPh>
    <phoneticPr fontId="2"/>
  </si>
  <si>
    <t>準備コースが当初の期間内で終了できないしないことが判明したとき</t>
    <rPh sb="0" eb="2">
      <t>ジュンビ</t>
    </rPh>
    <rPh sb="6" eb="8">
      <t>トウショ</t>
    </rPh>
    <rPh sb="9" eb="11">
      <t>キカン</t>
    </rPh>
    <rPh sb="11" eb="12">
      <t>ナイ</t>
    </rPh>
    <rPh sb="13" eb="15">
      <t>シュウリョウ</t>
    </rPh>
    <rPh sb="25" eb="27">
      <t>ハンメイ</t>
    </rPh>
    <phoneticPr fontId="2"/>
  </si>
  <si>
    <t>キコウ ウミコ</t>
    <phoneticPr fontId="2"/>
  </si>
  <si>
    <t>２・３月支援開始者については、入学許可書の提出により支援の開始が可能です。但し、後日</t>
    <rPh sb="4" eb="6">
      <t>シエン</t>
    </rPh>
    <rPh sb="6" eb="8">
      <t>カイシ</t>
    </rPh>
    <rPh sb="8" eb="9">
      <t>シャ</t>
    </rPh>
    <rPh sb="15" eb="17">
      <t>ニュウガク</t>
    </rPh>
    <rPh sb="17" eb="20">
      <t>キョカショ</t>
    </rPh>
    <rPh sb="21" eb="23">
      <t>テイシュツ</t>
    </rPh>
    <rPh sb="26" eb="28">
      <t>シエン</t>
    </rPh>
    <rPh sb="29" eb="31">
      <t>カイシ</t>
    </rPh>
    <rPh sb="32" eb="34">
      <t>カノウ</t>
    </rPh>
    <rPh sb="37" eb="38">
      <t>タダ</t>
    </rPh>
    <rPh sb="40" eb="42">
      <t>ゴジツ</t>
    </rPh>
    <phoneticPr fontId="2"/>
  </si>
  <si>
    <t>※ 以下２月・３月支援開始者のみ選択可。</t>
    <rPh sb="2" eb="4">
      <t>イカ</t>
    </rPh>
    <rPh sb="5" eb="6">
      <t>ガツ</t>
    </rPh>
    <rPh sb="8" eb="9">
      <t>ガツ</t>
    </rPh>
    <rPh sb="9" eb="11">
      <t>シエン</t>
    </rPh>
    <rPh sb="11" eb="13">
      <t>カイシ</t>
    </rPh>
    <rPh sb="13" eb="14">
      <t>シャ</t>
    </rPh>
    <rPh sb="16" eb="18">
      <t>センタク</t>
    </rPh>
    <rPh sb="18" eb="19">
      <t>カ</t>
    </rPh>
    <phoneticPr fontId="2"/>
  </si>
  <si>
    <t>※ゆうちょ銀行の口座は、他の金融機関からの振込が可能な口座であり、他行からの振込用の店名・預金種目・口座番号を明記いただければ指定して構いません。ゆうちょ銀行口座番号（記号・番号）のままでは振り込むことができません。</t>
    <phoneticPr fontId="2"/>
  </si>
  <si>
    <t>・氏名欄は自署の場合は押印を省略できますが、ワープロ等で記入した場合は、必ず捺印してください。</t>
    <phoneticPr fontId="2"/>
  </si>
  <si>
    <t>・金融機関コード：4桁の数字からなるコードを必ず記入してください。</t>
    <phoneticPr fontId="2"/>
  </si>
  <si>
    <t>・店舗コード：3桁の数字からなるコードを必ず記入してください。</t>
    <phoneticPr fontId="2"/>
  </si>
  <si>
    <t>・預金種別：普通・当座・貯蓄・その他のうち該当するものを記入してください。</t>
    <phoneticPr fontId="2"/>
  </si>
  <si>
    <t>・口座名義：カナ名義も必ず記入してください。カナ名義がないと送金することができません。</t>
    <phoneticPr fontId="2"/>
  </si>
  <si>
    <t>・口座番号：口座番号は7桁数字です。お間違えのないよう記入してください。</t>
    <phoneticPr fontId="2"/>
  </si>
  <si>
    <t>・金融機関名：銀行／信用金庫の該当する方を○で囲んでください。</t>
    <phoneticPr fontId="2"/>
  </si>
  <si>
    <r>
      <t>・振込口座は、</t>
    </r>
    <r>
      <rPr>
        <b/>
        <u/>
        <sz val="10"/>
        <color indexed="8"/>
        <rFont val="ＭＳ 明朝"/>
        <family val="1"/>
        <charset val="128"/>
      </rPr>
      <t>日本国内の本人名義の口座</t>
    </r>
    <r>
      <rPr>
        <sz val="10"/>
        <color indexed="58"/>
        <rFont val="HG丸ｺﾞｼｯｸM-PRO"/>
        <family val="3"/>
        <charset val="128"/>
      </rPr>
      <t>とします。</t>
    </r>
    <phoneticPr fontId="2"/>
  </si>
  <si>
    <r>
      <t>・口座名義は</t>
    </r>
    <r>
      <rPr>
        <b/>
        <u/>
        <sz val="10"/>
        <rFont val="ＭＳ 明朝"/>
        <family val="1"/>
        <charset val="128"/>
      </rPr>
      <t>フリガナがないと送金できません。</t>
    </r>
    <r>
      <rPr>
        <sz val="10"/>
        <rFont val="ＭＳ 明朝"/>
        <family val="1"/>
        <charset val="128"/>
      </rPr>
      <t>フリガナを忘れず記入してください。</t>
    </r>
    <phoneticPr fontId="2"/>
  </si>
  <si>
    <t>　（２）留学先の国・地域名及び都市名：</t>
    <rPh sb="4" eb="6">
      <t>リュウガク</t>
    </rPh>
    <rPh sb="10" eb="12">
      <t>チイキ</t>
    </rPh>
    <rPh sb="12" eb="13">
      <t>メイ</t>
    </rPh>
    <rPh sb="13" eb="14">
      <t>オヨ</t>
    </rPh>
    <rPh sb="15" eb="18">
      <t>トシメイ</t>
    </rPh>
    <phoneticPr fontId="2"/>
  </si>
  <si>
    <t>第2学期</t>
    <rPh sb="0" eb="1">
      <t>ダイ</t>
    </rPh>
    <rPh sb="2" eb="4">
      <t>ガッキ</t>
    </rPh>
    <phoneticPr fontId="2"/>
  </si>
  <si>
    <t>第3学期</t>
    <rPh sb="0" eb="1">
      <t>ダイ</t>
    </rPh>
    <rPh sb="2" eb="4">
      <t>ガッキ</t>
    </rPh>
    <phoneticPr fontId="2"/>
  </si>
  <si>
    <t>国・地域名
及び都市名</t>
    <rPh sb="0" eb="1">
      <t>クニ</t>
    </rPh>
    <rPh sb="2" eb="5">
      <t>チイキメイ</t>
    </rPh>
    <rPh sb="6" eb="7">
      <t>オヨ</t>
    </rPh>
    <rPh sb="8" eb="11">
      <t>トシメイ</t>
    </rPh>
    <phoneticPr fontId="2"/>
  </si>
  <si>
    <t>留学先大学・
学部名</t>
    <rPh sb="0" eb="2">
      <t>リュウガク</t>
    </rPh>
    <rPh sb="2" eb="3">
      <t>サキ</t>
    </rPh>
    <rPh sb="3" eb="4">
      <t>ダイ</t>
    </rPh>
    <rPh sb="4" eb="5">
      <t>ガク</t>
    </rPh>
    <rPh sb="7" eb="9">
      <t>ガクブ</t>
    </rPh>
    <rPh sb="9" eb="10">
      <t>メイ</t>
    </rPh>
    <phoneticPr fontId="2"/>
  </si>
  <si>
    <t>※ 以下２月・３月支援開始者のみ選択可。</t>
    <phoneticPr fontId="2"/>
  </si>
  <si>
    <t>※ 以下２月・３月支援開始者のみ選択可。</t>
    <phoneticPr fontId="2"/>
  </si>
  <si>
    <t>（留意事項）</t>
    <phoneticPr fontId="2"/>
  </si>
  <si>
    <t>但し、年度最終締切（２月下旬）までに申請が完了しなかった場合は、当該年度３月分</t>
    <rPh sb="0" eb="1">
      <t>タダ</t>
    </rPh>
    <rPh sb="3" eb="5">
      <t>ネンド</t>
    </rPh>
    <rPh sb="5" eb="7">
      <t>サイシュウ</t>
    </rPh>
    <rPh sb="7" eb="9">
      <t>シメキリ</t>
    </rPh>
    <rPh sb="11" eb="12">
      <t>ガツ</t>
    </rPh>
    <rPh sb="12" eb="14">
      <t>ゲジュン</t>
    </rPh>
    <rPh sb="18" eb="20">
      <t>シンセイ</t>
    </rPh>
    <rPh sb="21" eb="23">
      <t>カンリョウ</t>
    </rPh>
    <rPh sb="28" eb="30">
      <t>バアイ</t>
    </rPh>
    <rPh sb="32" eb="34">
      <t>トウガイ</t>
    </rPh>
    <rPh sb="34" eb="36">
      <t>ネンド</t>
    </rPh>
    <rPh sb="37" eb="38">
      <t>ガツ</t>
    </rPh>
    <rPh sb="38" eb="39">
      <t>ブン</t>
    </rPh>
    <phoneticPr fontId="2"/>
  </si>
  <si>
    <t>までの奨学金は支給できませんのでご注意ください。</t>
    <rPh sb="3" eb="6">
      <t>ショウガクキン</t>
    </rPh>
    <rPh sb="7" eb="9">
      <t>シキュウ</t>
    </rPh>
    <rPh sb="17" eb="19">
      <t>チュウイ</t>
    </rPh>
    <phoneticPr fontId="2"/>
  </si>
  <si>
    <r>
      <t>奨学金を返納していただく可能性があります。また、</t>
    </r>
    <r>
      <rPr>
        <b/>
        <u/>
        <sz val="10"/>
        <color indexed="8"/>
        <rFont val="ＭＳ 明朝"/>
        <family val="1"/>
        <charset val="128"/>
      </rPr>
      <t>申請締切日にご注意ください。</t>
    </r>
    <rPh sb="0" eb="3">
      <t>ショウガクキン</t>
    </rPh>
    <rPh sb="4" eb="6">
      <t>ヘンノウ</t>
    </rPh>
    <rPh sb="12" eb="15">
      <t>カノウセイ</t>
    </rPh>
    <rPh sb="24" eb="26">
      <t>シンセイ</t>
    </rPh>
    <rPh sb="26" eb="28">
      <t>シメキリ</t>
    </rPh>
    <rPh sb="28" eb="29">
      <t>ヒ</t>
    </rPh>
    <rPh sb="31" eb="33">
      <t>チュウイ</t>
    </rPh>
    <phoneticPr fontId="2"/>
  </si>
  <si>
    <r>
      <t>奨学金を返納していただく可能性があります。</t>
    </r>
    <r>
      <rPr>
        <b/>
        <u/>
        <sz val="10"/>
        <color indexed="8"/>
        <rFont val="ＭＳ 明朝"/>
        <family val="1"/>
        <charset val="128"/>
      </rPr>
      <t>また、申請締切日にご注意ください。</t>
    </r>
    <rPh sb="0" eb="3">
      <t>ショウガクキン</t>
    </rPh>
    <rPh sb="4" eb="6">
      <t>ヘンノウ</t>
    </rPh>
    <rPh sb="12" eb="15">
      <t>カノウセイ</t>
    </rPh>
    <rPh sb="24" eb="26">
      <t>シンセイ</t>
    </rPh>
    <rPh sb="26" eb="28">
      <t>シメキリ</t>
    </rPh>
    <rPh sb="28" eb="29">
      <t>ビ</t>
    </rPh>
    <rPh sb="31" eb="33">
      <t>チュウイ</t>
    </rPh>
    <phoneticPr fontId="2"/>
  </si>
  <si>
    <r>
      <t xml:space="preserve"> 標記について、下記のとおり</t>
    </r>
    <r>
      <rPr>
        <u val="double"/>
        <sz val="10"/>
        <color indexed="8"/>
        <rFont val="ＭＳ 明朝"/>
        <family val="1"/>
        <charset val="128"/>
      </rPr>
      <t xml:space="preserve">   </t>
    </r>
    <phoneticPr fontId="2"/>
  </si>
  <si>
    <r>
      <t>あり</t>
    </r>
    <r>
      <rPr>
        <b/>
        <sz val="10"/>
        <color indexed="8"/>
        <rFont val="ＭＳ 明朝"/>
        <family val="1"/>
        <charset val="128"/>
      </rPr>
      <t>（※様式Ｈを添付すること。）</t>
    </r>
    <rPh sb="4" eb="6">
      <t>ヨウシキ</t>
    </rPh>
    <rPh sb="8" eb="10">
      <t>テンプ</t>
    </rPh>
    <phoneticPr fontId="2"/>
  </si>
  <si>
    <t>【記入例】</t>
    <rPh sb="1" eb="3">
      <t>キニュウ</t>
    </rPh>
    <rPh sb="3" eb="4">
      <t>レイ</t>
    </rPh>
    <phoneticPr fontId="2"/>
  </si>
  <si>
    <t>入力必要箇所</t>
    <rPh sb="0" eb="2">
      <t>ニュウリョク</t>
    </rPh>
    <rPh sb="2" eb="4">
      <t>ヒツヨウ</t>
    </rPh>
    <rPh sb="4" eb="6">
      <t>カショ</t>
    </rPh>
    <phoneticPr fontId="2"/>
  </si>
  <si>
    <t>　（１）大学・学部名（日本語）：</t>
    <rPh sb="4" eb="6">
      <t>ダイガク</t>
    </rPh>
    <rPh sb="7" eb="9">
      <t>ガクブ</t>
    </rPh>
    <rPh sb="9" eb="10">
      <t>メイ</t>
    </rPh>
    <rPh sb="11" eb="14">
      <t>ニホンゴ</t>
    </rPh>
    <phoneticPr fontId="2"/>
  </si>
  <si>
    <t>ジャッソ大学 教養学部</t>
    <rPh sb="4" eb="6">
      <t>ダイガク</t>
    </rPh>
    <rPh sb="7" eb="9">
      <t>キョウヨウ</t>
    </rPh>
    <rPh sb="9" eb="11">
      <t>ガクブ</t>
    </rPh>
    <phoneticPr fontId="2"/>
  </si>
  <si>
    <t>・</t>
    <phoneticPr fontId="2"/>
  </si>
  <si>
    <t>大学入学準備コースを修了後学位取得のための正規課程に進学した場合は、改めて</t>
    <rPh sb="0" eb="2">
      <t>ダイガク</t>
    </rPh>
    <rPh sb="2" eb="4">
      <t>ニュウガク</t>
    </rPh>
    <rPh sb="4" eb="6">
      <t>ジュンビ</t>
    </rPh>
    <rPh sb="10" eb="13">
      <t>シュウリョウゴ</t>
    </rPh>
    <rPh sb="13" eb="15">
      <t>ガクイ</t>
    </rPh>
    <rPh sb="15" eb="17">
      <t>シュトク</t>
    </rPh>
    <rPh sb="21" eb="23">
      <t>セイキ</t>
    </rPh>
    <rPh sb="23" eb="25">
      <t>カテイ</t>
    </rPh>
    <rPh sb="26" eb="28">
      <t>シンガク</t>
    </rPh>
    <rPh sb="30" eb="32">
      <t>バアイ</t>
    </rPh>
    <rPh sb="34" eb="35">
      <t>アラタ</t>
    </rPh>
    <phoneticPr fontId="2"/>
  </si>
  <si>
    <t>「支援開始に係る届出（正規課程）」（様式Ｄ－１）を提出してください。</t>
    <rPh sb="11" eb="13">
      <t>セイキ</t>
    </rPh>
    <rPh sb="13" eb="15">
      <t>カテイ</t>
    </rPh>
    <rPh sb="18" eb="20">
      <t>ヨウシキ</t>
    </rPh>
    <rPh sb="25" eb="27">
      <t>テイシュツ</t>
    </rPh>
    <phoneticPr fontId="2"/>
  </si>
  <si>
    <t xml:space="preserve"> ビザの手続きその他渡航準備の都合上、入学時期を半期遅らせることにしました。新しい入学予定年月の書かれた入学許可書ほか、必要書類を添付しました。なお、返納はありません。</t>
    <rPh sb="4" eb="6">
      <t>テツヅ</t>
    </rPh>
    <rPh sb="9" eb="10">
      <t>タ</t>
    </rPh>
    <rPh sb="10" eb="12">
      <t>トコウ</t>
    </rPh>
    <rPh sb="12" eb="14">
      <t>ジュンビ</t>
    </rPh>
    <rPh sb="15" eb="18">
      <t>ツゴウジョウ</t>
    </rPh>
    <rPh sb="19" eb="21">
      <t>ニュウガク</t>
    </rPh>
    <rPh sb="21" eb="23">
      <t>ジキ</t>
    </rPh>
    <rPh sb="24" eb="26">
      <t>ハンキ</t>
    </rPh>
    <rPh sb="26" eb="27">
      <t>オク</t>
    </rPh>
    <rPh sb="38" eb="39">
      <t>アタラ</t>
    </rPh>
    <rPh sb="41" eb="43">
      <t>ニュウガク</t>
    </rPh>
    <rPh sb="43" eb="45">
      <t>ヨテイ</t>
    </rPh>
    <rPh sb="45" eb="47">
      <t>ネンゲツ</t>
    </rPh>
    <rPh sb="48" eb="49">
      <t>カ</t>
    </rPh>
    <rPh sb="52" eb="54">
      <t>ニュウガク</t>
    </rPh>
    <rPh sb="54" eb="57">
      <t>キョカショ</t>
    </rPh>
    <rPh sb="60" eb="62">
      <t>ヒツヨウ</t>
    </rPh>
    <rPh sb="62" eb="64">
      <t>ショルイ</t>
    </rPh>
    <rPh sb="65" eb="67">
      <t>テンプ</t>
    </rPh>
    <rPh sb="75" eb="77">
      <t>ヘンノウ</t>
    </rPh>
    <phoneticPr fontId="2"/>
  </si>
  <si>
    <t>派遣学生が準備する書類</t>
    <rPh sb="5" eb="7">
      <t>ジュンビ</t>
    </rPh>
    <rPh sb="9" eb="11">
      <t>ショルイ</t>
    </rPh>
    <phoneticPr fontId="2"/>
  </si>
  <si>
    <t>　１　私は、海外留学支援制度（学部学位取得型）留学生（以下、「派遣学生」という。）として、</t>
    <rPh sb="6" eb="8">
      <t>カイガイ</t>
    </rPh>
    <rPh sb="8" eb="10">
      <t>リュウガク</t>
    </rPh>
    <rPh sb="15" eb="17">
      <t>ガクブ</t>
    </rPh>
    <phoneticPr fontId="2"/>
  </si>
  <si>
    <t>　（３）派遣学生の信用を傷つけ、又は不名誉となるような行為はしないこと。</t>
  </si>
  <si>
    <t>・機構は本誓約書を提出しない者に対し、派遣学生としての採用を取り消します。</t>
  </si>
  <si>
    <t xml:space="preserve">    において懲戒処分を受けるなど留学の中止が適当であると認められた場合は、派遣学生の採用取消</t>
    <rPh sb="47" eb="48">
      <t>ケ</t>
    </rPh>
    <phoneticPr fontId="2"/>
  </si>
  <si>
    <t xml:space="preserve">    し、奨学金等の支給停止を受け、機構より請求がなされた場合には、遵守しなかった時点からの奨</t>
    <rPh sb="47" eb="48">
      <t>ススム</t>
    </rPh>
    <phoneticPr fontId="2"/>
  </si>
  <si>
    <t xml:space="preserve">    学金等を返納することに異存ありません。</t>
    <phoneticPr fontId="2"/>
  </si>
  <si>
    <t>・派遣学生が誓約書に反したと機構が判断した場合は、当該派遣学生の実名等を公表することがありま</t>
    <phoneticPr fontId="2"/>
  </si>
  <si>
    <t xml:space="preserve">  す。</t>
    <phoneticPr fontId="2"/>
  </si>
  <si>
    <t>シラバス等、授業上の必要による渡航であることが分かる資料（※正規課程の授業により不在にする場合のみ）</t>
    <rPh sb="4" eb="5">
      <t>トウ</t>
    </rPh>
    <rPh sb="6" eb="8">
      <t>ジュギョウ</t>
    </rPh>
    <rPh sb="8" eb="9">
      <t>ジョウ</t>
    </rPh>
    <rPh sb="10" eb="12">
      <t>ヒツヨウ</t>
    </rPh>
    <rPh sb="15" eb="17">
      <t>トコウ</t>
    </rPh>
    <rPh sb="23" eb="24">
      <t>ワ</t>
    </rPh>
    <rPh sb="26" eb="28">
      <t>シリョウ</t>
    </rPh>
    <rPh sb="30" eb="32">
      <t>セイキ</t>
    </rPh>
    <rPh sb="32" eb="34">
      <t>カテイ</t>
    </rPh>
    <rPh sb="35" eb="37">
      <t>ジュギョウ</t>
    </rPh>
    <rPh sb="40" eb="42">
      <t>フザイ</t>
    </rPh>
    <rPh sb="45" eb="47">
      <t>バアイ</t>
    </rPh>
    <phoneticPr fontId="2"/>
  </si>
  <si>
    <t>・入学時期の変更等により支援期間を変更したい場合
・早期修了等により期間を短縮する場合</t>
    <rPh sb="1" eb="3">
      <t>ニュウガク</t>
    </rPh>
    <rPh sb="3" eb="5">
      <t>ジキ</t>
    </rPh>
    <rPh sb="6" eb="8">
      <t>ヘンコウ</t>
    </rPh>
    <rPh sb="8" eb="9">
      <t>トウ</t>
    </rPh>
    <rPh sb="12" eb="14">
      <t>シエン</t>
    </rPh>
    <rPh sb="14" eb="16">
      <t>キカン</t>
    </rPh>
    <rPh sb="17" eb="19">
      <t>ヘンコウ</t>
    </rPh>
    <rPh sb="22" eb="24">
      <t>バアイ</t>
    </rPh>
    <rPh sb="26" eb="28">
      <t>ソウキ</t>
    </rPh>
    <rPh sb="28" eb="30">
      <t>シュウリョウ</t>
    </rPh>
    <rPh sb="30" eb="31">
      <t>トウ</t>
    </rPh>
    <rPh sb="34" eb="36">
      <t>キカン</t>
    </rPh>
    <rPh sb="37" eb="39">
      <t>タンシュク</t>
    </rPh>
    <rPh sb="41" eb="43">
      <t>バアイ</t>
    </rPh>
    <phoneticPr fontId="2"/>
  </si>
  <si>
    <t>・入学許可書等、留学期間がわかる大学発行の書類
・修了見込み証明書等の書類</t>
    <rPh sb="1" eb="3">
      <t>ニュウガク</t>
    </rPh>
    <rPh sb="3" eb="6">
      <t>キョカショ</t>
    </rPh>
    <rPh sb="6" eb="7">
      <t>トウ</t>
    </rPh>
    <rPh sb="8" eb="10">
      <t>リュウガク</t>
    </rPh>
    <rPh sb="10" eb="12">
      <t>キカン</t>
    </rPh>
    <rPh sb="16" eb="18">
      <t>ダイガク</t>
    </rPh>
    <rPh sb="18" eb="20">
      <t>ハッコウ</t>
    </rPh>
    <rPh sb="21" eb="23">
      <t>ショルイ</t>
    </rPh>
    <rPh sb="25" eb="27">
      <t>シュウリョウ</t>
    </rPh>
    <rPh sb="27" eb="29">
      <t>ミコ</t>
    </rPh>
    <rPh sb="30" eb="33">
      <t>ショウメイショ</t>
    </rPh>
    <rPh sb="33" eb="34">
      <t>トウ</t>
    </rPh>
    <rPh sb="35" eb="37">
      <t>ショルイ</t>
    </rPh>
    <phoneticPr fontId="2"/>
  </si>
  <si>
    <t>学年終了時（次に新たな学年に進級するとき）</t>
    <rPh sb="0" eb="2">
      <t>ガクネン</t>
    </rPh>
    <rPh sb="2" eb="4">
      <t>シュウリョウ</t>
    </rPh>
    <rPh sb="4" eb="5">
      <t>ジ</t>
    </rPh>
    <rPh sb="6" eb="7">
      <t>ツギ</t>
    </rPh>
    <rPh sb="8" eb="9">
      <t>アラ</t>
    </rPh>
    <rPh sb="11" eb="13">
      <t>ガクネン</t>
    </rPh>
    <rPh sb="14" eb="16">
      <t>シンキュウ</t>
    </rPh>
    <phoneticPr fontId="2"/>
  </si>
  <si>
    <t>氏名欄は自署の場合は押印を省略できるが、ワープロ等で記入した場合は、必ず捺印すること。</t>
    <phoneticPr fontId="2"/>
  </si>
  <si>
    <r>
      <t>氏　名　　 機構   海子　　　　　　</t>
    </r>
    <r>
      <rPr>
        <sz val="10"/>
        <rFont val="ＭＳ Ｐ明朝"/>
        <family val="1"/>
        <charset val="128"/>
      </rPr>
      <t>印</t>
    </r>
    <rPh sb="6" eb="8">
      <t>キコウ</t>
    </rPh>
    <rPh sb="11" eb="13">
      <t>ウミコ</t>
    </rPh>
    <phoneticPr fontId="2"/>
  </si>
  <si>
    <r>
      <t>氏　名　　 機構   太郎　      　　</t>
    </r>
    <r>
      <rPr>
        <sz val="10"/>
        <rFont val="ＭＳ Ｐ明朝"/>
        <family val="1"/>
        <charset val="128"/>
      </rPr>
      <t>印</t>
    </r>
    <rPh sb="6" eb="8">
      <t>キコウ</t>
    </rPh>
    <rPh sb="11" eb="13">
      <t>タロウ</t>
    </rPh>
    <phoneticPr fontId="2"/>
  </si>
  <si>
    <t>続  柄　　 父　　　　　　　　　　　　</t>
    <rPh sb="0" eb="1">
      <t>ゾク</t>
    </rPh>
    <rPh sb="3" eb="4">
      <t>ガラ</t>
    </rPh>
    <rPh sb="7" eb="8">
      <t>チチ</t>
    </rPh>
    <phoneticPr fontId="2"/>
  </si>
  <si>
    <t>03-5520-6014</t>
    <phoneticPr fontId="2"/>
  </si>
  <si>
    <t>123-4567</t>
    <phoneticPr fontId="2"/>
  </si>
  <si>
    <t>東京都江東区青海2-2-1</t>
    <rPh sb="0" eb="2">
      <t>トウキョウ</t>
    </rPh>
    <rPh sb="2" eb="3">
      <t>ト</t>
    </rPh>
    <rPh sb="3" eb="6">
      <t>コウトウク</t>
    </rPh>
    <rPh sb="6" eb="8">
      <t>アオミ</t>
    </rPh>
    <phoneticPr fontId="2"/>
  </si>
  <si>
    <t>機構  太郎</t>
    <rPh sb="0" eb="2">
      <t>キコウ</t>
    </rPh>
    <rPh sb="4" eb="6">
      <t>タロウ</t>
    </rPh>
    <phoneticPr fontId="2"/>
  </si>
  <si>
    <t xml:space="preserve">University of JASSO </t>
    <phoneticPr fontId="2"/>
  </si>
  <si>
    <t>学年</t>
    <rPh sb="0" eb="2">
      <t>ガクネン</t>
    </rPh>
    <phoneticPr fontId="2"/>
  </si>
  <si>
    <t>アメリカ合衆国（ニューヨーク市）</t>
    <rPh sb="4" eb="7">
      <t>ガッシュウコク</t>
    </rPh>
    <rPh sb="14" eb="15">
      <t>シ</t>
    </rPh>
    <phoneticPr fontId="2"/>
  </si>
  <si>
    <t>Amount ($)</t>
    <phoneticPr fontId="2"/>
  </si>
  <si>
    <t>アメリカ合衆国・ニューヨーク市</t>
    <rPh sb="4" eb="7">
      <t>ガッシュウコク</t>
    </rPh>
    <rPh sb="14" eb="15">
      <t>シ</t>
    </rPh>
    <phoneticPr fontId="2"/>
  </si>
  <si>
    <t>アメリカ合衆国
（ニューヨーク市）</t>
    <rPh sb="4" eb="7">
      <t>ガッシュウコク</t>
    </rPh>
    <rPh sb="15" eb="16">
      <t>シ</t>
    </rPh>
    <phoneticPr fontId="2"/>
  </si>
  <si>
    <t>　アメリカ合衆国
（ニューヨーク市）</t>
    <phoneticPr fontId="2"/>
  </si>
  <si>
    <t>Bachelor of Arts in Economics</t>
    <phoneticPr fontId="2"/>
  </si>
  <si>
    <t>教養学部 経済学コース</t>
    <rPh sb="0" eb="2">
      <t>キョウヨウ</t>
    </rPh>
    <rPh sb="2" eb="4">
      <t>ガクブ</t>
    </rPh>
    <rPh sb="5" eb="8">
      <t>ケイザイガク</t>
    </rPh>
    <phoneticPr fontId="2"/>
  </si>
  <si>
    <t>学位取得・学位記発行待ち</t>
  </si>
  <si>
    <t>本紙に添付</t>
  </si>
  <si>
    <t>教養学部</t>
    <rPh sb="0" eb="2">
      <t>キョウヨウ</t>
    </rPh>
    <rPh sb="2" eb="4">
      <t>ガクブ</t>
    </rPh>
    <phoneticPr fontId="2"/>
  </si>
  <si>
    <t>留学先
大学・
学部名</t>
    <rPh sb="0" eb="2">
      <t>リュウガク</t>
    </rPh>
    <rPh sb="2" eb="3">
      <t>サキ</t>
    </rPh>
    <rPh sb="4" eb="5">
      <t>ダイ</t>
    </rPh>
    <rPh sb="5" eb="6">
      <t>ガク</t>
    </rPh>
    <rPh sb="8" eb="10">
      <t>ガクブ</t>
    </rPh>
    <rPh sb="10" eb="11">
      <t>メイ</t>
    </rPh>
    <phoneticPr fontId="2"/>
  </si>
  <si>
    <t>国・地域
及び都市名</t>
    <rPh sb="0" eb="1">
      <t>クニ</t>
    </rPh>
    <rPh sb="2" eb="4">
      <t>チイキ</t>
    </rPh>
    <rPh sb="5" eb="6">
      <t>オヨ</t>
    </rPh>
    <rPh sb="7" eb="10">
      <t>トシメイ</t>
    </rPh>
    <phoneticPr fontId="2"/>
  </si>
  <si>
    <t>回目</t>
    <rPh sb="0" eb="2">
      <t>カイメ</t>
    </rPh>
    <phoneticPr fontId="2"/>
  </si>
  <si>
    <t>申請可能残額</t>
    <rPh sb="0" eb="2">
      <t>シンセイ</t>
    </rPh>
    <rPh sb="2" eb="4">
      <t>カノウ</t>
    </rPh>
    <rPh sb="4" eb="6">
      <t>ザンガク</t>
    </rPh>
    <phoneticPr fontId="2"/>
  </si>
  <si>
    <t>今回の申請区分</t>
    <rPh sb="0" eb="2">
      <t>コンカイ</t>
    </rPh>
    <rPh sb="3" eb="5">
      <t>シンセイ</t>
    </rPh>
    <rPh sb="5" eb="7">
      <t>クブン</t>
    </rPh>
    <phoneticPr fontId="2"/>
  </si>
  <si>
    <t>　（２）留学先の国・地域の法令、社会秩序等に違反しないこと。</t>
    <rPh sb="4" eb="6">
      <t>リュウガク</t>
    </rPh>
    <phoneticPr fontId="2"/>
  </si>
  <si>
    <t>　（４）日本学生支援機構から支給される奨学金等の額を超えて必要とする経費については、自己の</t>
    <rPh sb="34" eb="36">
      <t>ケイヒ</t>
    </rPh>
    <phoneticPr fontId="2"/>
  </si>
  <si>
    <t>　（５）留学先において債務を負った際は、自己の責任において弁済すること。</t>
    <rPh sb="4" eb="6">
      <t>リュウガク</t>
    </rPh>
    <phoneticPr fontId="2"/>
  </si>
  <si>
    <t>　（７）支援期間中は留学先での日本のＰＲ等に協力し、支援終了後においても、留学経験を踏まえた</t>
    <rPh sb="4" eb="6">
      <t>シエン</t>
    </rPh>
    <rPh sb="6" eb="8">
      <t>キカン</t>
    </rPh>
    <rPh sb="8" eb="9">
      <t>チュウ</t>
    </rPh>
    <rPh sb="10" eb="12">
      <t>リュウガク</t>
    </rPh>
    <rPh sb="12" eb="13">
      <t>サキ</t>
    </rPh>
    <rPh sb="15" eb="17">
      <t>ニホン</t>
    </rPh>
    <rPh sb="20" eb="21">
      <t>トウ</t>
    </rPh>
    <rPh sb="22" eb="24">
      <t>キョウリョク</t>
    </rPh>
    <rPh sb="26" eb="28">
      <t>シエン</t>
    </rPh>
    <rPh sb="28" eb="31">
      <t>シュウリョウゴ</t>
    </rPh>
    <rPh sb="37" eb="39">
      <t>リュウガク</t>
    </rPh>
    <rPh sb="39" eb="41">
      <t>ケイケン</t>
    </rPh>
    <phoneticPr fontId="2"/>
  </si>
  <si>
    <t>　    社会貢献活動を行うこと。</t>
    <rPh sb="5" eb="7">
      <t>シャカイ</t>
    </rPh>
    <rPh sb="7" eb="9">
      <t>コウケン</t>
    </rPh>
    <rPh sb="9" eb="11">
      <t>カツドウ</t>
    </rPh>
    <rPh sb="12" eb="13">
      <t>オコナ</t>
    </rPh>
    <phoneticPr fontId="2"/>
  </si>
  <si>
    <t>　（８）支援期間中及び支援終了後最低5年にわたって、状況調査をはじめとした本制度の各種フォロー</t>
    <rPh sb="4" eb="6">
      <t>シエン</t>
    </rPh>
    <rPh sb="6" eb="8">
      <t>キカン</t>
    </rPh>
    <rPh sb="8" eb="9">
      <t>チュウ</t>
    </rPh>
    <rPh sb="9" eb="10">
      <t>オヨ</t>
    </rPh>
    <rPh sb="11" eb="13">
      <t>シエン</t>
    </rPh>
    <rPh sb="13" eb="16">
      <t>シュウリョウゴ</t>
    </rPh>
    <rPh sb="16" eb="18">
      <t>サイテイ</t>
    </rPh>
    <rPh sb="19" eb="20">
      <t>ネン</t>
    </rPh>
    <rPh sb="26" eb="28">
      <t>ジョウキョウ</t>
    </rPh>
    <rPh sb="28" eb="30">
      <t>チョウサ</t>
    </rPh>
    <rPh sb="37" eb="38">
      <t>ホン</t>
    </rPh>
    <rPh sb="38" eb="40">
      <t>セイド</t>
    </rPh>
    <rPh sb="41" eb="43">
      <t>カクシュ</t>
    </rPh>
    <phoneticPr fontId="2"/>
  </si>
  <si>
    <t>（注）氏名欄は自署の場合は押印を省略できますが、ワープロ等で記入した場合は、必ず押印してください。</t>
    <rPh sb="40" eb="42">
      <t>オウイン</t>
    </rPh>
    <phoneticPr fontId="2"/>
  </si>
  <si>
    <t>在籍期間の記載された入学許可書を添付しました。在学証明書・履修証明書に</t>
    <rPh sb="0" eb="2">
      <t>ザイセキ</t>
    </rPh>
    <rPh sb="2" eb="4">
      <t>キカン</t>
    </rPh>
    <rPh sb="5" eb="7">
      <t>キサイ</t>
    </rPh>
    <rPh sb="10" eb="12">
      <t>ニュウガク</t>
    </rPh>
    <rPh sb="12" eb="15">
      <t>キョカショ</t>
    </rPh>
    <rPh sb="16" eb="18">
      <t>テンプ</t>
    </rPh>
    <phoneticPr fontId="2"/>
  </si>
  <si>
    <t>ついては後日提出します。（提出予定日：  月   日頃）</t>
    <phoneticPr fontId="2"/>
  </si>
  <si>
    <t>海外留学支援制度（学部学位取得型）奨学金支給申請兼学修報告書</t>
    <rPh sb="0" eb="2">
      <t>カイガイ</t>
    </rPh>
    <rPh sb="2" eb="4">
      <t>リュウガク</t>
    </rPh>
    <rPh sb="4" eb="6">
      <t>シエン</t>
    </rPh>
    <rPh sb="6" eb="8">
      <t>セイド</t>
    </rPh>
    <rPh sb="9" eb="11">
      <t>ガクブ</t>
    </rPh>
    <rPh sb="11" eb="13">
      <t>ガクイ</t>
    </rPh>
    <rPh sb="13" eb="15">
      <t>シュトク</t>
    </rPh>
    <rPh sb="15" eb="16">
      <t>ガタ</t>
    </rPh>
    <rPh sb="17" eb="20">
      <t>ショウガクキン</t>
    </rPh>
    <rPh sb="20" eb="22">
      <t>シキュウ</t>
    </rPh>
    <rPh sb="22" eb="24">
      <t>シンセイ</t>
    </rPh>
    <rPh sb="24" eb="25">
      <t>ケン</t>
    </rPh>
    <rPh sb="25" eb="27">
      <t>ガクシュウ</t>
    </rPh>
    <rPh sb="27" eb="29">
      <t>ホウコク</t>
    </rPh>
    <rPh sb="29" eb="30">
      <t>ウケショ</t>
    </rPh>
    <phoneticPr fontId="2"/>
  </si>
  <si>
    <t>本紙の提出確認がない場合、奨学金の支給開始ができませんので、注意してください。</t>
    <rPh sb="30" eb="32">
      <t>チュウイ</t>
    </rPh>
    <phoneticPr fontId="2"/>
  </si>
  <si>
    <t>支援期間等の変更については、必ず承認を得た上で本紙を提出してください。</t>
    <rPh sb="14" eb="15">
      <t>カナラ</t>
    </rPh>
    <phoneticPr fontId="2"/>
  </si>
  <si>
    <t>奨学金支給申請兼学修報告書</t>
    <rPh sb="0" eb="3">
      <t>ショウガクキン</t>
    </rPh>
    <rPh sb="3" eb="5">
      <t>シキュウ</t>
    </rPh>
    <rPh sb="5" eb="7">
      <t>シンセイ</t>
    </rPh>
    <rPh sb="7" eb="8">
      <t>ケン</t>
    </rPh>
    <rPh sb="8" eb="10">
      <t>ガクシュウ</t>
    </rPh>
    <rPh sb="10" eb="12">
      <t>ホウコク</t>
    </rPh>
    <rPh sb="12" eb="13">
      <t>ショ</t>
    </rPh>
    <phoneticPr fontId="2"/>
  </si>
  <si>
    <t>　（６）留学先の国・地域の治安・状況によっては、機構が留学の中止・延期または帰国勧告を決定す</t>
    <rPh sb="4" eb="6">
      <t>リュウガク</t>
    </rPh>
    <rPh sb="6" eb="7">
      <t>サキ</t>
    </rPh>
    <rPh sb="8" eb="9">
      <t>クニ</t>
    </rPh>
    <rPh sb="10" eb="12">
      <t>チイキ</t>
    </rPh>
    <rPh sb="13" eb="15">
      <t>チアン</t>
    </rPh>
    <rPh sb="16" eb="18">
      <t>ジョウキョウ</t>
    </rPh>
    <rPh sb="24" eb="26">
      <t>キコウ</t>
    </rPh>
    <rPh sb="27" eb="29">
      <t>リュウガク</t>
    </rPh>
    <rPh sb="30" eb="32">
      <t>チュウシ</t>
    </rPh>
    <rPh sb="33" eb="35">
      <t>エンキ</t>
    </rPh>
    <rPh sb="38" eb="40">
      <t>キコク</t>
    </rPh>
    <phoneticPr fontId="2"/>
  </si>
  <si>
    <t>　    ることがあるので、これらの事態等が生じることを理解し、機構の指示があった場合は速やかに</t>
    <rPh sb="18" eb="20">
      <t>ジタイ</t>
    </rPh>
    <rPh sb="20" eb="21">
      <t>トウ</t>
    </rPh>
    <rPh sb="22" eb="23">
      <t>ショウ</t>
    </rPh>
    <rPh sb="28" eb="30">
      <t>リカイ</t>
    </rPh>
    <rPh sb="32" eb="34">
      <t>キコウ</t>
    </rPh>
    <rPh sb="35" eb="37">
      <t>シジ</t>
    </rPh>
    <rPh sb="41" eb="42">
      <t>バ</t>
    </rPh>
    <phoneticPr fontId="2"/>
  </si>
  <si>
    <t>　    派遣学生が負担すること。</t>
    <rPh sb="5" eb="7">
      <t>ハケン</t>
    </rPh>
    <rPh sb="7" eb="9">
      <t>ガクセイ</t>
    </rPh>
    <rPh sb="10" eb="12">
      <t>フタン</t>
    </rPh>
    <phoneticPr fontId="2"/>
  </si>
  <si>
    <t>　    応じること。その際、中止・延期または帰国勧告に伴い発生する違約金、追加費用等については</t>
    <rPh sb="5" eb="6">
      <t>オウ</t>
    </rPh>
    <rPh sb="13" eb="14">
      <t>サイ</t>
    </rPh>
    <rPh sb="15" eb="17">
      <t>チュウシ</t>
    </rPh>
    <rPh sb="18" eb="20">
      <t>エンキ</t>
    </rPh>
    <rPh sb="23" eb="25">
      <t>キコク</t>
    </rPh>
    <rPh sb="25" eb="27">
      <t>カンコク</t>
    </rPh>
    <rPh sb="28" eb="29">
      <t>トモナ</t>
    </rPh>
    <rPh sb="30" eb="32">
      <t>ハッセイ</t>
    </rPh>
    <rPh sb="34" eb="37">
      <t>イヤクキン</t>
    </rPh>
    <rPh sb="38" eb="40">
      <t>ツイカ</t>
    </rPh>
    <rPh sb="40" eb="42">
      <t>ヒヨウ</t>
    </rPh>
    <phoneticPr fontId="2"/>
  </si>
  <si>
    <t>海外留学支援制度（学部学位取得型）に係る留学状況年次報告書</t>
    <rPh sb="0" eb="2">
      <t>カイガイ</t>
    </rPh>
    <rPh sb="2" eb="4">
      <t>リュウガク</t>
    </rPh>
    <rPh sb="4" eb="6">
      <t>シエン</t>
    </rPh>
    <rPh sb="6" eb="8">
      <t>セイド</t>
    </rPh>
    <rPh sb="9" eb="11">
      <t>ガクブ</t>
    </rPh>
    <rPh sb="18" eb="19">
      <t>カカワ</t>
    </rPh>
    <rPh sb="20" eb="22">
      <t>リュウガク</t>
    </rPh>
    <rPh sb="22" eb="24">
      <t>ジョウキョウ</t>
    </rPh>
    <rPh sb="24" eb="26">
      <t>ネンジ</t>
    </rPh>
    <rPh sb="26" eb="29">
      <t>ホウコクショ</t>
    </rPh>
    <phoneticPr fontId="2"/>
  </si>
  <si>
    <r>
      <t>氏　名　　　　　　　　</t>
    </r>
    <r>
      <rPr>
        <sz val="10"/>
        <rFont val="ＭＳ Ｐ明朝"/>
        <family val="1"/>
        <charset val="128"/>
      </rPr>
      <t>印</t>
    </r>
    <phoneticPr fontId="2"/>
  </si>
  <si>
    <r>
      <t>氏　名　　 　      　　</t>
    </r>
    <r>
      <rPr>
        <sz val="10"/>
        <rFont val="ＭＳ Ｐ明朝"/>
        <family val="1"/>
        <charset val="128"/>
      </rPr>
      <t>印</t>
    </r>
    <phoneticPr fontId="2"/>
  </si>
  <si>
    <t>続  柄　　 　　　　　　　　　　　　</t>
    <rPh sb="0" eb="1">
      <t>ゾク</t>
    </rPh>
    <rPh sb="3" eb="4">
      <t>ガラ</t>
    </rPh>
    <phoneticPr fontId="2"/>
  </si>
  <si>
    <t>留学状況年次報告書</t>
    <rPh sb="0" eb="2">
      <t>リュウガク</t>
    </rPh>
    <rPh sb="2" eb="4">
      <t>ジョウキョウ</t>
    </rPh>
    <rPh sb="4" eb="6">
      <t>ネンジ</t>
    </rPh>
    <rPh sb="6" eb="9">
      <t>ホウコクショ</t>
    </rPh>
    <phoneticPr fontId="2"/>
  </si>
  <si>
    <t>(2018/4～2019/3)</t>
    <phoneticPr fontId="2"/>
  </si>
  <si>
    <t>（注）平成30年度とは、平成30年４月～平成31年３月までの期間です。</t>
    <rPh sb="3" eb="5">
      <t>ヘイセイ</t>
    </rPh>
    <rPh sb="7" eb="9">
      <t>ネンド</t>
    </rPh>
    <rPh sb="12" eb="14">
      <t>ヘイセイ</t>
    </rPh>
    <rPh sb="16" eb="17">
      <t>ネン</t>
    </rPh>
    <rPh sb="18" eb="19">
      <t>ガツ</t>
    </rPh>
    <rPh sb="20" eb="22">
      <t>ヘイセイ</t>
    </rPh>
    <rPh sb="24" eb="25">
      <t>ネン</t>
    </rPh>
    <rPh sb="26" eb="27">
      <t>ガツ</t>
    </rPh>
    <rPh sb="30" eb="32">
      <t>キカン</t>
    </rPh>
    <phoneticPr fontId="2"/>
  </si>
  <si>
    <t>円換算率
(H30)</t>
    <rPh sb="0" eb="1">
      <t>エン</t>
    </rPh>
    <rPh sb="1" eb="3">
      <t>カンサン</t>
    </rPh>
    <rPh sb="3" eb="4">
      <t>リツ</t>
    </rPh>
    <phoneticPr fontId="2"/>
  </si>
  <si>
    <t>B18999999999</t>
    <phoneticPr fontId="2"/>
  </si>
  <si>
    <t>B18999999999</t>
    <phoneticPr fontId="2"/>
  </si>
  <si>
    <t>・開始日（学位取得のための正式な課程の授業開始日）： 2018年10月5日</t>
    <rPh sb="1" eb="4">
      <t>カイシビ</t>
    </rPh>
    <rPh sb="5" eb="7">
      <t>ガクイ</t>
    </rPh>
    <rPh sb="7" eb="9">
      <t>シュトク</t>
    </rPh>
    <rPh sb="13" eb="15">
      <t>セイシキ</t>
    </rPh>
    <rPh sb="16" eb="18">
      <t>カテイ</t>
    </rPh>
    <rPh sb="19" eb="21">
      <t>ジュギョウ</t>
    </rPh>
    <rPh sb="21" eb="23">
      <t>カイシ</t>
    </rPh>
    <rPh sb="23" eb="24">
      <t>ビ</t>
    </rPh>
    <phoneticPr fontId="2"/>
  </si>
  <si>
    <t>（2018年8月～9月）</t>
    <rPh sb="5" eb="6">
      <t>ネン</t>
    </rPh>
    <rPh sb="7" eb="8">
      <t>ガツ</t>
    </rPh>
    <rPh sb="10" eb="11">
      <t>ガツ</t>
    </rPh>
    <phoneticPr fontId="2"/>
  </si>
  <si>
    <t>2018-19秋（2018年10月～12月）</t>
    <rPh sb="7" eb="8">
      <t>アキ</t>
    </rPh>
    <rPh sb="13" eb="14">
      <t>ネン</t>
    </rPh>
    <rPh sb="16" eb="17">
      <t>ガツ</t>
    </rPh>
    <rPh sb="20" eb="21">
      <t>ガツ</t>
    </rPh>
    <phoneticPr fontId="2"/>
  </si>
  <si>
    <t>2018-19冬（2019年1月～3月）</t>
    <rPh sb="7" eb="8">
      <t>フユ</t>
    </rPh>
    <rPh sb="13" eb="14">
      <t>ネン</t>
    </rPh>
    <rPh sb="15" eb="16">
      <t>ガツ</t>
    </rPh>
    <rPh sb="18" eb="19">
      <t>ガツ</t>
    </rPh>
    <phoneticPr fontId="2"/>
  </si>
  <si>
    <t>2018-19春（2019年4月～6月）</t>
    <rPh sb="7" eb="8">
      <t>ハル</t>
    </rPh>
    <rPh sb="13" eb="14">
      <t>ネン</t>
    </rPh>
    <rPh sb="15" eb="16">
      <t>ガツ</t>
    </rPh>
    <rPh sb="18" eb="19">
      <t>ガツ</t>
    </rPh>
    <phoneticPr fontId="2"/>
  </si>
  <si>
    <t>2018-19夏（2019年7月～9月）※授業履修は必須ではない</t>
    <rPh sb="7" eb="8">
      <t>ナツ</t>
    </rPh>
    <rPh sb="13" eb="14">
      <t>ネン</t>
    </rPh>
    <rPh sb="15" eb="16">
      <t>ガツ</t>
    </rPh>
    <rPh sb="18" eb="19">
      <t>ガツ</t>
    </rPh>
    <rPh sb="21" eb="23">
      <t>ジュギョウ</t>
    </rPh>
    <rPh sb="23" eb="25">
      <t>リシュウ</t>
    </rPh>
    <rPh sb="26" eb="28">
      <t>ヒッス</t>
    </rPh>
    <phoneticPr fontId="2"/>
  </si>
  <si>
    <t>2018年10月に秋・冬分納付予定</t>
    <phoneticPr fontId="2"/>
  </si>
  <si>
    <t>・開始日（入学準備コースの授業開始日）： 2019年1月5日</t>
    <rPh sb="1" eb="4">
      <t>カイシビ</t>
    </rPh>
    <rPh sb="5" eb="7">
      <t>ニュウガク</t>
    </rPh>
    <rPh sb="7" eb="9">
      <t>ジュンビ</t>
    </rPh>
    <rPh sb="13" eb="15">
      <t>ジュギョウ</t>
    </rPh>
    <rPh sb="15" eb="17">
      <t>カイシ</t>
    </rPh>
    <rPh sb="17" eb="18">
      <t>ビ</t>
    </rPh>
    <phoneticPr fontId="2"/>
  </si>
  <si>
    <t>オリエンテーション: 2019年1月3～4日</t>
    <rPh sb="15" eb="16">
      <t>ネン</t>
    </rPh>
    <rPh sb="17" eb="18">
      <t>ガツ</t>
    </rPh>
    <rPh sb="21" eb="22">
      <t>ヒ</t>
    </rPh>
    <phoneticPr fontId="2"/>
  </si>
  <si>
    <t>授業：2019年1月5日～3月3日</t>
    <rPh sb="0" eb="2">
      <t>ジュギョウ</t>
    </rPh>
    <rPh sb="7" eb="8">
      <t>ネン</t>
    </rPh>
    <rPh sb="9" eb="10">
      <t>ガツ</t>
    </rPh>
    <rPh sb="11" eb="12">
      <t>カ</t>
    </rPh>
    <rPh sb="14" eb="15">
      <t>ガツ</t>
    </rPh>
    <rPh sb="16" eb="17">
      <t>カ</t>
    </rPh>
    <phoneticPr fontId="2"/>
  </si>
  <si>
    <t>試験：2019年3月4日</t>
    <rPh sb="0" eb="2">
      <t>シケン</t>
    </rPh>
    <rPh sb="7" eb="8">
      <t>ネン</t>
    </rPh>
    <rPh sb="9" eb="10">
      <t>ガツ</t>
    </rPh>
    <rPh sb="11" eb="12">
      <t>カ</t>
    </rPh>
    <phoneticPr fontId="2"/>
  </si>
  <si>
    <t>授業開始：2019年3月6日</t>
    <rPh sb="0" eb="2">
      <t>ジュギョウ</t>
    </rPh>
    <rPh sb="2" eb="4">
      <t>カイシ</t>
    </rPh>
    <rPh sb="9" eb="10">
      <t>ネン</t>
    </rPh>
    <rPh sb="11" eb="12">
      <t>ガツ</t>
    </rPh>
    <rPh sb="13" eb="14">
      <t>カ</t>
    </rPh>
    <phoneticPr fontId="2"/>
  </si>
  <si>
    <t>イースター休暇：2019年3月18日～4月2日</t>
    <rPh sb="5" eb="7">
      <t>キュウカ</t>
    </rPh>
    <rPh sb="12" eb="13">
      <t>ネン</t>
    </rPh>
    <rPh sb="14" eb="15">
      <t>ガツ</t>
    </rPh>
    <rPh sb="17" eb="18">
      <t>ニチ</t>
    </rPh>
    <rPh sb="20" eb="21">
      <t>ガツ</t>
    </rPh>
    <rPh sb="22" eb="23">
      <t>カ</t>
    </rPh>
    <phoneticPr fontId="2"/>
  </si>
  <si>
    <t>授業終了：2019年5月19日</t>
    <rPh sb="0" eb="2">
      <t>ジュギョウ</t>
    </rPh>
    <rPh sb="2" eb="4">
      <t>シュウリョウ</t>
    </rPh>
    <rPh sb="9" eb="10">
      <t>ネン</t>
    </rPh>
    <rPh sb="11" eb="12">
      <t>ガツ</t>
    </rPh>
    <rPh sb="14" eb="15">
      <t>ニチ</t>
    </rPh>
    <phoneticPr fontId="2"/>
  </si>
  <si>
    <t>試験：2019年5月22日～5月26日</t>
    <rPh sb="0" eb="2">
      <t>シケン</t>
    </rPh>
    <rPh sb="7" eb="8">
      <t>ネン</t>
    </rPh>
    <rPh sb="9" eb="10">
      <t>ガツ</t>
    </rPh>
    <rPh sb="12" eb="13">
      <t>ニチ</t>
    </rPh>
    <rPh sb="15" eb="16">
      <t>ガツ</t>
    </rPh>
    <rPh sb="18" eb="19">
      <t>ニチ</t>
    </rPh>
    <phoneticPr fontId="2"/>
  </si>
  <si>
    <t>授業：2019年5月30日～7月21日</t>
    <rPh sb="0" eb="2">
      <t>ジュギョウ</t>
    </rPh>
    <rPh sb="7" eb="8">
      <t>ネン</t>
    </rPh>
    <rPh sb="9" eb="10">
      <t>ガツ</t>
    </rPh>
    <rPh sb="12" eb="13">
      <t>カ</t>
    </rPh>
    <rPh sb="15" eb="16">
      <t>ガツ</t>
    </rPh>
    <rPh sb="18" eb="19">
      <t>カ</t>
    </rPh>
    <phoneticPr fontId="2"/>
  </si>
  <si>
    <t>試験：2019年7月24日～7月28日</t>
    <rPh sb="0" eb="2">
      <t>シケン</t>
    </rPh>
    <rPh sb="7" eb="8">
      <t>ネン</t>
    </rPh>
    <rPh sb="9" eb="10">
      <t>ガツ</t>
    </rPh>
    <rPh sb="12" eb="13">
      <t>ニチ</t>
    </rPh>
    <rPh sb="15" eb="16">
      <t>ガツ</t>
    </rPh>
    <rPh sb="18" eb="19">
      <t>ニチ</t>
    </rPh>
    <phoneticPr fontId="2"/>
  </si>
  <si>
    <t>B18999999999</t>
    <phoneticPr fontId="2"/>
  </si>
  <si>
    <t>□</t>
    <phoneticPr fontId="2"/>
  </si>
  <si>
    <t>渡航先安全レベル（外務省）</t>
    <rPh sb="3" eb="5">
      <t>アンゼン</t>
    </rPh>
    <rPh sb="9" eb="12">
      <t>ガイムショウ</t>
    </rPh>
    <phoneticPr fontId="2"/>
  </si>
  <si>
    <t>外務省海外安全ホームページにて「レベル２：不要不急の渡航はやめてください」以上に該当しません。</t>
    <phoneticPr fontId="2"/>
  </si>
  <si>
    <t>正課の授業上必要な渡航により一時不在にする場合は、①講義のシラバス等、渡航の概要がわかる書類及び②当該講義を履修していることがわかる証明書等大学発行の書類を添付してください。</t>
    <rPh sb="0" eb="2">
      <t>セイカ</t>
    </rPh>
    <rPh sb="3" eb="5">
      <t>ジュギョウ</t>
    </rPh>
    <rPh sb="5" eb="6">
      <t>ジョウ</t>
    </rPh>
    <rPh sb="6" eb="8">
      <t>ヒツヨウ</t>
    </rPh>
    <rPh sb="9" eb="11">
      <t>トコウ</t>
    </rPh>
    <rPh sb="14" eb="16">
      <t>イチジ</t>
    </rPh>
    <rPh sb="16" eb="18">
      <t>フザイ</t>
    </rPh>
    <rPh sb="21" eb="23">
      <t>バアイ</t>
    </rPh>
    <rPh sb="26" eb="28">
      <t>コウギ</t>
    </rPh>
    <rPh sb="33" eb="34">
      <t>トウ</t>
    </rPh>
    <rPh sb="35" eb="37">
      <t>トコウ</t>
    </rPh>
    <rPh sb="38" eb="40">
      <t>ガイヨウ</t>
    </rPh>
    <phoneticPr fontId="2"/>
  </si>
  <si>
    <t>B18999999999</t>
    <phoneticPr fontId="2"/>
  </si>
  <si>
    <t>■</t>
    <phoneticPr fontId="2"/>
  </si>
  <si>
    <t>ABC Hotel,00, XYZ Avenue, 999999, Paris</t>
    <phoneticPr fontId="2"/>
  </si>
  <si>
    <t>B18999999999</t>
    <phoneticPr fontId="2"/>
  </si>
  <si>
    <t>B18999999999</t>
    <phoneticPr fontId="2"/>
  </si>
  <si>
    <t>支援期間中（ 2019 年 3月 31日付）</t>
    <rPh sb="0" eb="2">
      <t>シエン</t>
    </rPh>
    <rPh sb="2" eb="4">
      <t>キカン</t>
    </rPh>
    <rPh sb="4" eb="5">
      <t>チュウ</t>
    </rPh>
    <rPh sb="12" eb="13">
      <t>ネン</t>
    </rPh>
    <rPh sb="15" eb="16">
      <t>ガツ</t>
    </rPh>
    <rPh sb="19" eb="20">
      <t>ニチ</t>
    </rPh>
    <rPh sb="20" eb="21">
      <t>ヅケ</t>
    </rPh>
    <phoneticPr fontId="2"/>
  </si>
  <si>
    <t xml:space="preserve">
2019年4月の春学期から、留学先大学の独自奨学金制度に採用されることが決まり、留学先大学での奨学金では併給が認められていないため。本制度と大学独自奨学金の条件を比較検討したところ、大学独自奨学金は授業料の全額免除等を含んでいるなど、総合的に判断すると本制度よりも好条件と考えたため。</t>
    <rPh sb="5" eb="6">
      <t>ネン</t>
    </rPh>
    <rPh sb="7" eb="8">
      <t>ガツ</t>
    </rPh>
    <rPh sb="9" eb="12">
      <t>ハルガッキ</t>
    </rPh>
    <rPh sb="15" eb="17">
      <t>リュウガク</t>
    </rPh>
    <rPh sb="17" eb="18">
      <t>サキ</t>
    </rPh>
    <rPh sb="18" eb="20">
      <t>ダイガク</t>
    </rPh>
    <rPh sb="21" eb="23">
      <t>ドクジ</t>
    </rPh>
    <rPh sb="23" eb="26">
      <t>ショウガクキン</t>
    </rPh>
    <rPh sb="26" eb="28">
      <t>セイド</t>
    </rPh>
    <rPh sb="29" eb="31">
      <t>サイヨウ</t>
    </rPh>
    <rPh sb="37" eb="38">
      <t>キ</t>
    </rPh>
    <rPh sb="41" eb="43">
      <t>リュウガク</t>
    </rPh>
    <rPh sb="43" eb="44">
      <t>サキ</t>
    </rPh>
    <rPh sb="44" eb="46">
      <t>ダイガク</t>
    </rPh>
    <rPh sb="48" eb="51">
      <t>ショウガクキン</t>
    </rPh>
    <rPh sb="53" eb="55">
      <t>ヘイキュウ</t>
    </rPh>
    <rPh sb="56" eb="57">
      <t>ミト</t>
    </rPh>
    <rPh sb="67" eb="68">
      <t>ホン</t>
    </rPh>
    <rPh sb="68" eb="70">
      <t>セイド</t>
    </rPh>
    <rPh sb="71" eb="73">
      <t>ダイガク</t>
    </rPh>
    <rPh sb="73" eb="75">
      <t>ドクジ</t>
    </rPh>
    <rPh sb="75" eb="78">
      <t>ショウガクキン</t>
    </rPh>
    <rPh sb="79" eb="81">
      <t>ジョウケン</t>
    </rPh>
    <rPh sb="82" eb="84">
      <t>ヒカク</t>
    </rPh>
    <rPh sb="84" eb="86">
      <t>ケントウ</t>
    </rPh>
    <rPh sb="92" eb="94">
      <t>ダイガク</t>
    </rPh>
    <rPh sb="94" eb="96">
      <t>ドクジ</t>
    </rPh>
    <rPh sb="96" eb="99">
      <t>ショウガクキン</t>
    </rPh>
    <rPh sb="100" eb="103">
      <t>ジュギョウリョウ</t>
    </rPh>
    <rPh sb="104" eb="106">
      <t>ゼンガク</t>
    </rPh>
    <rPh sb="106" eb="108">
      <t>メンジョ</t>
    </rPh>
    <rPh sb="108" eb="109">
      <t>トウ</t>
    </rPh>
    <rPh sb="110" eb="111">
      <t>フク</t>
    </rPh>
    <rPh sb="118" eb="121">
      <t>ソウゴウテキ</t>
    </rPh>
    <rPh sb="122" eb="124">
      <t>ハンダン</t>
    </rPh>
    <rPh sb="127" eb="128">
      <t>ホン</t>
    </rPh>
    <rPh sb="128" eb="130">
      <t>セイド</t>
    </rPh>
    <rPh sb="133" eb="136">
      <t>コウジョウケン</t>
    </rPh>
    <rPh sb="137" eb="138">
      <t>カンガ</t>
    </rPh>
    <phoneticPr fontId="2"/>
  </si>
  <si>
    <t>B18999999999</t>
    <phoneticPr fontId="2"/>
  </si>
  <si>
    <t>2018/9</t>
    <phoneticPr fontId="2"/>
  </si>
  <si>
    <t>2018/9 - 2019/8</t>
    <phoneticPr fontId="2"/>
  </si>
  <si>
    <t>2018/9 - 2019/8</t>
    <phoneticPr fontId="2"/>
  </si>
  <si>
    <t>（2018-2019年度JASSO大学学業奨励金）
JASSO University Award for AY2018-2019</t>
    <rPh sb="17" eb="19">
      <t>ダイガク</t>
    </rPh>
    <rPh sb="19" eb="21">
      <t>ガクギョウ</t>
    </rPh>
    <rPh sb="21" eb="24">
      <t>ショウレイキン</t>
    </rPh>
    <phoneticPr fontId="2"/>
  </si>
  <si>
    <t>合計  ******</t>
    <rPh sb="0" eb="2">
      <t>ゴウケイ</t>
    </rPh>
    <phoneticPr fontId="2"/>
  </si>
  <si>
    <t xml:space="preserve"> 標記について、別紙計算書に基づき、下記のとおり平成30年度授業料の支給を申請します。</t>
    <rPh sb="8" eb="10">
      <t>ベッシ</t>
    </rPh>
    <rPh sb="10" eb="13">
      <t>ケイサンショ</t>
    </rPh>
    <rPh sb="14" eb="15">
      <t>モト</t>
    </rPh>
    <rPh sb="24" eb="26">
      <t>ヘイセイ</t>
    </rPh>
    <rPh sb="28" eb="30">
      <t>ネンド</t>
    </rPh>
    <rPh sb="30" eb="33">
      <t>ジュギョウリョウ</t>
    </rPh>
    <rPh sb="34" eb="36">
      <t>シキュウ</t>
    </rPh>
    <rPh sb="37" eb="39">
      <t>シンセイ</t>
    </rPh>
    <phoneticPr fontId="2"/>
  </si>
  <si>
    <t>　（１）入学許可書（無条件入学許可を証明する公式文書）</t>
    <rPh sb="4" eb="6">
      <t>ニュウガク</t>
    </rPh>
    <rPh sb="6" eb="9">
      <t>キョカショ</t>
    </rPh>
    <rPh sb="10" eb="13">
      <t>ムジョウケン</t>
    </rPh>
    <rPh sb="13" eb="15">
      <t>ニュウガク</t>
    </rPh>
    <rPh sb="15" eb="17">
      <t>キョカ</t>
    </rPh>
    <rPh sb="18" eb="20">
      <t>ショウメイ</t>
    </rPh>
    <rPh sb="22" eb="24">
      <t>コウシキ</t>
    </rPh>
    <rPh sb="24" eb="26">
      <t>ブンショ</t>
    </rPh>
    <phoneticPr fontId="2"/>
  </si>
  <si>
    <t>留学先を不在にすることが分かり次第速やかに</t>
    <rPh sb="0" eb="2">
      <t>リュウガク</t>
    </rPh>
    <rPh sb="2" eb="3">
      <t>サキ</t>
    </rPh>
    <rPh sb="4" eb="6">
      <t>フザイ</t>
    </rPh>
    <rPh sb="12" eb="13">
      <t>ワ</t>
    </rPh>
    <rPh sb="15" eb="17">
      <t>シダイ</t>
    </rPh>
    <phoneticPr fontId="2"/>
  </si>
  <si>
    <t>変更が生じ次第速やかに</t>
    <rPh sb="0" eb="2">
      <t>ヘンコウ</t>
    </rPh>
    <rPh sb="3" eb="4">
      <t>ショウ</t>
    </rPh>
    <rPh sb="5" eb="7">
      <t>シダイ</t>
    </rPh>
    <phoneticPr fontId="2"/>
  </si>
  <si>
    <t xml:space="preserve"> なお、記載事項に変更が生じた場合には速やかに連絡するとともに、一時不在等により当月</t>
    <rPh sb="4" eb="6">
      <t>キサイ</t>
    </rPh>
    <rPh sb="6" eb="8">
      <t>ジコウ</t>
    </rPh>
    <rPh sb="9" eb="11">
      <t>ヘンコウ</t>
    </rPh>
    <rPh sb="12" eb="13">
      <t>ショウ</t>
    </rPh>
    <rPh sb="15" eb="17">
      <t>バアイ</t>
    </rPh>
    <rPh sb="23" eb="25">
      <t>レンラク</t>
    </rPh>
    <rPh sb="32" eb="34">
      <t>イチジ</t>
    </rPh>
    <rPh sb="34" eb="36">
      <t>フザイ</t>
    </rPh>
    <rPh sb="36" eb="37">
      <t>トウ</t>
    </rPh>
    <rPh sb="40" eb="42">
      <t>トウゲツ</t>
    </rPh>
    <rPh sb="41" eb="42">
      <t>ツキ</t>
    </rPh>
    <phoneticPr fontId="2"/>
  </si>
  <si>
    <t xml:space="preserve"> なお、記載事項に変更が生じた場合には速やかに連絡するとともに、受給資格を喪失した</t>
    <rPh sb="4" eb="6">
      <t>キサイ</t>
    </rPh>
    <rPh sb="6" eb="8">
      <t>ジコウ</t>
    </rPh>
    <rPh sb="9" eb="11">
      <t>ヘンコウ</t>
    </rPh>
    <rPh sb="12" eb="13">
      <t>ショウ</t>
    </rPh>
    <rPh sb="15" eb="17">
      <t>バアイ</t>
    </rPh>
    <rPh sb="23" eb="25">
      <t>レンラク</t>
    </rPh>
    <rPh sb="32" eb="34">
      <t>ジュキュウ</t>
    </rPh>
    <rPh sb="34" eb="36">
      <t>シカク</t>
    </rPh>
    <rPh sb="37" eb="39">
      <t>ソウシツ</t>
    </rPh>
    <phoneticPr fontId="2"/>
  </si>
  <si>
    <t>2018-2019様式Ａ</t>
    <rPh sb="9" eb="11">
      <t>ヨウシキ</t>
    </rPh>
    <phoneticPr fontId="2"/>
  </si>
  <si>
    <t>2018-2019様式Ｂ</t>
    <phoneticPr fontId="2"/>
  </si>
  <si>
    <t>2018-2019様式Ｃ</t>
    <rPh sb="9" eb="11">
      <t>ヨウシキ</t>
    </rPh>
    <phoneticPr fontId="2"/>
  </si>
  <si>
    <t>2018-2019様式Ｄ－１</t>
    <rPh sb="9" eb="11">
      <t>ヨウシキ</t>
    </rPh>
    <phoneticPr fontId="2"/>
  </si>
  <si>
    <t>2018-2019様式Ｄ－２</t>
    <rPh sb="9" eb="11">
      <t>ヨウシキ</t>
    </rPh>
    <phoneticPr fontId="2"/>
  </si>
  <si>
    <t>2018-2019様式Ｅ</t>
    <rPh sb="9" eb="11">
      <t>ヨウシキ</t>
    </rPh>
    <phoneticPr fontId="2"/>
  </si>
  <si>
    <t>2018-2019様式Ｆ－１</t>
    <rPh sb="9" eb="11">
      <t>ヨウシキ</t>
    </rPh>
    <phoneticPr fontId="2"/>
  </si>
  <si>
    <t>2018-2019様式Ｆ-2</t>
    <rPh sb="9" eb="11">
      <t>ヨウシキ</t>
    </rPh>
    <phoneticPr fontId="2"/>
  </si>
  <si>
    <t>2018-2019様式Ｆ－３</t>
    <rPh sb="9" eb="11">
      <t>ヨウシキ</t>
    </rPh>
    <phoneticPr fontId="2"/>
  </si>
  <si>
    <t>2018-2019様式Ｆ－４</t>
    <rPh sb="9" eb="11">
      <t>ヨウシキ</t>
    </rPh>
    <phoneticPr fontId="2"/>
  </si>
  <si>
    <t>2018-2019様式Ｇ</t>
    <phoneticPr fontId="2"/>
  </si>
  <si>
    <t>2018-2019様式Ｈ</t>
    <phoneticPr fontId="2"/>
  </si>
  <si>
    <t>2018-2019様式Ｉ</t>
    <phoneticPr fontId="2"/>
  </si>
  <si>
    <t>2018-2019様式Ｊ</t>
    <phoneticPr fontId="2"/>
  </si>
  <si>
    <t>変更により、派遣学生の適格要件を欠いた場合には支援終了となります。</t>
    <rPh sb="0" eb="2">
      <t>ヘンコウ</t>
    </rPh>
    <rPh sb="6" eb="8">
      <t>ハケン</t>
    </rPh>
    <rPh sb="8" eb="10">
      <t>ガクセイ</t>
    </rPh>
    <rPh sb="11" eb="13">
      <t>テキカク</t>
    </rPh>
    <rPh sb="13" eb="15">
      <t>ヨウケン</t>
    </rPh>
    <rPh sb="16" eb="17">
      <t>カ</t>
    </rPh>
    <rPh sb="19" eb="21">
      <t>バアイ</t>
    </rPh>
    <rPh sb="23" eb="25">
      <t>シエン</t>
    </rPh>
    <rPh sb="25" eb="27">
      <t>シュウリョウ</t>
    </rPh>
    <phoneticPr fontId="2"/>
  </si>
  <si>
    <t>応募時の申請書類の記載事項に変更が生じた場合は、必ず届出てください。</t>
    <rPh sb="0" eb="2">
      <t>オウボ</t>
    </rPh>
    <rPh sb="2" eb="3">
      <t>ジ</t>
    </rPh>
    <rPh sb="4" eb="6">
      <t>シンセイ</t>
    </rPh>
    <rPh sb="6" eb="8">
      <t>ショルイ</t>
    </rPh>
    <rPh sb="9" eb="11">
      <t>キサイ</t>
    </rPh>
    <rPh sb="11" eb="13">
      <t>ジコウ</t>
    </rPh>
    <rPh sb="14" eb="16">
      <t>ヘンコウ</t>
    </rPh>
    <rPh sb="17" eb="18">
      <t>ショウ</t>
    </rPh>
    <rPh sb="20" eb="22">
      <t>バアイ</t>
    </rPh>
    <rPh sb="24" eb="25">
      <t>カナラ</t>
    </rPh>
    <rPh sb="26" eb="28">
      <t>トドケデ</t>
    </rPh>
    <phoneticPr fontId="2"/>
  </si>
  <si>
    <t>2018-2019様式Ｋ</t>
    <rPh sb="9" eb="11">
      <t>ヨウシキ</t>
    </rPh>
    <phoneticPr fontId="2"/>
  </si>
  <si>
    <t>2018-2019様式Ｌ</t>
    <rPh sb="9" eb="11">
      <t>ヨウシキ</t>
    </rPh>
    <phoneticPr fontId="2"/>
  </si>
  <si>
    <t>平成30年度海外留学支援制度（学部学位取得型）授業料支給申請書</t>
    <rPh sb="0" eb="2">
      <t>ヘイセイ</t>
    </rPh>
    <rPh sb="4" eb="6">
      <t>ネンド</t>
    </rPh>
    <rPh sb="6" eb="8">
      <t>カイガイ</t>
    </rPh>
    <rPh sb="8" eb="10">
      <t>リュウガク</t>
    </rPh>
    <rPh sb="10" eb="12">
      <t>シエン</t>
    </rPh>
    <rPh sb="12" eb="14">
      <t>セイド</t>
    </rPh>
    <rPh sb="15" eb="17">
      <t>ガクブ</t>
    </rPh>
    <rPh sb="17" eb="19">
      <t>ガクイ</t>
    </rPh>
    <rPh sb="19" eb="21">
      <t>シュトク</t>
    </rPh>
    <rPh sb="21" eb="22">
      <t>ガタ</t>
    </rPh>
    <rPh sb="23" eb="26">
      <t>ジュギョウリョウ</t>
    </rPh>
    <rPh sb="26" eb="28">
      <t>シキュウ</t>
    </rPh>
    <rPh sb="28" eb="30">
      <t>シンセイ</t>
    </rPh>
    <rPh sb="30" eb="31">
      <t>ショ</t>
    </rPh>
    <phoneticPr fontId="2"/>
  </si>
  <si>
    <t>平成30年度授業料計算書</t>
    <rPh sb="0" eb="2">
      <t>ヘイセイ</t>
    </rPh>
    <rPh sb="4" eb="6">
      <t>ネンド</t>
    </rPh>
    <rPh sb="6" eb="9">
      <t>ジュギョウリョウ</t>
    </rPh>
    <rPh sb="9" eb="12">
      <t>ケイサンショ</t>
    </rPh>
    <phoneticPr fontId="2"/>
  </si>
  <si>
    <t>通貨単位：</t>
    <rPh sb="0" eb="2">
      <t>ツウカ</t>
    </rPh>
    <rPh sb="2" eb="4">
      <t>タンイ</t>
    </rPh>
    <phoneticPr fontId="2"/>
  </si>
  <si>
    <t>今回申請する授業料の
対象学期及び期間</t>
    <rPh sb="0" eb="2">
      <t>コンカイ</t>
    </rPh>
    <rPh sb="2" eb="4">
      <t>シンセイ</t>
    </rPh>
    <rPh sb="6" eb="9">
      <t>ジュギョウリョウ</t>
    </rPh>
    <rPh sb="11" eb="13">
      <t>タイショウ</t>
    </rPh>
    <rPh sb="13" eb="15">
      <t>ガッキ</t>
    </rPh>
    <rPh sb="15" eb="16">
      <t>オヨ</t>
    </rPh>
    <rPh sb="17" eb="19">
      <t>キカン</t>
    </rPh>
    <phoneticPr fontId="2"/>
  </si>
  <si>
    <t>通貨
単位</t>
    <rPh sb="0" eb="2">
      <t>ツウカ</t>
    </rPh>
    <rPh sb="3" eb="5">
      <t>タンイ</t>
    </rPh>
    <phoneticPr fontId="2"/>
  </si>
  <si>
    <t>申請区分</t>
    <rPh sb="0" eb="2">
      <t>シンセイ</t>
    </rPh>
    <rPh sb="2" eb="4">
      <t>クブン</t>
    </rPh>
    <phoneticPr fontId="2"/>
  </si>
  <si>
    <t>今回の申請区分：</t>
    <rPh sb="0" eb="2">
      <t>コンカイ</t>
    </rPh>
    <rPh sb="3" eb="5">
      <t>シンセイ</t>
    </rPh>
    <rPh sb="5" eb="7">
      <t>クブン</t>
    </rPh>
    <phoneticPr fontId="2"/>
  </si>
  <si>
    <t xml:space="preserve">  【注意】「申請区分」毎に分けて申請を行ってください。</t>
    <rPh sb="3" eb="5">
      <t>チュウイ</t>
    </rPh>
    <phoneticPr fontId="2"/>
  </si>
  <si>
    <t>学年/会計年度申請回次</t>
    <rPh sb="0" eb="2">
      <t>ガクネン</t>
    </rPh>
    <rPh sb="3" eb="5">
      <t>カイケイ</t>
    </rPh>
    <rPh sb="5" eb="7">
      <t>ネンド</t>
    </rPh>
    <rPh sb="7" eb="9">
      <t>シンセイ</t>
    </rPh>
    <rPh sb="9" eb="11">
      <t>カイジ</t>
    </rPh>
    <phoneticPr fontId="2"/>
  </si>
  <si>
    <t>○支給申請区分及び対象費目</t>
    <rPh sb="1" eb="3">
      <t>シキュウ</t>
    </rPh>
    <rPh sb="3" eb="5">
      <t>シンセイ</t>
    </rPh>
    <rPh sb="5" eb="7">
      <t>クブン</t>
    </rPh>
    <rPh sb="7" eb="8">
      <t>オヨ</t>
    </rPh>
    <rPh sb="9" eb="11">
      <t>タイショウ</t>
    </rPh>
    <rPh sb="11" eb="13">
      <t>ヒモク</t>
    </rPh>
    <phoneticPr fontId="2"/>
  </si>
  <si>
    <t>○支給申請額の算出（現地通貨額）</t>
    <rPh sb="1" eb="3">
      <t>シキュウ</t>
    </rPh>
    <rPh sb="3" eb="5">
      <t>シンセイ</t>
    </rPh>
    <rPh sb="5" eb="6">
      <t>ガク</t>
    </rPh>
    <rPh sb="7" eb="9">
      <t>サンシュツ</t>
    </rPh>
    <rPh sb="10" eb="12">
      <t>ゲンチ</t>
    </rPh>
    <rPh sb="12" eb="14">
      <t>ツウカ</t>
    </rPh>
    <rPh sb="14" eb="15">
      <t>ガク</t>
    </rPh>
    <phoneticPr fontId="2"/>
  </si>
  <si>
    <r>
      <rPr>
        <sz val="10"/>
        <rFont val="ＭＳ Ｐゴシック"/>
        <family val="3"/>
        <charset val="128"/>
      </rPr>
      <t>平成30年度月数</t>
    </r>
    <r>
      <rPr>
        <sz val="8.5"/>
        <rFont val="ＭＳ Ｐゴシック"/>
        <family val="3"/>
        <charset val="128"/>
      </rPr>
      <t xml:space="preserve">
（対象期間のうち2019年3月までの月数）</t>
    </r>
    <rPh sb="0" eb="2">
      <t>ヘイセイ</t>
    </rPh>
    <rPh sb="4" eb="6">
      <t>ネンド</t>
    </rPh>
    <rPh sb="6" eb="8">
      <t>ゲッスウ</t>
    </rPh>
    <rPh sb="10" eb="12">
      <t>タイショウ</t>
    </rPh>
    <rPh sb="12" eb="14">
      <t>キカン</t>
    </rPh>
    <rPh sb="21" eb="22">
      <t>ネン</t>
    </rPh>
    <rPh sb="23" eb="24">
      <t>ガツ</t>
    </rPh>
    <rPh sb="27" eb="29">
      <t>ゲッスウ</t>
    </rPh>
    <phoneticPr fontId="2"/>
  </si>
  <si>
    <r>
      <rPr>
        <sz val="10"/>
        <rFont val="ＭＳ Ｐゴシック"/>
        <family val="3"/>
        <charset val="128"/>
      </rPr>
      <t>平成31年度月数</t>
    </r>
    <r>
      <rPr>
        <sz val="8"/>
        <rFont val="ＭＳ Ｐゴシック"/>
        <family val="3"/>
        <charset val="128"/>
      </rPr>
      <t xml:space="preserve">
</t>
    </r>
    <r>
      <rPr>
        <sz val="8.5"/>
        <rFont val="ＭＳ Ｐゴシック"/>
        <family val="3"/>
        <charset val="128"/>
      </rPr>
      <t>（対象期間のうち2019年4月以降の月数）</t>
    </r>
    <rPh sb="0" eb="2">
      <t>ヘイセイ</t>
    </rPh>
    <rPh sb="4" eb="6">
      <t>ネンド</t>
    </rPh>
    <rPh sb="6" eb="8">
      <t>ゲッスウ</t>
    </rPh>
    <rPh sb="10" eb="12">
      <t>タイショウ</t>
    </rPh>
    <rPh sb="12" eb="14">
      <t>キカン</t>
    </rPh>
    <rPh sb="21" eb="22">
      <t>ネン</t>
    </rPh>
    <rPh sb="23" eb="26">
      <t>ガツイコウ</t>
    </rPh>
    <rPh sb="27" eb="29">
      <t>ゲッスウ</t>
    </rPh>
    <phoneticPr fontId="2"/>
  </si>
  <si>
    <t>□</t>
    <phoneticPr fontId="2"/>
  </si>
  <si>
    <t>旧学年平成29年度申請済額</t>
    <rPh sb="0" eb="3">
      <t>キュウガクネン</t>
    </rPh>
    <rPh sb="3" eb="5">
      <t>ヘイセイ</t>
    </rPh>
    <rPh sb="7" eb="9">
      <t>ネンド</t>
    </rPh>
    <rPh sb="9" eb="11">
      <t>シンセイ</t>
    </rPh>
    <rPh sb="11" eb="12">
      <t>スミ</t>
    </rPh>
    <rPh sb="12" eb="13">
      <t>ガク</t>
    </rPh>
    <phoneticPr fontId="2"/>
  </si>
  <si>
    <t>１．申請基本情報</t>
    <rPh sb="2" eb="4">
      <t>シンセイ</t>
    </rPh>
    <rPh sb="4" eb="6">
      <t>キホン</t>
    </rPh>
    <rPh sb="6" eb="8">
      <t>ジョウホウ</t>
    </rPh>
    <phoneticPr fontId="2"/>
  </si>
  <si>
    <t>３．支給申請実績</t>
    <rPh sb="2" eb="4">
      <t>シキュウ</t>
    </rPh>
    <rPh sb="4" eb="6">
      <t>シンセイ</t>
    </rPh>
    <rPh sb="6" eb="8">
      <t>ジッセキ</t>
    </rPh>
    <phoneticPr fontId="2"/>
  </si>
  <si>
    <t>旧学年平成30年度当初繰越額（機構からの通知額）</t>
    <rPh sb="0" eb="3">
      <t>キュウガクネン</t>
    </rPh>
    <rPh sb="3" eb="5">
      <t>ヘイセイ</t>
    </rPh>
    <rPh sb="7" eb="9">
      <t>ネンド</t>
    </rPh>
    <rPh sb="9" eb="11">
      <t>トウショ</t>
    </rPh>
    <rPh sb="11" eb="13">
      <t>クリコシ</t>
    </rPh>
    <rPh sb="13" eb="14">
      <t>ガク</t>
    </rPh>
    <rPh sb="15" eb="17">
      <t>キコウ</t>
    </rPh>
    <rPh sb="20" eb="22">
      <t>ツウチ</t>
    </rPh>
    <rPh sb="22" eb="23">
      <t>ガク</t>
    </rPh>
    <phoneticPr fontId="2"/>
  </si>
  <si>
    <t>平成30年度支給済額</t>
    <rPh sb="0" eb="2">
      <t>ヘイセイ</t>
    </rPh>
    <rPh sb="4" eb="6">
      <t>ネンド</t>
    </rPh>
    <rPh sb="6" eb="8">
      <t>シキュウ</t>
    </rPh>
    <rPh sb="8" eb="9">
      <t>スミ</t>
    </rPh>
    <rPh sb="9" eb="10">
      <t>ガク</t>
    </rPh>
    <phoneticPr fontId="2"/>
  </si>
  <si>
    <t xml:space="preserve">  新学年分（含新規採用者）</t>
    <rPh sb="2" eb="5">
      <t>シンガクネン</t>
    </rPh>
    <rPh sb="5" eb="6">
      <t>ブン</t>
    </rPh>
    <rPh sb="7" eb="8">
      <t>フク</t>
    </rPh>
    <rPh sb="8" eb="10">
      <t>シンキ</t>
    </rPh>
    <rPh sb="10" eb="12">
      <t>サイヨウ</t>
    </rPh>
    <rPh sb="12" eb="13">
      <t>シャ</t>
    </rPh>
    <phoneticPr fontId="2"/>
  </si>
  <si>
    <t>授業料計算書（様式Ｆ－２）</t>
    <rPh sb="0" eb="3">
      <t>ジュギョウリョウ</t>
    </rPh>
    <rPh sb="3" eb="6">
      <t>ケイサンショ</t>
    </rPh>
    <rPh sb="7" eb="9">
      <t>ヨウシキ</t>
    </rPh>
    <phoneticPr fontId="2"/>
  </si>
  <si>
    <t>請求書（様式Ｆ－３）</t>
    <rPh sb="0" eb="3">
      <t>セイキュウショ</t>
    </rPh>
    <phoneticPr fontId="2"/>
  </si>
  <si>
    <t>領収書（様式Ｆ－４）</t>
    <rPh sb="0" eb="3">
      <t>リョウシュウショ</t>
    </rPh>
    <phoneticPr fontId="2"/>
  </si>
  <si>
    <t>添付あり</t>
    <rPh sb="0" eb="2">
      <t>テンプ</t>
    </rPh>
    <phoneticPr fontId="2"/>
  </si>
  <si>
    <t>後日送付
※授業料納付後速やかに提出してください。</t>
    <rPh sb="0" eb="2">
      <t>ゴジツ</t>
    </rPh>
    <rPh sb="2" eb="4">
      <t>ソウフ</t>
    </rPh>
    <phoneticPr fontId="2"/>
  </si>
  <si>
    <r>
      <t xml:space="preserve">   </t>
    </r>
    <r>
      <rPr>
        <sz val="10"/>
        <color indexed="8"/>
        <rFont val="ＭＳ 明朝"/>
        <family val="1"/>
        <charset val="128"/>
      </rPr>
      <t>継続採用者のみ
    （金額一致）</t>
    </r>
    <rPh sb="3" eb="5">
      <t>ケイゾク</t>
    </rPh>
    <rPh sb="5" eb="8">
      <t>サイヨウシャ</t>
    </rPh>
    <rPh sb="16" eb="18">
      <t>キンガク</t>
    </rPh>
    <rPh sb="18" eb="20">
      <t>イッチ</t>
    </rPh>
    <phoneticPr fontId="2"/>
  </si>
  <si>
    <t>自動入力されます。</t>
    <rPh sb="0" eb="2">
      <t>ジドウ</t>
    </rPh>
    <rPh sb="2" eb="4">
      <t>ニュウリョク</t>
    </rPh>
    <phoneticPr fontId="2"/>
  </si>
  <si>
    <t>（A）平成30年度
     申請対象額</t>
    <rPh sb="3" eb="5">
      <t>ヘイセイ</t>
    </rPh>
    <rPh sb="7" eb="9">
      <t>ネンド</t>
    </rPh>
    <rPh sb="15" eb="17">
      <t>シンセイ</t>
    </rPh>
    <rPh sb="17" eb="19">
      <t>タイショウ</t>
    </rPh>
    <rPh sb="19" eb="20">
      <t>ガク</t>
    </rPh>
    <phoneticPr fontId="2"/>
  </si>
  <si>
    <t>（B）平成31年度
     申請対象額</t>
    <rPh sb="3" eb="5">
      <t>ヘイセイ</t>
    </rPh>
    <rPh sb="7" eb="9">
      <t>ネンド</t>
    </rPh>
    <rPh sb="15" eb="17">
      <t>シンセイ</t>
    </rPh>
    <rPh sb="17" eb="19">
      <t>タイショウ</t>
    </rPh>
    <rPh sb="19" eb="20">
      <t>ガク</t>
    </rPh>
    <phoneticPr fontId="2"/>
  </si>
  <si>
    <t>①「平成30年度申請対象額」は、様式Ｆ－２「（Ａ）平成30年度申請対象額」と一致します。</t>
    <rPh sb="8" eb="10">
      <t>シンセイ</t>
    </rPh>
    <rPh sb="10" eb="12">
      <t>タイショウ</t>
    </rPh>
    <rPh sb="12" eb="13">
      <t>ガク</t>
    </rPh>
    <rPh sb="38" eb="40">
      <t>イッチ</t>
    </rPh>
    <phoneticPr fontId="2"/>
  </si>
  <si>
    <t>平成30年度申請対象額
（様式F-2（Ａ）の額）</t>
    <rPh sb="6" eb="8">
      <t>シンセイ</t>
    </rPh>
    <rPh sb="8" eb="10">
      <t>タイショウ</t>
    </rPh>
    <rPh sb="10" eb="11">
      <t>ガク</t>
    </rPh>
    <rPh sb="13" eb="15">
      <t>ヨウシキ</t>
    </rPh>
    <rPh sb="22" eb="23">
      <t>ガク</t>
    </rPh>
    <phoneticPr fontId="2"/>
  </si>
  <si>
    <t>申請可能残額①</t>
    <rPh sb="0" eb="2">
      <t>シンセイ</t>
    </rPh>
    <rPh sb="2" eb="4">
      <t>カノウ</t>
    </rPh>
    <rPh sb="4" eb="6">
      <t>ザンガク</t>
    </rPh>
    <phoneticPr fontId="2"/>
  </si>
  <si>
    <t>申請可能残額②</t>
    <rPh sb="0" eb="2">
      <t>シンセイ</t>
    </rPh>
    <rPh sb="2" eb="4">
      <t>カノウ</t>
    </rPh>
    <rPh sb="4" eb="6">
      <t>ザンガク</t>
    </rPh>
    <phoneticPr fontId="2"/>
  </si>
  <si>
    <t>申請可能残額③</t>
    <rPh sb="0" eb="2">
      <t>シンセイ</t>
    </rPh>
    <rPh sb="2" eb="4">
      <t>カノウ</t>
    </rPh>
    <rPh sb="4" eb="6">
      <t>ザンガク</t>
    </rPh>
    <phoneticPr fontId="2"/>
  </si>
  <si>
    <t>採用者は、必ず平成30年３月26日までに本紙を機構宛に提出してください。</t>
    <rPh sb="0" eb="3">
      <t>サイヨウシャ</t>
    </rPh>
    <rPh sb="5" eb="6">
      <t>カナラ</t>
    </rPh>
    <rPh sb="7" eb="9">
      <t>ヘイセイ</t>
    </rPh>
    <rPh sb="11" eb="12">
      <t>ネン</t>
    </rPh>
    <rPh sb="13" eb="14">
      <t>ガツ</t>
    </rPh>
    <rPh sb="16" eb="17">
      <t>ニチ</t>
    </rPh>
    <rPh sb="20" eb="22">
      <t>ホンシ</t>
    </rPh>
    <rPh sb="23" eb="25">
      <t>キコウ</t>
    </rPh>
    <rPh sb="25" eb="26">
      <t>アテ</t>
    </rPh>
    <rPh sb="27" eb="29">
      <t>テイシュツ</t>
    </rPh>
    <phoneticPr fontId="2"/>
  </si>
  <si>
    <t>奨学金の支給を申請する者は、毎月所定の期日までに機構に提出してください。</t>
    <rPh sb="0" eb="3">
      <t>ショウガクキン</t>
    </rPh>
    <rPh sb="4" eb="6">
      <t>シキュウ</t>
    </rPh>
    <rPh sb="7" eb="9">
      <t>シンセイ</t>
    </rPh>
    <rPh sb="11" eb="12">
      <t>シャ</t>
    </rPh>
    <rPh sb="14" eb="16">
      <t>マイツキ</t>
    </rPh>
    <rPh sb="16" eb="18">
      <t>ショテイ</t>
    </rPh>
    <rPh sb="19" eb="21">
      <t>キジツ</t>
    </rPh>
    <rPh sb="24" eb="26">
      <t>キコウ</t>
    </rPh>
    <rPh sb="27" eb="29">
      <t>テイシュツ</t>
    </rPh>
    <phoneticPr fontId="2"/>
  </si>
  <si>
    <r>
      <t>②</t>
    </r>
    <r>
      <rPr>
        <b/>
        <sz val="12"/>
        <color indexed="8"/>
        <rFont val="ＭＳ Ｐゴシック"/>
        <family val="3"/>
        <charset val="128"/>
      </rPr>
      <t xml:space="preserve"> </t>
    </r>
    <r>
      <rPr>
        <sz val="12"/>
        <color indexed="8"/>
        <rFont val="ＭＳ Ｐゴシック"/>
        <family val="3"/>
        <charset val="128"/>
      </rPr>
      <t>Invoice（請求書）</t>
    </r>
    <phoneticPr fontId="2"/>
  </si>
  <si>
    <t>５．添付資料等の確認</t>
    <rPh sb="2" eb="4">
      <t>テンプ</t>
    </rPh>
    <rPh sb="4" eb="6">
      <t>シリョウ</t>
    </rPh>
    <rPh sb="6" eb="7">
      <t>トウ</t>
    </rPh>
    <rPh sb="8" eb="10">
      <t>カクニン</t>
    </rPh>
    <phoneticPr fontId="2"/>
  </si>
  <si>
    <t xml:space="preserve">  旧学年分（継続採用者のみ）</t>
    <rPh sb="2" eb="5">
      <t>キュウガクネン</t>
    </rPh>
    <rPh sb="5" eb="6">
      <t>ブン</t>
    </rPh>
    <rPh sb="7" eb="9">
      <t>ケイゾク</t>
    </rPh>
    <rPh sb="9" eb="12">
      <t>サイヨウシャ</t>
    </rPh>
    <phoneticPr fontId="2"/>
  </si>
  <si>
    <t>新規採用者/
継続採用者【新学年】</t>
    <rPh sb="0" eb="2">
      <t>シンキ</t>
    </rPh>
    <rPh sb="2" eb="4">
      <t>サイヨウ</t>
    </rPh>
    <rPh sb="4" eb="5">
      <t>シャ</t>
    </rPh>
    <rPh sb="7" eb="9">
      <t>ケイゾク</t>
    </rPh>
    <rPh sb="9" eb="12">
      <t>サイヨウシャ</t>
    </rPh>
    <rPh sb="13" eb="16">
      <t>シンガクネン</t>
    </rPh>
    <phoneticPr fontId="2"/>
  </si>
  <si>
    <t>継続採用者【旧学年】</t>
    <rPh sb="0" eb="2">
      <t>ケイゾク</t>
    </rPh>
    <rPh sb="2" eb="5">
      <t>サイヨウシャ</t>
    </rPh>
    <rPh sb="6" eb="9">
      <t>キュウガクネン</t>
    </rPh>
    <phoneticPr fontId="2"/>
  </si>
  <si>
    <t>　</t>
    <phoneticPr fontId="2"/>
  </si>
  <si>
    <t>　</t>
    <phoneticPr fontId="2"/>
  </si>
  <si>
    <t>　</t>
    <phoneticPr fontId="2"/>
  </si>
  <si>
    <t xml:space="preserve"> </t>
    <phoneticPr fontId="2"/>
  </si>
  <si>
    <t>連絡人氏名</t>
    <rPh sb="0" eb="2">
      <t>レンラク</t>
    </rPh>
    <rPh sb="2" eb="3">
      <t>ニン</t>
    </rPh>
    <rPh sb="3" eb="5">
      <t>シメイ</t>
    </rPh>
    <phoneticPr fontId="2"/>
  </si>
  <si>
    <t>　</t>
    <phoneticPr fontId="2"/>
  </si>
  <si>
    <t>　　標記について、下記のとおり受給証明書の発行を依頼します。</t>
    <rPh sb="2" eb="4">
      <t>ヒョウキ</t>
    </rPh>
    <rPh sb="15" eb="17">
      <t>ジュキュウ</t>
    </rPh>
    <rPh sb="17" eb="20">
      <t>ショウメイショ</t>
    </rPh>
    <rPh sb="21" eb="23">
      <t>ハッコウ</t>
    </rPh>
    <rPh sb="24" eb="26">
      <t>イライ</t>
    </rPh>
    <phoneticPr fontId="2"/>
  </si>
  <si>
    <t>　</t>
    <phoneticPr fontId="2"/>
  </si>
  <si>
    <t>　　１．支給対象者の氏名（漢字）</t>
    <rPh sb="4" eb="6">
      <t>シキュウ</t>
    </rPh>
    <rPh sb="6" eb="8">
      <t>タイショウ</t>
    </rPh>
    <rPh sb="8" eb="9">
      <t>シャ</t>
    </rPh>
    <rPh sb="10" eb="12">
      <t>シメイ</t>
    </rPh>
    <rPh sb="13" eb="15">
      <t>カンジ</t>
    </rPh>
    <phoneticPr fontId="2"/>
  </si>
  <si>
    <t>　　２．支給対象者の氏名（英字）</t>
    <rPh sb="4" eb="6">
      <t>シキュウ</t>
    </rPh>
    <rPh sb="6" eb="8">
      <t>タイショウ</t>
    </rPh>
    <rPh sb="8" eb="9">
      <t>シャ</t>
    </rPh>
    <rPh sb="10" eb="12">
      <t>シメイ</t>
    </rPh>
    <rPh sb="13" eb="15">
      <t>エイジ</t>
    </rPh>
    <phoneticPr fontId="2"/>
  </si>
  <si>
    <t>　　３．国籍</t>
    <rPh sb="4" eb="6">
      <t>コクセキ</t>
    </rPh>
    <phoneticPr fontId="2"/>
  </si>
  <si>
    <t>　　４．留学先大学の所在する国・地域名</t>
    <rPh sb="4" eb="6">
      <t>リュウガク</t>
    </rPh>
    <rPh sb="6" eb="7">
      <t>サキ</t>
    </rPh>
    <rPh sb="7" eb="9">
      <t>ダイ</t>
    </rPh>
    <rPh sb="10" eb="12">
      <t>ショザイ</t>
    </rPh>
    <rPh sb="14" eb="15">
      <t>クニ</t>
    </rPh>
    <rPh sb="16" eb="18">
      <t>チイキ</t>
    </rPh>
    <rPh sb="18" eb="19">
      <t>メイ</t>
    </rPh>
    <phoneticPr fontId="2"/>
  </si>
  <si>
    <t>　　５．留学先大学名（英字）</t>
    <rPh sb="4" eb="6">
      <t>リュウガク</t>
    </rPh>
    <rPh sb="6" eb="7">
      <t>サキ</t>
    </rPh>
    <rPh sb="7" eb="9">
      <t>ダイ</t>
    </rPh>
    <rPh sb="9" eb="10">
      <t>メイ</t>
    </rPh>
    <rPh sb="11" eb="13">
      <t>エイジ</t>
    </rPh>
    <phoneticPr fontId="2"/>
  </si>
  <si>
    <t>　　６．発行依頼理由</t>
    <rPh sb="4" eb="6">
      <t>ハッコウ</t>
    </rPh>
    <rPh sb="6" eb="8">
      <t>イライ</t>
    </rPh>
    <rPh sb="8" eb="10">
      <t>リユウ</t>
    </rPh>
    <phoneticPr fontId="2"/>
  </si>
  <si>
    <t>（注）発行に時間を有する場合があるため、事由が生じた場合は速やかに提出すること。</t>
    <rPh sb="3" eb="5">
      <t>ハッコウ</t>
    </rPh>
    <rPh sb="6" eb="8">
      <t>ジカン</t>
    </rPh>
    <rPh sb="9" eb="10">
      <t>ユウ</t>
    </rPh>
    <rPh sb="12" eb="14">
      <t>バアイ</t>
    </rPh>
    <rPh sb="20" eb="22">
      <t>ジユウ</t>
    </rPh>
    <rPh sb="23" eb="24">
      <t>ショウ</t>
    </rPh>
    <rPh sb="26" eb="28">
      <t>バアイ</t>
    </rPh>
    <rPh sb="29" eb="30">
      <t>スミ</t>
    </rPh>
    <rPh sb="33" eb="35">
      <t>テイシュツ</t>
    </rPh>
    <phoneticPr fontId="2"/>
  </si>
  <si>
    <t>（注）氏名は必ず漢字と英字両方を記載すること。</t>
    <rPh sb="3" eb="5">
      <t>シメイ</t>
    </rPh>
    <rPh sb="6" eb="7">
      <t>カナラ</t>
    </rPh>
    <rPh sb="8" eb="10">
      <t>カンジ</t>
    </rPh>
    <rPh sb="11" eb="13">
      <t>エイジ</t>
    </rPh>
    <rPh sb="13" eb="15">
      <t>リョウホウ</t>
    </rPh>
    <rPh sb="16" eb="18">
      <t>キサイ</t>
    </rPh>
    <phoneticPr fontId="2"/>
  </si>
  <si>
    <t>（注）発行した受給証明書（1部）は国内連絡人住所に郵送します。</t>
    <rPh sb="3" eb="5">
      <t>ハッコウ</t>
    </rPh>
    <rPh sb="7" eb="9">
      <t>ジュキュウ</t>
    </rPh>
    <rPh sb="9" eb="12">
      <t>ショウメイショ</t>
    </rPh>
    <rPh sb="14" eb="15">
      <t>ブ</t>
    </rPh>
    <rPh sb="17" eb="19">
      <t>コクナイ</t>
    </rPh>
    <rPh sb="19" eb="21">
      <t>レンラク</t>
    </rPh>
    <rPh sb="21" eb="22">
      <t>ニン</t>
    </rPh>
    <rPh sb="22" eb="24">
      <t>ジュウショ</t>
    </rPh>
    <rPh sb="25" eb="27">
      <t>ユウソウ</t>
    </rPh>
    <phoneticPr fontId="2"/>
  </si>
  <si>
    <t>2018-2019様式Ｍ</t>
    <rPh sb="9" eb="11">
      <t>ヨウシキ</t>
    </rPh>
    <phoneticPr fontId="2"/>
  </si>
  <si>
    <t>海外留学支援制度（学部学位取得型）奨学金等受給証明書発行依頼</t>
    <rPh sb="0" eb="2">
      <t>カイガイ</t>
    </rPh>
    <rPh sb="2" eb="4">
      <t>リュウガク</t>
    </rPh>
    <rPh sb="4" eb="6">
      <t>シエン</t>
    </rPh>
    <rPh sb="6" eb="8">
      <t>セイド</t>
    </rPh>
    <rPh sb="9" eb="11">
      <t>ガクブ</t>
    </rPh>
    <rPh sb="17" eb="21">
      <t>ショウガクキントウ</t>
    </rPh>
    <rPh sb="21" eb="23">
      <t>ジュキュウ</t>
    </rPh>
    <rPh sb="23" eb="26">
      <t>ショウメイショ</t>
    </rPh>
    <rPh sb="26" eb="28">
      <t>ハッコウ</t>
    </rPh>
    <rPh sb="28" eb="30">
      <t>イライ</t>
    </rPh>
    <phoneticPr fontId="2"/>
  </si>
  <si>
    <t>（注）氏名欄は自署の場合は押印を省略できますが、ワープロ等で記入した場合は、必ず捺印してください。</t>
    <phoneticPr fontId="2"/>
  </si>
  <si>
    <t>（注）証明書は、日英併記となります。その他の言語には対応していません。</t>
    <rPh sb="3" eb="6">
      <t>ショウメイショ</t>
    </rPh>
    <rPh sb="8" eb="10">
      <t>ニチエイ</t>
    </rPh>
    <rPh sb="10" eb="12">
      <t>ヘイキ</t>
    </rPh>
    <rPh sb="20" eb="21">
      <t>タ</t>
    </rPh>
    <rPh sb="22" eb="24">
      <t>ゲンゴ</t>
    </rPh>
    <rPh sb="26" eb="28">
      <t>タイオウ</t>
    </rPh>
    <phoneticPr fontId="2"/>
  </si>
  <si>
    <t>・</t>
    <phoneticPr fontId="2"/>
  </si>
  <si>
    <t>氏名欄は自署の場合は押印を省略できるが、ワープロ等で記入した場合は、必ず捺印すること。</t>
    <phoneticPr fontId="2"/>
  </si>
  <si>
    <t>平成30年3月26日まで
〔郵送必着〕</t>
    <rPh sb="0" eb="2">
      <t>ヘイセイ</t>
    </rPh>
    <rPh sb="4" eb="5">
      <t>ネン</t>
    </rPh>
    <rPh sb="6" eb="7">
      <t>ガツ</t>
    </rPh>
    <rPh sb="9" eb="10">
      <t>ニチ</t>
    </rPh>
    <rPh sb="14" eb="16">
      <t>ユウソウ</t>
    </rPh>
    <rPh sb="16" eb="18">
      <t>ヒッチャク</t>
    </rPh>
    <phoneticPr fontId="2"/>
  </si>
  <si>
    <t>支援開始に係る届出書（正規課程）</t>
    <rPh sb="0" eb="2">
      <t>シエン</t>
    </rPh>
    <rPh sb="2" eb="4">
      <t>カイシ</t>
    </rPh>
    <rPh sb="5" eb="6">
      <t>カカ</t>
    </rPh>
    <rPh sb="7" eb="9">
      <t>トドケデ</t>
    </rPh>
    <rPh sb="9" eb="10">
      <t>ショ</t>
    </rPh>
    <rPh sb="11" eb="13">
      <t>セイキ</t>
    </rPh>
    <rPh sb="13" eb="15">
      <t>カテイ</t>
    </rPh>
    <phoneticPr fontId="2"/>
  </si>
  <si>
    <t>支援開始に係る届出書（大学入学準備コース）</t>
    <rPh sb="0" eb="2">
      <t>シエン</t>
    </rPh>
    <rPh sb="2" eb="4">
      <t>カイシ</t>
    </rPh>
    <rPh sb="5" eb="6">
      <t>カカ</t>
    </rPh>
    <rPh sb="7" eb="9">
      <t>トドケデ</t>
    </rPh>
    <rPh sb="9" eb="10">
      <t>ショ</t>
    </rPh>
    <rPh sb="11" eb="13">
      <t>ダイガク</t>
    </rPh>
    <rPh sb="13" eb="15">
      <t>ニュウガク</t>
    </rPh>
    <rPh sb="15" eb="17">
      <t>ジュンビ</t>
    </rPh>
    <phoneticPr fontId="2"/>
  </si>
  <si>
    <t>４．今回の支給申請額（自動計算）</t>
    <rPh sb="2" eb="4">
      <t>コンカイ</t>
    </rPh>
    <rPh sb="5" eb="7">
      <t>シキュウ</t>
    </rPh>
    <rPh sb="7" eb="9">
      <t>シンセイ</t>
    </rPh>
    <rPh sb="9" eb="10">
      <t>ガク</t>
    </rPh>
    <rPh sb="11" eb="13">
      <t>ジドウ</t>
    </rPh>
    <rPh sb="13" eb="15">
      <t>ケイサン</t>
    </rPh>
    <phoneticPr fontId="2"/>
  </si>
  <si>
    <t>入力箇所</t>
    <rPh sb="0" eb="2">
      <t>ニュウリョク</t>
    </rPh>
    <rPh sb="2" eb="4">
      <t>カショ</t>
    </rPh>
    <phoneticPr fontId="2"/>
  </si>
  <si>
    <t>USD</t>
    <phoneticPr fontId="2"/>
  </si>
  <si>
    <t>新規採用者</t>
  </si>
  <si>
    <t>継続採用者（旧学年分）</t>
  </si>
  <si>
    <t>大学・学部</t>
    <rPh sb="0" eb="2">
      <t>ダイガク</t>
    </rPh>
    <rPh sb="3" eb="5">
      <t>ガクブ</t>
    </rPh>
    <phoneticPr fontId="2"/>
  </si>
  <si>
    <t>ジャッソ大学教養学部</t>
    <rPh sb="4" eb="6">
      <t>ダイガク</t>
    </rPh>
    <rPh sb="6" eb="8">
      <t>キョウヨウ</t>
    </rPh>
    <rPh sb="8" eb="10">
      <t>ガクブ</t>
    </rPh>
    <phoneticPr fontId="2"/>
  </si>
  <si>
    <t>申請区分
（※自動入力）</t>
    <rPh sb="0" eb="2">
      <t>シンセイ</t>
    </rPh>
    <rPh sb="2" eb="4">
      <t>クブン</t>
    </rPh>
    <rPh sb="7" eb="9">
      <t>ジドウ</t>
    </rPh>
    <rPh sb="9" eb="11">
      <t>ニュウリョク</t>
    </rPh>
    <phoneticPr fontId="2"/>
  </si>
  <si>
    <t>～</t>
    <phoneticPr fontId="2"/>
  </si>
  <si>
    <t>JASSO University Award for AY2018-2019</t>
    <phoneticPr fontId="2"/>
  </si>
  <si>
    <t>2018年度JASSO大学学業奨励金</t>
    <rPh sb="4" eb="6">
      <t>ネンド</t>
    </rPh>
    <phoneticPr fontId="2"/>
  </si>
  <si>
    <t>USD</t>
    <phoneticPr fontId="2"/>
  </si>
  <si>
    <t>Tuition for Fall 2018 to Spring 2019</t>
    <phoneticPr fontId="2"/>
  </si>
  <si>
    <t>学業奨励金が授業料負担額から控除される</t>
    <rPh sb="0" eb="2">
      <t>ガクギョウ</t>
    </rPh>
    <rPh sb="2" eb="5">
      <t>ショウレイキン</t>
    </rPh>
    <rPh sb="6" eb="9">
      <t>ジュギョウリョウ</t>
    </rPh>
    <rPh sb="9" eb="11">
      <t>フタン</t>
    </rPh>
    <rPh sb="11" eb="12">
      <t>ガク</t>
    </rPh>
    <rPh sb="14" eb="16">
      <t>コウジョ</t>
    </rPh>
    <phoneticPr fontId="2"/>
  </si>
  <si>
    <t>B18999999999</t>
    <phoneticPr fontId="2"/>
  </si>
  <si>
    <t>機構  海子</t>
    <rPh sb="0" eb="2">
      <t>キコウ</t>
    </rPh>
    <rPh sb="4" eb="6">
      <t>ウミコ</t>
    </rPh>
    <phoneticPr fontId="2"/>
  </si>
  <si>
    <t>ジャッソ大学  教養学部</t>
    <rPh sb="4" eb="6">
      <t>ダイガク</t>
    </rPh>
    <rPh sb="8" eb="10">
      <t>キョウヨウ</t>
    </rPh>
    <rPh sb="10" eb="12">
      <t>ガクブ</t>
    </rPh>
    <phoneticPr fontId="2"/>
  </si>
  <si>
    <t>$29000.50</t>
    <phoneticPr fontId="2"/>
  </si>
  <si>
    <t>$29000.50</t>
    <phoneticPr fontId="2"/>
  </si>
  <si>
    <t xml:space="preserve">   機構  海子</t>
    <rPh sb="3" eb="5">
      <t>キコウ</t>
    </rPh>
    <rPh sb="7" eb="9">
      <t>ウミコ</t>
    </rPh>
    <phoneticPr fontId="2"/>
  </si>
  <si>
    <t>UMIKO KIKO</t>
    <phoneticPr fontId="2"/>
  </si>
  <si>
    <t>日本</t>
    <rPh sb="0" eb="2">
      <t>ニホン</t>
    </rPh>
    <phoneticPr fontId="2"/>
  </si>
  <si>
    <t>アメリカ合衆国</t>
    <rPh sb="4" eb="7">
      <t>ガッシュウコク</t>
    </rPh>
    <phoneticPr fontId="2"/>
  </si>
  <si>
    <t xml:space="preserve">University of JASSO </t>
    <phoneticPr fontId="2"/>
  </si>
  <si>
    <t>査証申請のため</t>
    <rPh sb="0" eb="2">
      <t>サショウ</t>
    </rPh>
    <rPh sb="2" eb="4">
      <t>シンセイ</t>
    </rPh>
    <phoneticPr fontId="2"/>
  </si>
  <si>
    <t>B18999999999</t>
    <phoneticPr fontId="2"/>
  </si>
  <si>
    <t xml:space="preserve">  B18999999999</t>
    <phoneticPr fontId="2"/>
  </si>
  <si>
    <t xml:space="preserve">  機構  海子</t>
    <rPh sb="2" eb="4">
      <t>キコウ</t>
    </rPh>
    <rPh sb="6" eb="8">
      <t>ウミコ</t>
    </rPh>
    <phoneticPr fontId="2"/>
  </si>
  <si>
    <t xml:space="preserve">  機構  太郎</t>
    <rPh sb="2" eb="4">
      <t>キコウ</t>
    </rPh>
    <rPh sb="6" eb="8">
      <t>タロウ</t>
    </rPh>
    <phoneticPr fontId="2"/>
  </si>
  <si>
    <t>（※書類は和訳すること）。</t>
    <phoneticPr fontId="2"/>
  </si>
  <si>
    <t>保険医療機関が作成してください。なお、受診から６か月を有効期限とします。</t>
    <rPh sb="0" eb="2">
      <t>ホケン</t>
    </rPh>
    <rPh sb="2" eb="4">
      <t>イリョウ</t>
    </rPh>
    <rPh sb="4" eb="6">
      <t>キカン</t>
    </rPh>
    <rPh sb="7" eb="9">
      <t>サクセイ</t>
    </rPh>
    <rPh sb="19" eb="21">
      <t>ジュシン</t>
    </rPh>
    <rPh sb="25" eb="26">
      <t>ゲツ</t>
    </rPh>
    <rPh sb="27" eb="29">
      <t>ユウコウ</t>
    </rPh>
    <rPh sb="29" eb="31">
      <t>キゲン</t>
    </rPh>
    <phoneticPr fontId="2"/>
  </si>
  <si>
    <t>奨学金等受給証明書発行依頼</t>
    <rPh sb="0" eb="3">
      <t>ショウガクキン</t>
    </rPh>
    <rPh sb="3" eb="4">
      <t>トウ</t>
    </rPh>
    <rPh sb="4" eb="6">
      <t>ジュキュウ</t>
    </rPh>
    <rPh sb="6" eb="9">
      <t>ショウメイショ</t>
    </rPh>
    <rPh sb="9" eb="11">
      <t>ハッコウ</t>
    </rPh>
    <rPh sb="11" eb="13">
      <t>イライ</t>
    </rPh>
    <phoneticPr fontId="2"/>
  </si>
  <si>
    <t>証明が必要な場合</t>
    <rPh sb="0" eb="2">
      <t>ショウメイ</t>
    </rPh>
    <rPh sb="3" eb="5">
      <t>ヒツヨウ</t>
    </rPh>
    <rPh sb="6" eb="8">
      <t>バアイ</t>
    </rPh>
    <phoneticPr fontId="2"/>
  </si>
  <si>
    <t>支給対象者からの依頼に基づき、随時発行</t>
    <rPh sb="0" eb="2">
      <t>シキュウ</t>
    </rPh>
    <rPh sb="2" eb="4">
      <t>タイショウ</t>
    </rPh>
    <rPh sb="4" eb="5">
      <t>シャ</t>
    </rPh>
    <rPh sb="8" eb="10">
      <t>イライ</t>
    </rPh>
    <rPh sb="11" eb="12">
      <t>モト</t>
    </rPh>
    <rPh sb="15" eb="17">
      <t>ズイジ</t>
    </rPh>
    <rPh sb="17" eb="19">
      <t>ハッコウ</t>
    </rPh>
    <phoneticPr fontId="2"/>
  </si>
  <si>
    <t>様式L（※学位取得断念による辞退の場合）</t>
    <rPh sb="0" eb="2">
      <t>ヨウシキ</t>
    </rPh>
    <rPh sb="5" eb="7">
      <t>ガクイ</t>
    </rPh>
    <rPh sb="7" eb="9">
      <t>シュトク</t>
    </rPh>
    <rPh sb="9" eb="11">
      <t>ダンネン</t>
    </rPh>
    <rPh sb="14" eb="16">
      <t>ジタイ</t>
    </rPh>
    <rPh sb="17" eb="19">
      <t>バアイ</t>
    </rPh>
    <phoneticPr fontId="2"/>
  </si>
  <si>
    <t>様式L</t>
    <rPh sb="0" eb="2">
      <t>ヨウシキ</t>
    </rPh>
    <phoneticPr fontId="2"/>
  </si>
  <si>
    <t>・提出済出願書類の変更部分に朱書き訂正したもの
・その他必要に応じて機構が提出を求めた書類</t>
    <rPh sb="1" eb="3">
      <t>テイシュツ</t>
    </rPh>
    <rPh sb="3" eb="4">
      <t>スミ</t>
    </rPh>
    <rPh sb="4" eb="6">
      <t>シュツガン</t>
    </rPh>
    <rPh sb="6" eb="8">
      <t>ショルイ</t>
    </rPh>
    <rPh sb="9" eb="11">
      <t>ヘンコウ</t>
    </rPh>
    <rPh sb="11" eb="13">
      <t>ブブン</t>
    </rPh>
    <rPh sb="14" eb="16">
      <t>シュガ</t>
    </rPh>
    <rPh sb="17" eb="19">
      <t>テイセイ</t>
    </rPh>
    <rPh sb="27" eb="28">
      <t>タ</t>
    </rPh>
    <rPh sb="28" eb="30">
      <t>ヒツヨウ</t>
    </rPh>
    <rPh sb="31" eb="32">
      <t>オウ</t>
    </rPh>
    <rPh sb="34" eb="36">
      <t>キコウ</t>
    </rPh>
    <rPh sb="37" eb="39">
      <t>テイシュツ</t>
    </rPh>
    <rPh sb="40" eb="41">
      <t>モト</t>
    </rPh>
    <rPh sb="43" eb="45">
      <t>ショルイ</t>
    </rPh>
    <phoneticPr fontId="2"/>
  </si>
  <si>
    <t>学位記（写）/準備コース修了証（写）
成績証明書
（いずれも和訳添付）</t>
    <rPh sb="0" eb="2">
      <t>ガクイ</t>
    </rPh>
    <rPh sb="2" eb="3">
      <t>キ</t>
    </rPh>
    <rPh sb="4" eb="5">
      <t>ウツ</t>
    </rPh>
    <rPh sb="7" eb="9">
      <t>ジュンビ</t>
    </rPh>
    <rPh sb="12" eb="15">
      <t>シュウリョウショウ</t>
    </rPh>
    <rPh sb="16" eb="17">
      <t>ウツ</t>
    </rPh>
    <rPh sb="19" eb="21">
      <t>セイセキ</t>
    </rPh>
    <rPh sb="21" eb="24">
      <t>ショウメイショ</t>
    </rPh>
    <phoneticPr fontId="2"/>
  </si>
  <si>
    <t>円換算額（円）
（自動計算）</t>
    <rPh sb="0" eb="3">
      <t>エンカンサン</t>
    </rPh>
    <rPh sb="3" eb="4">
      <t>ガク</t>
    </rPh>
    <rPh sb="5" eb="6">
      <t>エン</t>
    </rPh>
    <rPh sb="9" eb="11">
      <t>ジドウ</t>
    </rPh>
    <rPh sb="11" eb="13">
      <t>ケイサン</t>
    </rPh>
    <phoneticPr fontId="2"/>
  </si>
  <si>
    <t>② 円換算率は、「出納管理事務規程第14条及び第16条に規定する外国貨幣換算率を求める等の件</t>
    <rPh sb="2" eb="3">
      <t>エン</t>
    </rPh>
    <rPh sb="3" eb="5">
      <t>カンサン</t>
    </rPh>
    <rPh sb="5" eb="6">
      <t>リツ</t>
    </rPh>
    <rPh sb="9" eb="11">
      <t>スイトウ</t>
    </rPh>
    <rPh sb="11" eb="13">
      <t>カンリ</t>
    </rPh>
    <rPh sb="13" eb="15">
      <t>ジム</t>
    </rPh>
    <rPh sb="15" eb="17">
      <t>キテイ</t>
    </rPh>
    <rPh sb="17" eb="18">
      <t>ダイ</t>
    </rPh>
    <rPh sb="20" eb="21">
      <t>ジョウ</t>
    </rPh>
    <rPh sb="21" eb="22">
      <t>オヨ</t>
    </rPh>
    <rPh sb="23" eb="24">
      <t>ダイ</t>
    </rPh>
    <rPh sb="26" eb="27">
      <t>ジョウ</t>
    </rPh>
    <rPh sb="28" eb="30">
      <t>キテイ</t>
    </rPh>
    <rPh sb="32" eb="34">
      <t>ガイコク</t>
    </rPh>
    <rPh sb="34" eb="36">
      <t>カヘイ</t>
    </rPh>
    <rPh sb="36" eb="38">
      <t>カンサン</t>
    </rPh>
    <rPh sb="38" eb="39">
      <t>リツ</t>
    </rPh>
    <rPh sb="40" eb="41">
      <t>モト</t>
    </rPh>
    <rPh sb="43" eb="44">
      <t>トウ</t>
    </rPh>
    <rPh sb="45" eb="46">
      <t>ケン</t>
    </rPh>
    <phoneticPr fontId="2"/>
  </si>
  <si>
    <t xml:space="preserve">   （※平成30年度版）に基づいてください（別紙）。</t>
    <rPh sb="9" eb="11">
      <t>ネンド</t>
    </rPh>
    <rPh sb="11" eb="12">
      <t>バン</t>
    </rPh>
    <rPh sb="14" eb="15">
      <t>モト</t>
    </rPh>
    <rPh sb="23" eb="25">
      <t>ベッシ</t>
    </rPh>
    <phoneticPr fontId="2"/>
  </si>
  <si>
    <t>ディルハム</t>
  </si>
  <si>
    <t>€</t>
  </si>
  <si>
    <t>VUV</t>
  </si>
  <si>
    <t>バツ</t>
  </si>
  <si>
    <t>バヌアツ</t>
  </si>
  <si>
    <t>マケドニア旧ユーゴスラビア共和国</t>
    <rPh sb="5" eb="6">
      <t>キュウ</t>
    </rPh>
    <phoneticPr fontId="3"/>
  </si>
  <si>
    <t>アイスランド・クローネ</t>
  </si>
  <si>
    <t>アゼルバイジャン</t>
  </si>
  <si>
    <t>アフガニー</t>
  </si>
  <si>
    <t>￡</t>
  </si>
  <si>
    <t>イラン・リアル</t>
  </si>
  <si>
    <t>グリブナ</t>
  </si>
  <si>
    <t>エクアドル・ドル</t>
  </si>
  <si>
    <t>エクアドル</t>
  </si>
  <si>
    <t>ガボン</t>
  </si>
  <si>
    <t>カメルーン</t>
  </si>
  <si>
    <t>ケッツァル</t>
  </si>
  <si>
    <t>コートジボワール</t>
  </si>
  <si>
    <t>クワチャ</t>
  </si>
  <si>
    <t>ジョージア</t>
  </si>
  <si>
    <t>スウェーデン・クローネ</t>
  </si>
  <si>
    <t>セネガル</t>
  </si>
  <si>
    <t>コルナ</t>
  </si>
  <si>
    <t>パ・アンガ</t>
  </si>
  <si>
    <t>バチカン・ユーロ</t>
  </si>
  <si>
    <t>バチカン</t>
  </si>
  <si>
    <t>パラオ・ドル</t>
  </si>
  <si>
    <t>パラオ</t>
  </si>
  <si>
    <t>ガラニ</t>
  </si>
  <si>
    <t>ヘアル</t>
  </si>
  <si>
    <t>レヴ</t>
  </si>
  <si>
    <t>ブルキナファソ</t>
  </si>
  <si>
    <t>ベナン</t>
  </si>
  <si>
    <t>ズロティ</t>
  </si>
  <si>
    <t>コンヴェルティビルナ・マルカ</t>
  </si>
  <si>
    <t>マーシャル・ドル</t>
  </si>
  <si>
    <t>マーシャル</t>
  </si>
  <si>
    <t>デナル</t>
  </si>
  <si>
    <t>マリ</t>
  </si>
  <si>
    <t>ミクロネシア・ドル</t>
  </si>
  <si>
    <t>ミクロネシア</t>
  </si>
  <si>
    <t>モルドバ・レイ</t>
  </si>
  <si>
    <t>ディラム</t>
  </si>
  <si>
    <t>トウグリク</t>
  </si>
  <si>
    <t>キップ</t>
  </si>
  <si>
    <t>レイ</t>
  </si>
  <si>
    <t>ルーブル</t>
  </si>
  <si>
    <t>東ティモール・ドル</t>
  </si>
  <si>
    <t>東ティモール</t>
  </si>
  <si>
    <t xml:space="preserve">  平成30年度外国貨幣円換算率（「出納管理事務規程第14条及び第16条に規定する外国</t>
    <rPh sb="2" eb="4">
      <t>ヘイセイ</t>
    </rPh>
    <rPh sb="6" eb="8">
      <t>ネンド</t>
    </rPh>
    <rPh sb="8" eb="10">
      <t>ガイコク</t>
    </rPh>
    <rPh sb="10" eb="12">
      <t>カヘイ</t>
    </rPh>
    <rPh sb="12" eb="13">
      <t>エン</t>
    </rPh>
    <rPh sb="13" eb="15">
      <t>カンサン</t>
    </rPh>
    <rPh sb="15" eb="16">
      <t>リツ</t>
    </rPh>
    <phoneticPr fontId="2"/>
  </si>
  <si>
    <t xml:space="preserve">  貨幣換算率を定める等の件（平成29年12月26日財務省告示第348号）」から計算）</t>
    <rPh sb="11" eb="12">
      <t>トウ</t>
    </rPh>
    <rPh sb="13" eb="14">
      <t>ケン</t>
    </rPh>
    <rPh sb="15" eb="17">
      <t>ヘイセイ</t>
    </rPh>
    <rPh sb="19" eb="20">
      <t>ネン</t>
    </rPh>
    <rPh sb="22" eb="23">
      <t>ガツ</t>
    </rPh>
    <rPh sb="25" eb="26">
      <t>ニチ</t>
    </rPh>
    <rPh sb="26" eb="29">
      <t>ザイムショウ</t>
    </rPh>
    <rPh sb="29" eb="31">
      <t>コクジ</t>
    </rPh>
    <rPh sb="31" eb="32">
      <t>ダイ</t>
    </rPh>
    <rPh sb="35" eb="36">
      <t>ゴウ</t>
    </rPh>
    <rPh sb="40" eb="42">
      <t>ケイサン</t>
    </rPh>
    <phoneticPr fontId="2"/>
  </si>
  <si>
    <t>30年度換算率（円）
（1通貨単位当たり）</t>
    <rPh sb="2" eb="4">
      <t>ネンド</t>
    </rPh>
    <rPh sb="4" eb="6">
      <t>カンサン</t>
    </rPh>
    <rPh sb="6" eb="7">
      <t>リツ</t>
    </rPh>
    <rPh sb="8" eb="9">
      <t>エン</t>
    </rPh>
    <rPh sb="13" eb="15">
      <t>ツウカ</t>
    </rPh>
    <rPh sb="15" eb="17">
      <t>タンイ</t>
    </rPh>
    <rPh sb="17" eb="18">
      <t>ア</t>
    </rPh>
    <phoneticPr fontId="2"/>
  </si>
  <si>
    <r>
      <rPr>
        <sz val="9"/>
        <rFont val="ＭＳ Ｐゴシック"/>
        <family val="3"/>
        <charset val="128"/>
      </rPr>
      <t>（2018-2019年度年間授業料）</t>
    </r>
    <r>
      <rPr>
        <sz val="11"/>
        <rFont val="ＭＳ Ｐゴシック"/>
        <family val="3"/>
        <charset val="128"/>
      </rPr>
      <t xml:space="preserve">
Tuition for Fall 2018 to Spring 2019</t>
    </r>
    <rPh sb="10" eb="12">
      <t>ネンド</t>
    </rPh>
    <rPh sb="12" eb="14">
      <t>ネンカン</t>
    </rPh>
    <rPh sb="14" eb="17">
      <t>ジュギョウリョウ</t>
    </rPh>
    <phoneticPr fontId="2"/>
  </si>
  <si>
    <r>
      <rPr>
        <b/>
        <sz val="11"/>
        <color indexed="10"/>
        <rFont val="ＭＳ Ｐゴシック"/>
        <family val="3"/>
        <charset val="128"/>
      </rPr>
      <t>④</t>
    </r>
    <r>
      <rPr>
        <sz val="11"/>
        <rFont val="ＭＳ Ｐゴシック"/>
        <family val="3"/>
        <charset val="128"/>
      </rPr>
      <t xml:space="preserve">
2018/9 - 2019/6</t>
    </r>
    <phoneticPr fontId="2"/>
  </si>
  <si>
    <r>
      <rPr>
        <b/>
        <sz val="11"/>
        <color indexed="10"/>
        <rFont val="ＭＳ Ｐゴシック"/>
        <family val="3"/>
        <charset val="128"/>
      </rPr>
      <t>④</t>
    </r>
    <r>
      <rPr>
        <sz val="11"/>
        <rFont val="ＭＳ Ｐゴシック"/>
        <family val="3"/>
        <charset val="128"/>
      </rPr>
      <t xml:space="preserve">
2018/9 - 2019/6</t>
    </r>
    <phoneticPr fontId="2"/>
  </si>
  <si>
    <t>（2018-2019年度秋・冬・春学期授業料）
Tuition for Fall 2018 to Spring 2019</t>
    <rPh sb="12" eb="13">
      <t>アキ</t>
    </rPh>
    <rPh sb="14" eb="15">
      <t>フユ</t>
    </rPh>
    <rPh sb="16" eb="19">
      <t>ハルガッキ</t>
    </rPh>
    <phoneticPr fontId="2"/>
  </si>
  <si>
    <t>返納が生じる場合は、別途、手引きに基づき必要書類を提出してください。</t>
    <rPh sb="0" eb="2">
      <t>ヘンノウ</t>
    </rPh>
    <rPh sb="3" eb="4">
      <t>ショウ</t>
    </rPh>
    <rPh sb="6" eb="8">
      <t>バアイ</t>
    </rPh>
    <rPh sb="10" eb="12">
      <t>ベット</t>
    </rPh>
    <rPh sb="13" eb="15">
      <t>テビ</t>
    </rPh>
    <rPh sb="17" eb="18">
      <t>モト</t>
    </rPh>
    <rPh sb="20" eb="22">
      <t>ヒツヨウ</t>
    </rPh>
    <rPh sb="22" eb="24">
      <t>ショルイ</t>
    </rPh>
    <rPh sb="25" eb="27">
      <t>テイシュツ</t>
    </rPh>
    <phoneticPr fontId="2"/>
  </si>
  <si>
    <t>提出済み申請書類（出願書類）の写しの変更部分に朱記・訂正したもの。</t>
    <rPh sb="9" eb="11">
      <t>シュツガン</t>
    </rPh>
    <rPh sb="11" eb="13">
      <t>ショルイ</t>
    </rPh>
    <phoneticPr fontId="2"/>
  </si>
  <si>
    <t>銀　行　口  座  届  出  書</t>
    <rPh sb="4" eb="5">
      <t>クチ</t>
    </rPh>
    <rPh sb="7" eb="8">
      <t>ザ</t>
    </rPh>
    <rPh sb="10" eb="11">
      <t>トドケ</t>
    </rPh>
    <rPh sb="13" eb="14">
      <t>デ</t>
    </rPh>
    <rPh sb="16" eb="17">
      <t>ショ</t>
    </rPh>
    <phoneticPr fontId="2"/>
  </si>
  <si>
    <t>協力すること。</t>
    <rPh sb="0" eb="2">
      <t>キョウリョク</t>
    </rPh>
    <phoneticPr fontId="2"/>
  </si>
  <si>
    <t>アップに協力するとともに、それ以降においても、機構から依頼があった場合には各種調査等に</t>
    <rPh sb="4" eb="6">
      <t>キョウリョク</t>
    </rPh>
    <rPh sb="15" eb="17">
      <t>イコウ</t>
    </rPh>
    <rPh sb="23" eb="25">
      <t>キコウ</t>
    </rPh>
    <rPh sb="27" eb="29">
      <t>イライ</t>
    </rPh>
    <rPh sb="33" eb="35">
      <t>バアイ</t>
    </rPh>
    <rPh sb="37" eb="39">
      <t>カクシュ</t>
    </rPh>
    <rPh sb="39" eb="41">
      <t>チョウサ</t>
    </rPh>
    <rPh sb="41" eb="42">
      <t>トウ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</si>
  <si>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</si>
  <si>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</si>
  <si>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</si>
  <si>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t>
    <phoneticPr fontId="2"/>
  </si>
  <si>
    <r>
      <t>上記以外（再審査承認済）</t>
    </r>
    <r>
      <rPr>
        <u/>
        <sz val="11"/>
        <color theme="1"/>
        <rFont val="ＭＳ 明朝"/>
        <family val="1"/>
        <charset val="128"/>
      </rPr>
      <t>※再審査が承認されるまで申請できません。</t>
    </r>
    <rPh sb="0" eb="2">
      <t>ジョウキ</t>
    </rPh>
    <rPh sb="2" eb="4">
      <t>イガイ</t>
    </rPh>
    <rPh sb="5" eb="8">
      <t>サイシンサ</t>
    </rPh>
    <rPh sb="8" eb="10">
      <t>ショウニン</t>
    </rPh>
    <rPh sb="10" eb="11">
      <t>スミ</t>
    </rPh>
    <rPh sb="13" eb="16">
      <t>サイシンサ</t>
    </rPh>
    <rPh sb="17" eb="19">
      <t>ショウニン</t>
    </rPh>
    <rPh sb="24" eb="26">
      <t>シンセイ</t>
    </rPh>
    <phoneticPr fontId="2"/>
  </si>
  <si>
    <r>
      <t xml:space="preserve">  平成30年度（新たな学年に進級する前の期間）
  ※</t>
    </r>
    <r>
      <rPr>
        <b/>
        <u/>
        <sz val="10"/>
        <rFont val="ＭＳ Ｐゴシック"/>
        <family val="3"/>
        <charset val="128"/>
      </rPr>
      <t>2018年4月以降に開始する学期</t>
    </r>
    <r>
      <rPr>
        <sz val="10"/>
        <rFont val="ＭＳ Ｐゴシック"/>
        <family val="3"/>
        <charset val="128"/>
      </rPr>
      <t>が対象です。</t>
    </r>
    <rPh sb="2" eb="4">
      <t>ヘイセイ</t>
    </rPh>
    <rPh sb="6" eb="8">
      <t>ネンド</t>
    </rPh>
    <rPh sb="9" eb="10">
      <t>アラ</t>
    </rPh>
    <rPh sb="12" eb="14">
      <t>ガクネン</t>
    </rPh>
    <rPh sb="15" eb="17">
      <t>シンキュウ</t>
    </rPh>
    <rPh sb="19" eb="20">
      <t>マエ</t>
    </rPh>
    <rPh sb="21" eb="23">
      <t>キカン</t>
    </rPh>
    <rPh sb="32" eb="33">
      <t>ネン</t>
    </rPh>
    <rPh sb="34" eb="37">
      <t>ガツイコウ</t>
    </rPh>
    <rPh sb="38" eb="40">
      <t>カイシ</t>
    </rPh>
    <rPh sb="42" eb="44">
      <t>ガッキ</t>
    </rPh>
    <rPh sb="45" eb="47">
      <t>タイショウ</t>
    </rPh>
    <phoneticPr fontId="2"/>
  </si>
  <si>
    <t>２．申請内容</t>
    <rPh sb="2" eb="4">
      <t>シンセイ</t>
    </rPh>
    <rPh sb="4" eb="6">
      <t>ナイヨウ</t>
    </rPh>
    <phoneticPr fontId="2"/>
  </si>
  <si>
    <t>（１）</t>
    <phoneticPr fontId="2"/>
  </si>
  <si>
    <t>（２）</t>
    <phoneticPr fontId="2"/>
  </si>
  <si>
    <t>入力不要</t>
    <rPh sb="0" eb="2">
      <t>ニュウリョク</t>
    </rPh>
    <rPh sb="2" eb="4">
      <t>フヨウ</t>
    </rPh>
    <phoneticPr fontId="2"/>
  </si>
  <si>
    <r>
      <rPr>
        <b/>
        <sz val="11"/>
        <color indexed="10"/>
        <rFont val="ＭＳ Ｐゴシック"/>
        <family val="3"/>
        <charset val="128"/>
      </rPr>
      <t>⑤</t>
    </r>
    <r>
      <rPr>
        <sz val="11"/>
        <rFont val="ＭＳ Ｐゴシック"/>
        <family val="3"/>
        <charset val="128"/>
      </rPr>
      <t xml:space="preserve">
(15,000.00)</t>
    </r>
    <phoneticPr fontId="2"/>
  </si>
  <si>
    <t>　（４）退職証明書（※該当者のみ）</t>
    <rPh sb="4" eb="6">
      <t>タイショク</t>
    </rPh>
    <rPh sb="6" eb="9">
      <t>ショウメイショ</t>
    </rPh>
    <rPh sb="11" eb="13">
      <t>ガイトウ</t>
    </rPh>
    <rPh sb="13" eb="14">
      <t>シャ</t>
    </rPh>
    <phoneticPr fontId="2"/>
  </si>
  <si>
    <t>※「（A）平成30年度申請対象額」については、申請毎に支給します。「（B）平成31年度申請対象額」については、</t>
    <rPh sb="5" eb="7">
      <t>ヘイセイ</t>
    </rPh>
    <rPh sb="9" eb="11">
      <t>ネンド</t>
    </rPh>
    <rPh sb="11" eb="13">
      <t>シンセイ</t>
    </rPh>
    <rPh sb="13" eb="15">
      <t>タイショウ</t>
    </rPh>
    <rPh sb="15" eb="16">
      <t>ガク</t>
    </rPh>
    <rPh sb="23" eb="25">
      <t>シンセイ</t>
    </rPh>
    <rPh sb="25" eb="26">
      <t>ゴト</t>
    </rPh>
    <rPh sb="27" eb="29">
      <t>シキュウ</t>
    </rPh>
    <rPh sb="37" eb="39">
      <t>ヘイセイ</t>
    </rPh>
    <rPh sb="41" eb="43">
      <t>ネンド</t>
    </rPh>
    <rPh sb="43" eb="45">
      <t>シンセイ</t>
    </rPh>
    <rPh sb="45" eb="47">
      <t>タイショウ</t>
    </rPh>
    <rPh sb="47" eb="48">
      <t>ガク</t>
    </rPh>
    <phoneticPr fontId="2"/>
  </si>
  <si>
    <t xml:space="preserve">   新年度（４月）になってから送金します。</t>
    <rPh sb="3" eb="6">
      <t>シンネンド</t>
    </rPh>
    <rPh sb="8" eb="9">
      <t>ガツ</t>
    </rPh>
    <rPh sb="16" eb="18">
      <t>ソウキン</t>
    </rPh>
    <phoneticPr fontId="2"/>
  </si>
  <si>
    <t>継続採用者【旧学年】</t>
  </si>
  <si>
    <t>※「（A）平成30年度申請対象額」については、申請毎に送金します。「（B）平成31年度申請対象額」については、</t>
    <rPh sb="5" eb="7">
      <t>ヘイセイ</t>
    </rPh>
    <rPh sb="9" eb="11">
      <t>ネンド</t>
    </rPh>
    <rPh sb="11" eb="13">
      <t>シンセイ</t>
    </rPh>
    <rPh sb="13" eb="15">
      <t>タイショウ</t>
    </rPh>
    <rPh sb="15" eb="16">
      <t>ガク</t>
    </rPh>
    <rPh sb="23" eb="25">
      <t>シンセイ</t>
    </rPh>
    <rPh sb="25" eb="26">
      <t>ゴト</t>
    </rPh>
    <rPh sb="27" eb="29">
      <t>ソウキン</t>
    </rPh>
    <rPh sb="37" eb="39">
      <t>ヘイセイ</t>
    </rPh>
    <rPh sb="41" eb="43">
      <t>ネンド</t>
    </rPh>
    <rPh sb="43" eb="45">
      <t>シンセイ</t>
    </rPh>
    <rPh sb="45" eb="47">
      <t>タイショウ</t>
    </rPh>
    <rPh sb="47" eb="48">
      <t>ガク</t>
    </rPh>
    <phoneticPr fontId="2"/>
  </si>
  <si>
    <r>
      <rPr>
        <b/>
        <sz val="12"/>
        <color indexed="10"/>
        <rFont val="ＭＳ Ｐゴシック"/>
        <family val="3"/>
        <charset val="128"/>
      </rPr>
      <t xml:space="preserve">① </t>
    </r>
    <r>
      <rPr>
        <sz val="12"/>
        <rFont val="ＭＳ Ｐゴシック"/>
        <family val="3"/>
        <charset val="128"/>
      </rPr>
      <t xml:space="preserve">University of JASSO </t>
    </r>
    <phoneticPr fontId="2"/>
  </si>
  <si>
    <t>※プルダウンから選択してください。</t>
  </si>
  <si>
    <t>USD</t>
    <phoneticPr fontId="2"/>
  </si>
  <si>
    <t>　旧学年分（継続採用者のみ）</t>
    <rPh sb="1" eb="4">
      <t>キュウガクネン</t>
    </rPh>
    <rPh sb="4" eb="5">
      <t>ブン</t>
    </rPh>
    <rPh sb="6" eb="8">
      <t>ケイゾク</t>
    </rPh>
    <rPh sb="8" eb="11">
      <t>サイヨウシャ</t>
    </rPh>
    <phoneticPr fontId="2"/>
  </si>
  <si>
    <t>　（３）退職証明書（※該当者のみ）</t>
    <rPh sb="4" eb="6">
      <t>タイショク</t>
    </rPh>
    <rPh sb="6" eb="9">
      <t>ショウメイショ</t>
    </rPh>
    <rPh sb="11" eb="14">
      <t>ガイトウシャ</t>
    </rPh>
    <phoneticPr fontId="2"/>
  </si>
  <si>
    <r>
      <t xml:space="preserve">  平成30年度（新たな学年に進級する前の期間）
  ※</t>
    </r>
    <r>
      <rPr>
        <b/>
        <u/>
        <sz val="9"/>
        <rFont val="ＭＳ Ｐゴシック"/>
        <family val="3"/>
        <charset val="128"/>
      </rPr>
      <t>2018年4月以降に開始する学期</t>
    </r>
    <r>
      <rPr>
        <sz val="9"/>
        <rFont val="ＭＳ Ｐゴシック"/>
        <family val="3"/>
        <charset val="128"/>
      </rPr>
      <t>が対象です。</t>
    </r>
    <rPh sb="2" eb="4">
      <t>ヘイセイ</t>
    </rPh>
    <rPh sb="6" eb="8">
      <t>ネンド</t>
    </rPh>
    <rPh sb="9" eb="10">
      <t>アラ</t>
    </rPh>
    <rPh sb="12" eb="14">
      <t>ガクネン</t>
    </rPh>
    <rPh sb="15" eb="17">
      <t>シンキュウ</t>
    </rPh>
    <rPh sb="19" eb="20">
      <t>マエ</t>
    </rPh>
    <rPh sb="21" eb="23">
      <t>キカン</t>
    </rPh>
    <rPh sb="32" eb="33">
      <t>ネン</t>
    </rPh>
    <rPh sb="34" eb="37">
      <t>ガツイコウ</t>
    </rPh>
    <rPh sb="38" eb="40">
      <t>カイシ</t>
    </rPh>
    <rPh sb="42" eb="44">
      <t>ガッキ</t>
    </rPh>
    <rPh sb="45" eb="47">
      <t>タイショウ</t>
    </rPh>
    <phoneticPr fontId="2"/>
  </si>
  <si>
    <t>―プルダウンから選択―</t>
  </si>
  <si>
    <t>（注）奨学金（月額）及び授業料（上限額）については、指定がない場合、日本円で記載します。</t>
    <rPh sb="3" eb="6">
      <t>ショウガクキン</t>
    </rPh>
    <rPh sb="7" eb="9">
      <t>ゲツガク</t>
    </rPh>
    <rPh sb="10" eb="11">
      <t>オヨ</t>
    </rPh>
    <rPh sb="12" eb="15">
      <t>ジュギョウリョウ</t>
    </rPh>
    <rPh sb="16" eb="19">
      <t>ジョウゲンガク</t>
    </rPh>
    <rPh sb="26" eb="28">
      <t>シテイ</t>
    </rPh>
    <rPh sb="31" eb="33">
      <t>バアイ</t>
    </rPh>
    <rPh sb="34" eb="37">
      <t>ニホンエン</t>
    </rPh>
    <rPh sb="38" eb="40">
      <t>キサイ</t>
    </rPh>
    <phoneticPr fontId="2"/>
  </si>
  <si>
    <t>Tuition for for Ｓｐｒｉｎｇ Ｓｕｍｍｅｒ AY2018-2019</t>
    <phoneticPr fontId="2"/>
  </si>
  <si>
    <t>プルダウン
選択式</t>
    <rPh sb="6" eb="8">
      <t>センタク</t>
    </rPh>
    <rPh sb="8" eb="9">
      <t>シキ</t>
    </rPh>
    <phoneticPr fontId="2"/>
  </si>
  <si>
    <t>2018-2019 春夏学期
（2018年4月～2019年8月）</t>
    <rPh sb="20" eb="21">
      <t>ネン</t>
    </rPh>
    <rPh sb="22" eb="23">
      <t>ガツ</t>
    </rPh>
    <rPh sb="28" eb="29">
      <t>ネン</t>
    </rPh>
    <rPh sb="30" eb="31">
      <t>ガツ</t>
    </rPh>
    <phoneticPr fontId="2"/>
  </si>
  <si>
    <t>2018-2019学年度春夏学期授業料</t>
    <rPh sb="9" eb="11">
      <t>ガクネン</t>
    </rPh>
    <rPh sb="11" eb="12">
      <t>ド</t>
    </rPh>
    <rPh sb="16" eb="19">
      <t>ジュギョウリョウ</t>
    </rPh>
    <phoneticPr fontId="2"/>
  </si>
  <si>
    <t>銀行口座届出書</t>
    <rPh sb="0" eb="2">
      <t>ギンコウ</t>
    </rPh>
    <rPh sb="2" eb="4">
      <t>コウザ</t>
    </rPh>
    <rPh sb="4" eb="6">
      <t>トドケデ</t>
    </rPh>
    <rPh sb="6" eb="7">
      <t>ショ</t>
    </rPh>
    <phoneticPr fontId="2"/>
  </si>
  <si>
    <t>支援開始に係る届出書
（正規課程）</t>
    <rPh sb="9" eb="10">
      <t>ショ</t>
    </rPh>
    <rPh sb="12" eb="14">
      <t>セイキ</t>
    </rPh>
    <rPh sb="14" eb="16">
      <t>カテイ</t>
    </rPh>
    <phoneticPr fontId="2"/>
  </si>
  <si>
    <t>支援開始に係る届出書
（大学入学準備コース）</t>
    <rPh sb="9" eb="10">
      <t>ショ</t>
    </rPh>
    <rPh sb="12" eb="14">
      <t>ダイガク</t>
    </rPh>
    <rPh sb="14" eb="16">
      <t>ニュウガク</t>
    </rPh>
    <rPh sb="16" eb="18">
      <t>ジュンビ</t>
    </rPh>
    <phoneticPr fontId="2"/>
  </si>
  <si>
    <t>留学開始時
※２・３月授業開始者については２月25日最終締切</t>
    <rPh sb="0" eb="2">
      <t>リュウガク</t>
    </rPh>
    <rPh sb="2" eb="4">
      <t>カイシ</t>
    </rPh>
    <rPh sb="4" eb="5">
      <t>ジ</t>
    </rPh>
    <rPh sb="10" eb="11">
      <t>ガツ</t>
    </rPh>
    <rPh sb="11" eb="13">
      <t>ジュギョウ</t>
    </rPh>
    <rPh sb="13" eb="15">
      <t>カイシ</t>
    </rPh>
    <rPh sb="15" eb="16">
      <t>シャ</t>
    </rPh>
    <rPh sb="22" eb="23">
      <t>ガツ</t>
    </rPh>
    <rPh sb="25" eb="26">
      <t>ニチ</t>
    </rPh>
    <phoneticPr fontId="2"/>
  </si>
  <si>
    <t>留学開始時
※２・３月授業開始者については２月25日最終締切</t>
    <rPh sb="0" eb="2">
      <t>リュウガク</t>
    </rPh>
    <rPh sb="2" eb="4">
      <t>カイシ</t>
    </rPh>
    <rPh sb="4" eb="5">
      <t>ジ</t>
    </rPh>
    <rPh sb="10" eb="11">
      <t>ガツ</t>
    </rPh>
    <rPh sb="11" eb="13">
      <t>ジュギョウ</t>
    </rPh>
    <rPh sb="13" eb="15">
      <t>カイシ</t>
    </rPh>
    <rPh sb="15" eb="16">
      <t>シャ</t>
    </rPh>
    <rPh sb="22" eb="23">
      <t>ガツ</t>
    </rPh>
    <rPh sb="25" eb="26">
      <t>ニチ</t>
    </rPh>
    <rPh sb="26" eb="28">
      <t>サイシュウ</t>
    </rPh>
    <rPh sb="28" eb="30">
      <t>シメキリ</t>
    </rPh>
    <phoneticPr fontId="2"/>
  </si>
  <si>
    <t>22～</t>
    <phoneticPr fontId="2"/>
  </si>
  <si>
    <t>34
35</t>
    <phoneticPr fontId="2"/>
  </si>
  <si>
    <t>32
33</t>
    <phoneticPr fontId="2"/>
  </si>
  <si>
    <t>各種変更届</t>
    <rPh sb="0" eb="2">
      <t>カクシュ</t>
    </rPh>
    <rPh sb="2" eb="4">
      <t>ヘンコウ</t>
    </rPh>
    <rPh sb="4" eb="5">
      <t>トドケ</t>
    </rPh>
    <phoneticPr fontId="2"/>
  </si>
  <si>
    <t>退職証明書（※該当者のみ）</t>
    <rPh sb="0" eb="2">
      <t>タイショク</t>
    </rPh>
    <rPh sb="2" eb="4">
      <t>ショウメイ</t>
    </rPh>
    <rPh sb="4" eb="5">
      <t>ショ</t>
    </rPh>
    <rPh sb="7" eb="10">
      <t>ガイトウシャ</t>
    </rPh>
    <phoneticPr fontId="2"/>
  </si>
  <si>
    <t>海外留学支援制度（学部学位取得型） 2018-2019様式一覧</t>
    <rPh sb="0" eb="2">
      <t>カイガイ</t>
    </rPh>
    <rPh sb="2" eb="4">
      <t>リュウガク</t>
    </rPh>
    <rPh sb="4" eb="6">
      <t>シエン</t>
    </rPh>
    <rPh sb="6" eb="8">
      <t>セイド</t>
    </rPh>
    <rPh sb="9" eb="11">
      <t>ガクブ</t>
    </rPh>
    <rPh sb="11" eb="13">
      <t>ガクイ</t>
    </rPh>
    <rPh sb="13" eb="15">
      <t>シュトク</t>
    </rPh>
    <rPh sb="15" eb="16">
      <t>ガタ</t>
    </rPh>
    <rPh sb="27" eb="29">
      <t>ヨウシキ</t>
    </rPh>
    <rPh sb="29" eb="31">
      <t>イチラン</t>
    </rPh>
    <phoneticPr fontId="2"/>
  </si>
  <si>
    <t>・変更理由等の詳細（様式任意）
・提出済出願書類の変更部分に朱書き訂正したもの
・変更部分を反映した新たな出願書類</t>
    <rPh sb="1" eb="3">
      <t>ヘンコウ</t>
    </rPh>
    <rPh sb="3" eb="5">
      <t>リユウ</t>
    </rPh>
    <rPh sb="5" eb="6">
      <t>トウ</t>
    </rPh>
    <rPh sb="7" eb="9">
      <t>ショウサイ</t>
    </rPh>
    <rPh sb="10" eb="12">
      <t>ヨウシキ</t>
    </rPh>
    <rPh sb="12" eb="14">
      <t>ニンイ</t>
    </rPh>
    <rPh sb="17" eb="19">
      <t>テイシュツ</t>
    </rPh>
    <rPh sb="19" eb="20">
      <t>スミ</t>
    </rPh>
    <rPh sb="20" eb="22">
      <t>シュツガン</t>
    </rPh>
    <rPh sb="22" eb="24">
      <t>ショルイ</t>
    </rPh>
    <rPh sb="25" eb="27">
      <t>ヘンコウ</t>
    </rPh>
    <rPh sb="27" eb="29">
      <t>ブブン</t>
    </rPh>
    <rPh sb="30" eb="32">
      <t>シュガ</t>
    </rPh>
    <rPh sb="33" eb="35">
      <t>テイセイ</t>
    </rPh>
    <rPh sb="41" eb="43">
      <t>ヘンコウ</t>
    </rPh>
    <rPh sb="43" eb="45">
      <t>ブブン</t>
    </rPh>
    <rPh sb="46" eb="48">
      <t>ハンエイ</t>
    </rPh>
    <rPh sb="50" eb="51">
      <t>アラ</t>
    </rPh>
    <rPh sb="53" eb="55">
      <t>シュツガン</t>
    </rPh>
    <rPh sb="55" eb="57">
      <t>ショルイ</t>
    </rPh>
    <phoneticPr fontId="2"/>
  </si>
  <si>
    <t>授業料領収書（貼付用紙）</t>
    <rPh sb="0" eb="3">
      <t>ジュギョウリョウ</t>
    </rPh>
    <rPh sb="3" eb="6">
      <t>リョウシュウショ</t>
    </rPh>
    <rPh sb="7" eb="9">
      <t>チョウフ</t>
    </rPh>
    <rPh sb="9" eb="11">
      <t>ヨウシ</t>
    </rPh>
    <phoneticPr fontId="2"/>
  </si>
  <si>
    <t>※第1希望の場合は、採用通知に記載された期間を記載してください。</t>
    <rPh sb="1" eb="2">
      <t>ダイ</t>
    </rPh>
    <rPh sb="3" eb="5">
      <t>キボウ</t>
    </rPh>
    <rPh sb="6" eb="8">
      <t>バアイ</t>
    </rPh>
    <rPh sb="10" eb="12">
      <t>サイヨウ</t>
    </rPh>
    <rPh sb="12" eb="14">
      <t>ツウチ</t>
    </rPh>
    <rPh sb="15" eb="17">
      <t>キサイ</t>
    </rPh>
    <rPh sb="20" eb="22">
      <t>キカン</t>
    </rPh>
    <rPh sb="23" eb="25">
      <t>キサイ</t>
    </rPh>
    <phoneticPr fontId="2"/>
  </si>
  <si>
    <t>「支援開始に係る届出書（正規課程）」（様式Ｄ－１）を提出してください。</t>
    <rPh sb="10" eb="11">
      <t>カ</t>
    </rPh>
    <rPh sb="12" eb="14">
      <t>セイキ</t>
    </rPh>
    <rPh sb="14" eb="16">
      <t>カテイ</t>
    </rPh>
    <rPh sb="19" eb="21">
      <t>ヨウシキ</t>
    </rPh>
    <rPh sb="26" eb="28">
      <t>テイシュツ</t>
    </rPh>
    <phoneticPr fontId="2"/>
  </si>
  <si>
    <t>■</t>
    <phoneticPr fontId="2"/>
  </si>
  <si>
    <t>2018-2019 学年秋・冬・春学期
（2018年9月～2019年6月）</t>
    <rPh sb="10" eb="12">
      <t>ガクネン</t>
    </rPh>
    <rPh sb="12" eb="13">
      <t>アキ</t>
    </rPh>
    <rPh sb="14" eb="15">
      <t>フユ</t>
    </rPh>
    <rPh sb="16" eb="19">
      <t>ハルガッキ</t>
    </rPh>
    <rPh sb="25" eb="26">
      <t>ネン</t>
    </rPh>
    <rPh sb="27" eb="28">
      <t>ガツ</t>
    </rPh>
    <rPh sb="33" eb="34">
      <t>ネン</t>
    </rPh>
    <rPh sb="35" eb="36">
      <t>ガツ</t>
    </rPh>
    <phoneticPr fontId="2"/>
  </si>
  <si>
    <t>2018-2019学年秋・冬・春学期授業料</t>
    <rPh sb="9" eb="11">
      <t>ガクネン</t>
    </rPh>
    <rPh sb="11" eb="12">
      <t>アキ</t>
    </rPh>
    <rPh sb="13" eb="14">
      <t>フユ</t>
    </rPh>
    <rPh sb="15" eb="18">
      <t>ハルガッキ</t>
    </rPh>
    <rPh sb="18" eb="21">
      <t>ジュギョウリョウ</t>
    </rPh>
    <phoneticPr fontId="2"/>
  </si>
  <si>
    <t>有（注3）</t>
    <rPh sb="0" eb="1">
      <t>ア</t>
    </rPh>
    <rPh sb="2" eb="3">
      <t>チュウ</t>
    </rPh>
    <phoneticPr fontId="2"/>
  </si>
  <si>
    <t>添付しました（注4）</t>
    <rPh sb="0" eb="2">
      <t>テンプ</t>
    </rPh>
    <rPh sb="7" eb="8">
      <t>チュウ</t>
    </rPh>
    <phoneticPr fontId="2"/>
  </si>
  <si>
    <t>学位取得に要した期間</t>
    <rPh sb="0" eb="2">
      <t>ガクイ</t>
    </rPh>
    <rPh sb="2" eb="4">
      <t>シュトク</t>
    </rPh>
    <rPh sb="5" eb="6">
      <t>ヨウ</t>
    </rPh>
    <rPh sb="8" eb="10">
      <t>キカン</t>
    </rPh>
    <phoneticPr fontId="2"/>
  </si>
  <si>
    <t xml:space="preserve"> 4年</t>
    <rPh sb="2" eb="3">
      <t>ネン</t>
    </rPh>
    <phoneticPr fontId="2"/>
  </si>
  <si>
    <t>２．学修の概要（学士課程/準備コースで学んだことや卒業論文の概要等学修の成果を示す事項）</t>
    <rPh sb="2" eb="4">
      <t>ガクシュウ</t>
    </rPh>
    <rPh sb="5" eb="7">
      <t>ガイヨウ</t>
    </rPh>
    <rPh sb="8" eb="10">
      <t>ガクシ</t>
    </rPh>
    <rPh sb="10" eb="12">
      <t>カテイ</t>
    </rPh>
    <rPh sb="13" eb="15">
      <t>ジュンビ</t>
    </rPh>
    <rPh sb="19" eb="20">
      <t>マナ</t>
    </rPh>
    <rPh sb="25" eb="27">
      <t>ソツギョウ</t>
    </rPh>
    <rPh sb="27" eb="29">
      <t>ロンブン</t>
    </rPh>
    <rPh sb="30" eb="32">
      <t>ガイヨウ</t>
    </rPh>
    <rPh sb="32" eb="33">
      <t>トウ</t>
    </rPh>
    <rPh sb="33" eb="35">
      <t>ガクシュウ</t>
    </rPh>
    <rPh sb="36" eb="38">
      <t>セイカ</t>
    </rPh>
    <rPh sb="39" eb="40">
      <t>シメ</t>
    </rPh>
    <rPh sb="41" eb="43">
      <t>ジコウ</t>
    </rPh>
    <phoneticPr fontId="2"/>
  </si>
  <si>
    <t>※第2・第3希望の場合は、応募申請時の期間を記載してください。</t>
    <rPh sb="9" eb="11">
      <t>バアイ</t>
    </rPh>
    <rPh sb="13" eb="15">
      <t>オウボ</t>
    </rPh>
    <rPh sb="15" eb="17">
      <t>シンセイ</t>
    </rPh>
    <rPh sb="17" eb="18">
      <t>ジ</t>
    </rPh>
    <rPh sb="19" eb="21">
      <t>キカン</t>
    </rPh>
    <rPh sb="22" eb="24">
      <t>キサイ</t>
    </rPh>
    <phoneticPr fontId="2"/>
  </si>
  <si>
    <t xml:space="preserve">　（４）学事日程等の状況  </t>
    <rPh sb="4" eb="6">
      <t>ガクジ</t>
    </rPh>
    <rPh sb="6" eb="8">
      <t>ニッテイ</t>
    </rPh>
    <rPh sb="8" eb="9">
      <t>トウ</t>
    </rPh>
    <rPh sb="10" eb="12">
      <t>ジョウキョウ</t>
    </rPh>
    <phoneticPr fontId="2"/>
  </si>
  <si>
    <t>※２．（３）学年暦と一致します。なお、機構で確認の上、支援期間を修正することがあります。</t>
    <phoneticPr fontId="2"/>
  </si>
  <si>
    <t>今回修了した課程</t>
    <rPh sb="0" eb="2">
      <t>コンカイ</t>
    </rPh>
    <rPh sb="2" eb="4">
      <t>シュウリョウ</t>
    </rPh>
    <rPh sb="6" eb="8">
      <t>カテイ</t>
    </rPh>
    <phoneticPr fontId="2"/>
  </si>
  <si>
    <t>学位記又は準備コース修了証提出状況</t>
    <rPh sb="0" eb="2">
      <t>ガクイ</t>
    </rPh>
    <rPh sb="2" eb="3">
      <t>キ</t>
    </rPh>
    <rPh sb="3" eb="4">
      <t>マタ</t>
    </rPh>
    <rPh sb="5" eb="7">
      <t>ジュンビ</t>
    </rPh>
    <rPh sb="10" eb="13">
      <t>シュウリョウショウ</t>
    </rPh>
    <rPh sb="13" eb="15">
      <t>テイシュツ</t>
    </rPh>
    <rPh sb="15" eb="17">
      <t>ジョウキョウ</t>
    </rPh>
    <phoneticPr fontId="2"/>
  </si>
  <si>
    <t>B17999999999</t>
    <phoneticPr fontId="2"/>
  </si>
  <si>
    <t>支援大学</t>
    <rPh sb="0" eb="2">
      <t>シエン</t>
    </rPh>
    <rPh sb="2" eb="4">
      <t>ダイガク</t>
    </rPh>
    <phoneticPr fontId="2"/>
  </si>
  <si>
    <t>支援大学 学士課程入学準備コース</t>
    <rPh sb="0" eb="2">
      <t>シエン</t>
    </rPh>
    <rPh sb="2" eb="4">
      <t>ダイガク</t>
    </rPh>
    <rPh sb="5" eb="7">
      <t>ガクシ</t>
    </rPh>
    <rPh sb="7" eb="9">
      <t>カテイ</t>
    </rPh>
    <rPh sb="9" eb="11">
      <t>ニュウガク</t>
    </rPh>
    <rPh sb="11" eb="13">
      <t>ジュンビ</t>
    </rPh>
    <phoneticPr fontId="2"/>
  </si>
  <si>
    <t>―プルダウンから選択してください。―</t>
  </si>
  <si>
    <t>※２．（２）学年暦と一致します。なお、機構で確認の上、支援期間を修正することがあります。</t>
    <phoneticPr fontId="2"/>
  </si>
  <si>
    <t xml:space="preserve">
変更理由</t>
    <rPh sb="1" eb="3">
      <t>ヘンコウ</t>
    </rPh>
    <rPh sb="3" eb="5">
      <t>リユウ</t>
    </rPh>
    <phoneticPr fontId="2"/>
  </si>
  <si>
    <t>B17999999999</t>
    <phoneticPr fontId="2"/>
  </si>
  <si>
    <t>(2018/4～2019/3)</t>
    <phoneticPr fontId="2"/>
  </si>
  <si>
    <t>（１）</t>
    <phoneticPr fontId="2"/>
  </si>
  <si>
    <t>（２）</t>
    <phoneticPr fontId="2"/>
  </si>
  <si>
    <t>USD</t>
    <phoneticPr fontId="2"/>
  </si>
  <si>
    <t xml:space="preserve">  旧学年分（4月支給額）</t>
    <rPh sb="2" eb="5">
      <t>キュウガクネン</t>
    </rPh>
    <rPh sb="5" eb="6">
      <t>ブン</t>
    </rPh>
    <rPh sb="8" eb="9">
      <t>ガツ</t>
    </rPh>
    <rPh sb="9" eb="12">
      <t>シキュウガク</t>
    </rPh>
    <phoneticPr fontId="2"/>
  </si>
  <si>
    <t>□</t>
    <phoneticPr fontId="2"/>
  </si>
  <si>
    <t>■</t>
    <phoneticPr fontId="2"/>
  </si>
  <si>
    <t>（注）氏名欄は自署の場合は押印を省略できますが、ワープロ等で記入した場合は、必ず捺印してください。</t>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</si>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</sst>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yyyy&quot;年&quot;m&quot;月&quot;;@"/>
    <numFmt numFmtId="178" formatCode="&quot;平&quot;&quot;成&quot;#&quot;年&quot;&quot;度&quot;"/>
    <numFmt numFmtId="179" formatCode="0.00_);[Red]\(0.00\)"/>
  </numFmts>
  <fonts count="11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5"/>
      <name val="ＭＳ 明朝"/>
      <family val="1"/>
      <charset val="128"/>
    </font>
    <font>
      <b/>
      <sz val="12"/>
      <name val="ＭＳ Ｐゴシック"/>
      <family val="3"/>
      <charset val="128"/>
    </font>
    <font>
      <sz val="16"/>
      <name val="ＭＳ 明朝"/>
      <family val="1"/>
      <charset val="128"/>
    </font>
    <font>
      <b/>
      <sz val="11"/>
      <name val="ＭＳ 明朝"/>
      <family val="1"/>
      <charset val="128"/>
    </font>
    <font>
      <b/>
      <sz val="12"/>
      <name val="ＭＳ 明朝"/>
      <family val="1"/>
      <charset val="128"/>
    </font>
    <font>
      <sz val="9"/>
      <name val="ＭＳ 明朝"/>
      <family val="1"/>
      <charset val="128"/>
    </font>
    <font>
      <sz val="8"/>
      <name val="ＭＳ 明朝"/>
      <family val="1"/>
      <charset val="128"/>
    </font>
    <font>
      <sz val="11"/>
      <name val="Times New Roman"/>
      <family val="1"/>
    </font>
    <font>
      <sz val="12"/>
      <name val="Times New Roman"/>
      <family val="1"/>
    </font>
    <font>
      <sz val="14"/>
      <name val="ＭＳ Ｐゴシック"/>
      <family val="3"/>
      <charset val="128"/>
    </font>
    <font>
      <sz val="16"/>
      <name val="ＭＳ Ｐゴシック"/>
      <family val="3"/>
      <charset val="128"/>
    </font>
    <font>
      <b/>
      <sz val="14"/>
      <name val="ＭＳ 明朝"/>
      <family val="1"/>
      <charset val="128"/>
    </font>
    <font>
      <b/>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name val="Times New Roman"/>
      <family val="1"/>
    </font>
    <font>
      <sz val="12"/>
      <name val="Century"/>
      <family val="1"/>
    </font>
    <font>
      <sz val="11"/>
      <name val="Century"/>
      <family val="1"/>
    </font>
    <font>
      <sz val="10"/>
      <name val="ＭＳ Ｐ明朝"/>
      <family val="1"/>
      <charset val="128"/>
    </font>
    <font>
      <sz val="8"/>
      <name val="ＭＳ Ｐ明朝"/>
      <family val="1"/>
      <charset val="128"/>
    </font>
    <font>
      <b/>
      <sz val="12"/>
      <color indexed="10"/>
      <name val="ＭＳ Ｐゴシック"/>
      <family val="3"/>
      <charset val="128"/>
    </font>
    <font>
      <sz val="8"/>
      <name val="Century"/>
      <family val="1"/>
    </font>
    <font>
      <b/>
      <sz val="8"/>
      <name val="ＭＳ Ｐゴシック"/>
      <family val="3"/>
      <charset val="128"/>
    </font>
    <font>
      <b/>
      <sz val="8"/>
      <name val="Century Gothic"/>
      <family val="2"/>
    </font>
    <font>
      <sz val="8"/>
      <name val="CenturyOldst"/>
      <family val="1"/>
    </font>
    <font>
      <u/>
      <sz val="8"/>
      <name val="ＭＳ Ｐ明朝"/>
      <family val="1"/>
      <charset val="128"/>
    </font>
    <font>
      <u/>
      <sz val="8"/>
      <name val="ＭＳ 明朝"/>
      <family val="1"/>
      <charset val="128"/>
    </font>
    <font>
      <u/>
      <sz val="8"/>
      <name val="Century"/>
      <family val="1"/>
    </font>
    <font>
      <sz val="14"/>
      <name val="ＤＦ平成明朝体W3"/>
      <family val="3"/>
      <charset val="128"/>
    </font>
    <font>
      <sz val="9"/>
      <color indexed="8"/>
      <name val="ＭＳ 明朝"/>
      <family val="1"/>
      <charset val="128"/>
    </font>
    <font>
      <b/>
      <sz val="10"/>
      <name val="ＭＳ 明朝"/>
      <family val="1"/>
      <charset val="128"/>
    </font>
    <font>
      <sz val="10"/>
      <color indexed="8"/>
      <name val="ＭＳ 明朝"/>
      <family val="1"/>
      <charset val="128"/>
    </font>
    <font>
      <b/>
      <u/>
      <sz val="8"/>
      <name val="ＭＳ 明朝"/>
      <family val="1"/>
      <charset val="128"/>
    </font>
    <font>
      <b/>
      <u/>
      <sz val="10"/>
      <name val="ＭＳ 明朝"/>
      <family val="1"/>
      <charset val="128"/>
    </font>
    <font>
      <sz val="11"/>
      <color indexed="8"/>
      <name val="ＭＳ 明朝"/>
      <family val="1"/>
      <charset val="128"/>
    </font>
    <font>
      <b/>
      <sz val="11"/>
      <color indexed="8"/>
      <name val="ＭＳ 明朝"/>
      <family val="1"/>
      <charset val="128"/>
    </font>
    <font>
      <u/>
      <sz val="11"/>
      <color indexed="8"/>
      <name val="ＭＳ 明朝"/>
      <family val="1"/>
      <charset val="128"/>
    </font>
    <font>
      <sz val="8"/>
      <name val="ＭＳ Ｐゴシック"/>
      <family val="3"/>
      <charset val="128"/>
    </font>
    <font>
      <sz val="18"/>
      <name val="ＭＳ Ｐゴシック"/>
      <family val="3"/>
      <charset val="128"/>
    </font>
    <font>
      <u val="double"/>
      <sz val="10"/>
      <name val="ＭＳ 明朝"/>
      <family val="1"/>
      <charset val="128"/>
    </font>
    <font>
      <sz val="11"/>
      <color indexed="8"/>
      <name val="ＭＳ Ｐゴシック1"/>
      <family val="3"/>
      <charset val="128"/>
    </font>
    <font>
      <sz val="10"/>
      <color indexed="8"/>
      <name val="ＭＳ Ｐゴシック"/>
      <family val="3"/>
      <charset val="128"/>
    </font>
    <font>
      <b/>
      <sz val="10"/>
      <color indexed="10"/>
      <name val="ＭＳ Ｐゴシック"/>
      <family val="3"/>
      <charset val="128"/>
    </font>
    <font>
      <b/>
      <sz val="11"/>
      <color indexed="10"/>
      <name val="ＭＳ Ｐゴシック"/>
      <family val="3"/>
      <charset val="128"/>
    </font>
    <font>
      <sz val="8"/>
      <color indexed="10"/>
      <name val="ＭＳ Ｐ明朝"/>
      <family val="1"/>
      <charset val="128"/>
    </font>
    <font>
      <sz val="10.5"/>
      <name val="ＭＳ 明朝"/>
      <family val="1"/>
      <charset val="128"/>
    </font>
    <font>
      <b/>
      <sz val="11"/>
      <name val="ＭＳ Ｐゴシック"/>
      <family val="3"/>
      <charset val="128"/>
    </font>
    <font>
      <b/>
      <sz val="10"/>
      <name val="ＭＳ Ｐゴシック"/>
      <family val="3"/>
      <charset val="128"/>
    </font>
    <font>
      <b/>
      <u/>
      <sz val="11"/>
      <name val="ＭＳ Ｐゴシック"/>
      <family val="3"/>
      <charset val="128"/>
    </font>
    <font>
      <sz val="10"/>
      <color indexed="58"/>
      <name val="HG丸ｺﾞｼｯｸM-PRO"/>
      <family val="3"/>
      <charset val="128"/>
    </font>
    <font>
      <b/>
      <u/>
      <sz val="10"/>
      <color indexed="8"/>
      <name val="ＭＳ 明朝"/>
      <family val="1"/>
      <charset val="128"/>
    </font>
    <font>
      <b/>
      <sz val="10"/>
      <color indexed="8"/>
      <name val="ＭＳ 明朝"/>
      <family val="1"/>
      <charset val="128"/>
    </font>
    <font>
      <u val="double"/>
      <sz val="10"/>
      <color indexed="8"/>
      <name val="ＭＳ 明朝"/>
      <family val="1"/>
      <charset val="128"/>
    </font>
    <font>
      <sz val="9.5"/>
      <name val="ＭＳ 明朝"/>
      <family val="1"/>
      <charset val="128"/>
    </font>
    <font>
      <sz val="8.5"/>
      <name val="ＭＳ Ｐゴシック"/>
      <family val="3"/>
      <charset val="128"/>
    </font>
    <font>
      <sz val="12"/>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rgb="FF00B050"/>
      <name val="ＭＳ 明朝"/>
      <family val="1"/>
      <charset val="128"/>
    </font>
    <font>
      <sz val="11"/>
      <color theme="1"/>
      <name val="ＭＳ 明朝"/>
      <family val="1"/>
      <charset val="128"/>
    </font>
    <font>
      <sz val="11"/>
      <color theme="1"/>
      <name val="ＭＳ Ｐ明朝"/>
      <family val="1"/>
      <charset val="128"/>
    </font>
    <font>
      <sz val="10"/>
      <color rgb="FF00B050"/>
      <name val="ＭＳ 明朝"/>
      <family val="1"/>
      <charset val="128"/>
    </font>
    <font>
      <sz val="10"/>
      <color theme="1"/>
      <name val="ＭＳ 明朝"/>
      <family val="1"/>
      <charset val="128"/>
    </font>
    <font>
      <sz val="10"/>
      <color theme="1"/>
      <name val="Times New Roman"/>
      <family val="1"/>
    </font>
    <font>
      <sz val="12"/>
      <color theme="1"/>
      <name val="Times New Roman"/>
      <family val="1"/>
    </font>
    <font>
      <sz val="11"/>
      <color theme="1"/>
      <name val="Times New Roman"/>
      <family val="1"/>
    </font>
    <font>
      <sz val="9.5"/>
      <color theme="1"/>
      <name val="ＭＳ 明朝"/>
      <family val="1"/>
      <charset val="128"/>
    </font>
    <font>
      <b/>
      <sz val="11"/>
      <color theme="1"/>
      <name val="ＭＳ 明朝"/>
      <family val="1"/>
      <charset val="128"/>
    </font>
    <font>
      <sz val="10"/>
      <color theme="1"/>
      <name val="ＭＳ Ｐゴシック"/>
      <family val="3"/>
      <charset val="128"/>
    </font>
    <font>
      <b/>
      <sz val="11"/>
      <color rgb="FFFF0000"/>
      <name val="ＭＳ Ｐゴシック"/>
      <family val="3"/>
      <charset val="128"/>
    </font>
    <font>
      <sz val="8"/>
      <color rgb="FFFF0000"/>
      <name val="Century"/>
      <family val="1"/>
    </font>
    <font>
      <sz val="11"/>
      <color rgb="FFFF0000"/>
      <name val="ＭＳ Ｐゴシック"/>
      <family val="3"/>
      <charset val="128"/>
    </font>
    <font>
      <sz val="10"/>
      <color rgb="FFFF0000"/>
      <name val="ＭＳ Ｐゴシック"/>
      <family val="3"/>
      <charset val="128"/>
    </font>
    <font>
      <sz val="11"/>
      <color theme="1"/>
      <name val="ＭＳ Ｐゴシック"/>
      <family val="3"/>
      <charset val="128"/>
    </font>
    <font>
      <b/>
      <sz val="11"/>
      <color theme="1"/>
      <name val="ＭＳ Ｐゴシック"/>
      <family val="3"/>
      <charset val="128"/>
    </font>
    <font>
      <sz val="12"/>
      <color theme="1"/>
      <name val="ＭＳ 明朝"/>
      <family val="1"/>
      <charset val="128"/>
    </font>
    <font>
      <sz val="14"/>
      <color theme="1"/>
      <name val="ＭＳ 明朝"/>
      <family val="1"/>
      <charset val="128"/>
    </font>
    <font>
      <sz val="9"/>
      <color theme="1"/>
      <name val="ＭＳ Ｐゴシック"/>
      <family val="3"/>
      <charset val="128"/>
    </font>
    <font>
      <sz val="15"/>
      <color theme="1"/>
      <name val="ＭＳ 明朝"/>
      <family val="1"/>
      <charset val="128"/>
    </font>
    <font>
      <sz val="10.5"/>
      <color theme="1"/>
      <name val="ＭＳ 明朝"/>
      <family val="1"/>
      <charset val="128"/>
    </font>
    <font>
      <sz val="9"/>
      <color theme="1"/>
      <name val="ＭＳ 明朝"/>
      <family val="1"/>
      <charset val="128"/>
    </font>
    <font>
      <sz val="10"/>
      <color rgb="FF003300"/>
      <name val="HG丸ｺﾞｼｯｸM-PRO"/>
      <family val="3"/>
      <charset val="128"/>
    </font>
    <font>
      <b/>
      <u/>
      <sz val="10"/>
      <color theme="1"/>
      <name val="ＭＳ 明朝"/>
      <family val="1"/>
      <charset val="128"/>
    </font>
    <font>
      <b/>
      <u/>
      <sz val="11"/>
      <color theme="1"/>
      <name val="ＭＳ 明朝"/>
      <family val="1"/>
      <charset val="128"/>
    </font>
    <font>
      <b/>
      <sz val="10"/>
      <color theme="1"/>
      <name val="ＭＳ Ｐゴシック"/>
      <family val="3"/>
      <charset val="128"/>
    </font>
    <font>
      <sz val="10"/>
      <color rgb="FFFF0000"/>
      <name val="ＭＳ 明朝"/>
      <family val="1"/>
      <charset val="128"/>
    </font>
    <font>
      <sz val="18"/>
      <color theme="1"/>
      <name val="ＭＳ Ｐゴシック"/>
      <family val="3"/>
      <charset val="128"/>
    </font>
    <font>
      <b/>
      <sz val="14"/>
      <color theme="1"/>
      <name val="ＤＦ平成明朝体W3"/>
      <family val="3"/>
      <charset val="128"/>
    </font>
    <font>
      <sz val="14"/>
      <color theme="1"/>
      <name val="ＤＦ平成明朝体W3"/>
      <family val="3"/>
      <charset val="128"/>
    </font>
    <font>
      <b/>
      <sz val="14"/>
      <color theme="1"/>
      <name val="ＭＳ 明朝"/>
      <family val="1"/>
      <charset val="128"/>
    </font>
    <font>
      <b/>
      <sz val="14"/>
      <color rgb="FFFF0000"/>
      <name val="ＭＳ Ｐゴシック"/>
      <family val="3"/>
      <charset val="128"/>
    </font>
    <font>
      <b/>
      <sz val="14"/>
      <color theme="1"/>
      <name val="ＭＳ Ｐゴシック"/>
      <family val="3"/>
      <charset val="128"/>
    </font>
    <font>
      <sz val="10"/>
      <color theme="1"/>
      <name val="ＭＳ Ｐ明朝"/>
      <family val="1"/>
      <charset val="128"/>
    </font>
    <font>
      <b/>
      <sz val="12"/>
      <color rgb="FFFF0000"/>
      <name val="ＭＳ Ｐゴシック"/>
      <family val="3"/>
      <charset val="128"/>
    </font>
    <font>
      <b/>
      <sz val="12"/>
      <color indexed="8"/>
      <name val="ＭＳ Ｐゴシック"/>
      <family val="3"/>
      <charset val="128"/>
    </font>
    <font>
      <u/>
      <sz val="9"/>
      <color rgb="FFFF0000"/>
      <name val="ＭＳ 明朝"/>
      <family val="1"/>
      <charset val="128"/>
    </font>
    <font>
      <sz val="8"/>
      <color indexed="8"/>
      <name val="ＭＳ 明朝"/>
      <family val="1"/>
      <charset val="128"/>
    </font>
    <font>
      <sz val="16"/>
      <color theme="1"/>
      <name val="ＭＳ 明朝"/>
      <family val="1"/>
      <charset val="128"/>
    </font>
    <font>
      <sz val="16"/>
      <color theme="1"/>
      <name val="ＭＳ Ｐゴシック"/>
      <family val="3"/>
      <charset val="128"/>
    </font>
    <font>
      <u/>
      <sz val="11"/>
      <color theme="1"/>
      <name val="ＭＳ 明朝"/>
      <family val="1"/>
      <charset val="128"/>
    </font>
    <font>
      <b/>
      <u/>
      <sz val="10"/>
      <name val="ＭＳ Ｐゴシック"/>
      <family val="3"/>
      <charset val="128"/>
    </font>
    <font>
      <b/>
      <u/>
      <sz val="9"/>
      <name val="ＭＳ Ｐゴシック"/>
      <family val="3"/>
      <charset val="128"/>
    </font>
    <font>
      <sz val="10"/>
      <color rgb="FFFF0000"/>
      <name val="ＭＳ Ｐ明朝"/>
      <family val="1"/>
      <charset val="128"/>
    </font>
  </fonts>
  <fills count="13">
    <fill>
      <patternFill patternType="none"/>
    </fill>
    <fill>
      <patternFill patternType="gray125"/>
    </fill>
    <fill>
      <patternFill patternType="solid">
        <fgColor indexed="9"/>
        <bgColor indexed="64"/>
      </patternFill>
    </fill>
    <fill>
      <patternFill patternType="gray125">
        <fgColor indexed="26"/>
      </patternFill>
    </fill>
    <fill>
      <patternFill patternType="solid">
        <fgColor indexed="9"/>
        <bgColor indexed="3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79998168889431442"/>
        <bgColor indexed="64"/>
      </patternFill>
    </fill>
  </fills>
  <borders count="277">
    <border>
      <left/>
      <right/>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style="thin">
        <color indexed="8"/>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64"/>
      </left>
      <right style="thin">
        <color indexed="9"/>
      </right>
      <top style="thin">
        <color indexed="64"/>
      </top>
      <bottom/>
      <diagonal/>
    </border>
    <border>
      <left style="thin">
        <color indexed="9"/>
      </left>
      <right style="thin">
        <color indexed="64"/>
      </right>
      <top style="thin">
        <color indexed="64"/>
      </top>
      <bottom/>
      <diagonal/>
    </border>
    <border>
      <left style="thin">
        <color indexed="9"/>
      </left>
      <right/>
      <top/>
      <bottom style="thin">
        <color indexed="8"/>
      </bottom>
      <diagonal/>
    </border>
    <border>
      <left/>
      <right/>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right/>
      <top/>
      <bottom style="thin">
        <color indexed="9"/>
      </bottom>
      <diagonal/>
    </border>
    <border>
      <left style="thin">
        <color indexed="9"/>
      </left>
      <right/>
      <top style="thin">
        <color indexed="64"/>
      </top>
      <bottom style="thin">
        <color indexed="9"/>
      </bottom>
      <diagonal/>
    </border>
    <border>
      <left style="thin">
        <color indexed="9"/>
      </left>
      <right/>
      <top/>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style="thin">
        <color indexed="64"/>
      </top>
      <bottom style="thin">
        <color indexed="9"/>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diagonal/>
    </border>
    <border>
      <left/>
      <right/>
      <top style="thin">
        <color indexed="9"/>
      </top>
      <bottom/>
      <diagonal/>
    </border>
    <border>
      <left/>
      <right/>
      <top style="hair">
        <color indexed="64"/>
      </top>
      <bottom/>
      <diagonal/>
    </border>
    <border>
      <left style="hair">
        <color indexed="64"/>
      </left>
      <right/>
      <top/>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8"/>
      </bottom>
      <diagonal/>
    </border>
    <border>
      <left style="thin">
        <color indexed="9"/>
      </left>
      <right/>
      <top/>
      <bottom style="thin">
        <color indexed="64"/>
      </bottom>
      <diagonal/>
    </border>
    <border>
      <left/>
      <right style="thin">
        <color indexed="9"/>
      </right>
      <top/>
      <bottom style="thin">
        <color indexed="64"/>
      </bottom>
      <diagonal/>
    </border>
    <border>
      <left/>
      <right style="thin">
        <color indexed="9"/>
      </right>
      <top/>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style="thin">
        <color indexed="9"/>
      </right>
      <top/>
      <bottom style="thin">
        <color indexed="8"/>
      </bottom>
      <diagonal/>
    </border>
    <border>
      <left style="thin">
        <color indexed="9"/>
      </left>
      <right/>
      <top style="thin">
        <color indexed="9"/>
      </top>
      <bottom style="thin">
        <color indexed="8"/>
      </bottom>
      <diagonal/>
    </border>
    <border>
      <left/>
      <right/>
      <top style="thin">
        <color indexed="9"/>
      </top>
      <bottom style="thin">
        <color indexed="8"/>
      </bottom>
      <diagonal/>
    </border>
    <border>
      <left/>
      <right style="thin">
        <color indexed="9"/>
      </right>
      <top style="thin">
        <color indexed="9"/>
      </top>
      <bottom style="thin">
        <color indexed="8"/>
      </bottom>
      <diagonal/>
    </border>
    <border>
      <left style="thin">
        <color indexed="9"/>
      </left>
      <right/>
      <top style="thin">
        <color indexed="8"/>
      </top>
      <bottom style="thin">
        <color indexed="8"/>
      </bottom>
      <diagonal/>
    </border>
    <border>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top style="thin">
        <color indexed="64"/>
      </top>
      <bottom/>
      <diagonal/>
    </border>
    <border>
      <left/>
      <right style="thin">
        <color indexed="9"/>
      </right>
      <top style="thin">
        <color indexed="64"/>
      </top>
      <bottom/>
      <diagonal/>
    </border>
    <border>
      <left/>
      <right style="thin">
        <color indexed="9"/>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style="hair">
        <color theme="1"/>
      </bottom>
      <diagonal/>
    </border>
    <border>
      <left/>
      <right/>
      <top/>
      <bottom style="hair">
        <color theme="1"/>
      </bottom>
      <diagonal/>
    </border>
    <border>
      <left style="thin">
        <color theme="0"/>
      </left>
      <right style="thin">
        <color theme="0"/>
      </right>
      <top style="hair">
        <color theme="1"/>
      </top>
      <bottom style="hair">
        <color theme="1"/>
      </bottom>
      <diagonal/>
    </border>
    <border>
      <left style="thin">
        <color theme="0"/>
      </left>
      <right/>
      <top/>
      <bottom style="hair">
        <color theme="1"/>
      </bottom>
      <diagonal/>
    </border>
    <border>
      <left style="thin">
        <color theme="0"/>
      </left>
      <right style="thin">
        <color theme="0"/>
      </right>
      <top/>
      <bottom style="hair">
        <color theme="1"/>
      </bottom>
      <diagonal/>
    </border>
    <border>
      <left style="thin">
        <color theme="0"/>
      </left>
      <right style="hair">
        <color indexed="64"/>
      </right>
      <top/>
      <bottom style="hair">
        <color theme="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medium">
        <color theme="1"/>
      </right>
      <top style="thin">
        <color theme="0"/>
      </top>
      <bottom style="thin">
        <color theme="0"/>
      </bottom>
      <diagonal/>
    </border>
    <border>
      <left style="thin">
        <color theme="1"/>
      </left>
      <right style="thin">
        <color theme="1"/>
      </right>
      <top style="thin">
        <color theme="1"/>
      </top>
      <bottom style="thin">
        <color theme="1"/>
      </bottom>
      <diagonal/>
    </border>
    <border>
      <left style="medium">
        <color theme="1"/>
      </left>
      <right style="thin">
        <color theme="0"/>
      </right>
      <top style="medium">
        <color theme="1"/>
      </top>
      <bottom style="thin">
        <color theme="0"/>
      </bottom>
      <diagonal/>
    </border>
    <border>
      <left style="thin">
        <color theme="0"/>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medium">
        <color theme="1"/>
      </left>
      <right/>
      <top style="thin">
        <color theme="0"/>
      </top>
      <bottom style="thin">
        <color theme="0"/>
      </bottom>
      <diagonal/>
    </border>
    <border>
      <left style="medium">
        <color theme="1"/>
      </left>
      <right style="thin">
        <color theme="0"/>
      </right>
      <top style="thin">
        <color theme="0"/>
      </top>
      <bottom style="thin">
        <color theme="0"/>
      </bottom>
      <diagonal/>
    </border>
    <border>
      <left style="medium">
        <color theme="1"/>
      </left>
      <right style="thin">
        <color theme="0"/>
      </right>
      <top style="thin">
        <color theme="0"/>
      </top>
      <bottom/>
      <diagonal/>
    </border>
    <border>
      <left style="medium">
        <color theme="1"/>
      </left>
      <right/>
      <top style="thin">
        <color theme="0"/>
      </top>
      <bottom/>
      <diagonal/>
    </border>
    <border>
      <left/>
      <right style="medium">
        <color theme="1"/>
      </right>
      <top style="thin">
        <color theme="0"/>
      </top>
      <bottom style="thin">
        <color theme="0"/>
      </bottom>
      <diagonal/>
    </border>
    <border>
      <left style="medium">
        <color theme="1"/>
      </left>
      <right/>
      <top/>
      <bottom/>
      <diagonal/>
    </border>
    <border>
      <left style="medium">
        <color theme="1"/>
      </left>
      <right/>
      <top/>
      <bottom style="thin">
        <color theme="0"/>
      </bottom>
      <diagonal/>
    </border>
    <border>
      <left style="medium">
        <color theme="1"/>
      </left>
      <right style="thin">
        <color theme="0"/>
      </right>
      <top/>
      <bottom style="thin">
        <color theme="0"/>
      </bottom>
      <diagonal/>
    </border>
    <border>
      <left style="medium">
        <color theme="1"/>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0"/>
      </left>
      <right style="medium">
        <color theme="1"/>
      </right>
      <top style="thin">
        <color theme="0"/>
      </top>
      <bottom style="medium">
        <color theme="1"/>
      </bottom>
      <diagonal/>
    </border>
    <border>
      <left style="thin">
        <color theme="0"/>
      </left>
      <right style="thin">
        <color theme="0"/>
      </right>
      <top/>
      <bottom/>
      <diagonal/>
    </border>
    <border>
      <left style="thin">
        <color theme="0"/>
      </left>
      <right/>
      <top style="thin">
        <color theme="0"/>
      </top>
      <bottom style="medium">
        <color theme="1"/>
      </bottom>
      <diagonal/>
    </border>
    <border>
      <left style="thin">
        <color theme="0"/>
      </left>
      <right style="thin">
        <color theme="0"/>
      </right>
      <top/>
      <bottom style="medium">
        <color theme="1"/>
      </bottom>
      <diagonal/>
    </border>
    <border>
      <left/>
      <right style="thin">
        <color theme="1"/>
      </right>
      <top style="thin">
        <color theme="0"/>
      </top>
      <bottom style="thin">
        <color theme="0"/>
      </bottom>
      <diagonal/>
    </border>
    <border>
      <left style="thin">
        <color theme="1"/>
      </left>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
      <left style="thin">
        <color theme="0"/>
      </left>
      <right style="hair">
        <color theme="0"/>
      </right>
      <top style="hair">
        <color theme="0"/>
      </top>
      <bottom style="thin">
        <color theme="0"/>
      </bottom>
      <diagonal/>
    </border>
    <border>
      <left style="thin">
        <color theme="0"/>
      </left>
      <right style="thin">
        <color theme="0"/>
      </right>
      <top style="thin">
        <color theme="0"/>
      </top>
      <bottom style="hair">
        <color theme="0"/>
      </bottom>
      <diagonal/>
    </border>
    <border>
      <left/>
      <right style="thin">
        <color theme="0"/>
      </right>
      <top/>
      <bottom style="hair">
        <color theme="0"/>
      </bottom>
      <diagonal/>
    </border>
    <border>
      <left style="hair">
        <color theme="0"/>
      </left>
      <right style="thin">
        <color theme="0"/>
      </right>
      <top style="hair">
        <color theme="0"/>
      </top>
      <bottom style="thin">
        <color indexed="64"/>
      </bottom>
      <diagonal/>
    </border>
    <border>
      <left/>
      <right style="hair">
        <color theme="0"/>
      </right>
      <top style="hair">
        <color theme="0"/>
      </top>
      <bottom style="thin">
        <color indexed="64"/>
      </bottom>
      <diagonal/>
    </border>
    <border>
      <left style="thin">
        <color theme="0"/>
      </left>
      <right style="hair">
        <color theme="0"/>
      </right>
      <top style="thin">
        <color theme="0"/>
      </top>
      <bottom style="thin">
        <color theme="0"/>
      </bottom>
      <diagonal/>
    </border>
    <border>
      <left style="hair">
        <color theme="0"/>
      </left>
      <right style="thin">
        <color theme="0"/>
      </right>
      <top style="thin">
        <color theme="0"/>
      </top>
      <bottom style="thin">
        <color theme="0"/>
      </bottom>
      <diagonal/>
    </border>
    <border>
      <left style="hair">
        <color theme="0"/>
      </left>
      <right/>
      <top style="thin">
        <color indexed="64"/>
      </top>
      <bottom/>
      <diagonal/>
    </border>
    <border>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style="hair">
        <color theme="0"/>
      </bottom>
      <diagonal/>
    </border>
    <border>
      <left style="hair">
        <color theme="0"/>
      </left>
      <right style="hair">
        <color theme="0"/>
      </right>
      <top style="thin">
        <color indexed="64"/>
      </top>
      <bottom style="hair">
        <color theme="0"/>
      </bottom>
      <diagonal/>
    </border>
    <border>
      <left/>
      <right style="thin">
        <color theme="0"/>
      </right>
      <top style="hair">
        <color theme="0"/>
      </top>
      <bottom style="thin">
        <color theme="0"/>
      </bottom>
      <diagonal/>
    </border>
    <border>
      <left style="hair">
        <color theme="0"/>
      </left>
      <right style="thin">
        <color theme="0"/>
      </right>
      <top style="hair">
        <color theme="0"/>
      </top>
      <bottom style="thin">
        <color theme="0"/>
      </bottom>
      <diagonal/>
    </border>
    <border>
      <left style="thin">
        <color theme="0"/>
      </left>
      <right style="thin">
        <color theme="0"/>
      </right>
      <top style="hair">
        <color theme="0"/>
      </top>
      <bottom style="thin">
        <color theme="0"/>
      </bottom>
      <diagonal/>
    </border>
    <border>
      <left style="hair">
        <color theme="0"/>
      </left>
      <right/>
      <top/>
      <bottom style="hair">
        <color theme="0"/>
      </bottom>
      <diagonal/>
    </border>
    <border>
      <left/>
      <right/>
      <top/>
      <bottom style="hair">
        <color theme="0"/>
      </bottom>
      <diagonal/>
    </border>
    <border>
      <left/>
      <right style="hair">
        <color theme="0"/>
      </right>
      <top/>
      <bottom style="hair">
        <color theme="0"/>
      </bottom>
      <diagonal/>
    </border>
    <border>
      <left style="hair">
        <color theme="0"/>
      </left>
      <right style="hair">
        <color theme="0"/>
      </right>
      <top style="hair">
        <color theme="0"/>
      </top>
      <bottom style="hair">
        <color theme="0"/>
      </bottom>
      <diagonal/>
    </border>
    <border>
      <left style="thin">
        <color theme="0"/>
      </left>
      <right style="hair">
        <color theme="0"/>
      </right>
      <top/>
      <bottom style="hair">
        <color theme="0"/>
      </bottom>
      <diagonal/>
    </border>
    <border>
      <left style="thin">
        <color theme="0"/>
      </left>
      <right style="hair">
        <color theme="0"/>
      </right>
      <top/>
      <bottom/>
      <diagonal/>
    </border>
    <border>
      <left/>
      <right style="thin">
        <color theme="0"/>
      </right>
      <top/>
      <bottom style="thin">
        <color theme="0"/>
      </bottom>
      <diagonal/>
    </border>
    <border>
      <left style="thin">
        <color theme="0"/>
      </left>
      <right/>
      <top/>
      <bottom/>
      <diagonal/>
    </border>
    <border>
      <left style="hair">
        <color theme="0"/>
      </left>
      <right style="hair">
        <color theme="0"/>
      </right>
      <top/>
      <bottom style="hair">
        <color theme="0"/>
      </bottom>
      <diagonal/>
    </border>
    <border>
      <left style="thin">
        <color theme="0"/>
      </left>
      <right style="thin">
        <color theme="0"/>
      </right>
      <top style="hair">
        <color theme="0"/>
      </top>
      <bottom/>
      <diagonal/>
    </border>
    <border>
      <left style="thin">
        <color theme="0"/>
      </left>
      <right style="thin">
        <color theme="0"/>
      </right>
      <top/>
      <bottom style="hair">
        <color theme="0"/>
      </bottom>
      <diagonal/>
    </border>
    <border>
      <left style="thin">
        <color theme="0"/>
      </left>
      <right/>
      <top style="thin">
        <color theme="0"/>
      </top>
      <bottom style="hair">
        <color theme="0"/>
      </bottom>
      <diagonal/>
    </border>
    <border>
      <left/>
      <right/>
      <top style="thin">
        <color theme="0"/>
      </top>
      <bottom style="hair">
        <color theme="0"/>
      </bottom>
      <diagonal/>
    </border>
    <border>
      <left/>
      <right style="thin">
        <color theme="0"/>
      </right>
      <top style="thin">
        <color theme="0"/>
      </top>
      <bottom style="hair">
        <color theme="0"/>
      </bottom>
      <diagonal/>
    </border>
    <border>
      <left/>
      <right/>
      <top style="thin">
        <color theme="0"/>
      </top>
      <bottom style="thin">
        <color theme="0"/>
      </bottom>
      <diagonal/>
    </border>
    <border>
      <left style="hair">
        <color indexed="64"/>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diagonal/>
    </border>
    <border>
      <left style="hair">
        <color indexed="64"/>
      </left>
      <right/>
      <top/>
      <bottom style="hair">
        <color theme="1"/>
      </bottom>
      <diagonal/>
    </border>
    <border>
      <left/>
      <right style="hair">
        <color theme="0"/>
      </right>
      <top/>
      <bottom/>
      <diagonal/>
    </border>
    <border>
      <left/>
      <right style="thin">
        <color theme="1"/>
      </right>
      <top/>
      <bottom/>
      <diagonal/>
    </border>
    <border>
      <left/>
      <right/>
      <top style="thin">
        <color theme="1"/>
      </top>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theme="1"/>
      </bottom>
      <diagonal/>
    </border>
    <border>
      <left/>
      <right/>
      <top style="thin">
        <color indexed="64"/>
      </top>
      <bottom style="thin">
        <color theme="1"/>
      </bottom>
      <diagonal/>
    </border>
    <border>
      <left/>
      <right style="thin">
        <color theme="1"/>
      </right>
      <top style="thin">
        <color theme="1"/>
      </top>
      <bottom style="thin">
        <color theme="1"/>
      </bottom>
      <diagonal/>
    </border>
    <border>
      <left style="hair">
        <color indexed="64"/>
      </left>
      <right style="hair">
        <color indexed="64"/>
      </right>
      <top style="thin">
        <color indexed="64"/>
      </top>
      <bottom style="double">
        <color theme="1"/>
      </bottom>
      <diagonal/>
    </border>
    <border>
      <left/>
      <right style="thin">
        <color indexed="64"/>
      </right>
      <top/>
      <bottom style="double">
        <color theme="1"/>
      </bottom>
      <diagonal/>
    </border>
    <border>
      <left style="thin">
        <color indexed="64"/>
      </left>
      <right style="thin">
        <color indexed="64"/>
      </right>
      <top style="thin">
        <color theme="1"/>
      </top>
      <bottom style="double">
        <color theme="1"/>
      </bottom>
      <diagonal/>
    </border>
    <border>
      <left style="thin">
        <color indexed="64"/>
      </left>
      <right style="thin">
        <color theme="1"/>
      </right>
      <top/>
      <bottom/>
      <diagonal/>
    </border>
    <border>
      <left style="hair">
        <color indexed="64"/>
      </left>
      <right style="thin">
        <color indexed="64"/>
      </right>
      <top/>
      <bottom style="thin">
        <color theme="1"/>
      </bottom>
      <diagonal/>
    </border>
    <border>
      <left/>
      <right style="thin">
        <color indexed="64"/>
      </right>
      <top/>
      <bottom style="medium">
        <color theme="1"/>
      </bottom>
      <diagonal/>
    </border>
    <border>
      <left style="thin">
        <color theme="1"/>
      </left>
      <right style="thin">
        <color theme="1"/>
      </right>
      <top/>
      <bottom style="thin">
        <color theme="1"/>
      </bottom>
      <diagonal/>
    </border>
    <border>
      <left style="thin">
        <color theme="1"/>
      </left>
      <right/>
      <top style="double">
        <color theme="1"/>
      </top>
      <bottom style="thin">
        <color theme="1"/>
      </bottom>
      <diagonal/>
    </border>
    <border>
      <left style="hair">
        <color theme="1"/>
      </left>
      <right style="thin">
        <color theme="1"/>
      </right>
      <top style="double">
        <color theme="1"/>
      </top>
      <bottom style="thin">
        <color theme="1"/>
      </bottom>
      <diagonal/>
    </border>
    <border>
      <left style="thin">
        <color indexed="64"/>
      </left>
      <right style="thin">
        <color theme="1"/>
      </right>
      <top style="double">
        <color theme="1"/>
      </top>
      <bottom style="thin">
        <color theme="1"/>
      </bottom>
      <diagonal/>
    </border>
    <border>
      <left style="thin">
        <color indexed="64"/>
      </left>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hair">
        <color theme="1"/>
      </bottom>
      <diagonal/>
    </border>
    <border>
      <left/>
      <right style="thin">
        <color indexed="64"/>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style="thin">
        <color theme="1"/>
      </top>
      <bottom style="double">
        <color theme="1"/>
      </bottom>
      <diagonal/>
    </border>
    <border>
      <left/>
      <right style="medium">
        <color theme="1"/>
      </right>
      <top style="thin">
        <color theme="1"/>
      </top>
      <bottom style="thin">
        <color theme="1"/>
      </bottom>
      <diagonal/>
    </border>
    <border>
      <left/>
      <right style="medium">
        <color theme="1"/>
      </right>
      <top style="thin">
        <color theme="1"/>
      </top>
      <bottom style="hair">
        <color theme="1"/>
      </bottom>
      <diagonal/>
    </border>
    <border>
      <left/>
      <right style="medium">
        <color theme="1"/>
      </right>
      <top/>
      <bottom style="medium">
        <color theme="1"/>
      </bottom>
      <diagonal/>
    </border>
    <border>
      <left style="hair">
        <color theme="1"/>
      </left>
      <right/>
      <top style="hair">
        <color theme="1"/>
      </top>
      <bottom/>
      <diagonal/>
    </border>
    <border>
      <left style="hair">
        <color theme="1"/>
      </left>
      <right/>
      <top/>
      <bottom style="hair">
        <color theme="1"/>
      </bottom>
      <diagonal/>
    </border>
    <border>
      <left/>
      <right style="hair">
        <color theme="1"/>
      </right>
      <top/>
      <bottom style="hair">
        <color theme="1"/>
      </bottom>
      <diagonal/>
    </border>
    <border>
      <left style="hair">
        <color indexed="64"/>
      </left>
      <right/>
      <top style="hair">
        <color theme="1"/>
      </top>
      <bottom style="hair">
        <color theme="1"/>
      </bottom>
      <diagonal/>
    </border>
    <border>
      <left/>
      <right/>
      <top style="hair">
        <color theme="1"/>
      </top>
      <bottom style="hair">
        <color theme="1"/>
      </bottom>
      <diagonal/>
    </border>
    <border>
      <left/>
      <right style="thin">
        <color theme="0"/>
      </right>
      <top style="hair">
        <color theme="1"/>
      </top>
      <bottom style="hair">
        <color theme="1"/>
      </bottom>
      <diagonal/>
    </border>
    <border>
      <left/>
      <right style="hair">
        <color theme="1"/>
      </right>
      <top style="hair">
        <color indexed="64"/>
      </top>
      <bottom style="hair">
        <color indexed="64"/>
      </bottom>
      <diagonal/>
    </border>
    <border>
      <left style="hair">
        <color theme="1"/>
      </left>
      <right/>
      <top style="hair">
        <color theme="1"/>
      </top>
      <bottom style="hair">
        <color theme="1"/>
      </bottom>
      <diagonal/>
    </border>
    <border>
      <left style="hair">
        <color theme="1"/>
      </left>
      <right/>
      <top style="hair">
        <color indexed="64"/>
      </top>
      <bottom style="hair">
        <color indexed="64"/>
      </bottom>
      <diagonal/>
    </border>
    <border>
      <left style="medium">
        <color theme="1"/>
      </left>
      <right/>
      <top style="thin">
        <color theme="1"/>
      </top>
      <bottom style="double">
        <color theme="1"/>
      </bottom>
      <diagonal/>
    </border>
    <border>
      <left/>
      <right/>
      <top style="thin">
        <color theme="1"/>
      </top>
      <bottom style="double">
        <color theme="1"/>
      </bottom>
      <diagonal/>
    </border>
    <border>
      <left style="medium">
        <color theme="1"/>
      </left>
      <right/>
      <top style="double">
        <color theme="1"/>
      </top>
      <bottom style="thin">
        <color theme="1"/>
      </bottom>
      <diagonal/>
    </border>
    <border>
      <left/>
      <right/>
      <top style="double">
        <color theme="1"/>
      </top>
      <bottom style="thin">
        <color theme="1"/>
      </bottom>
      <diagonal/>
    </border>
    <border>
      <left/>
      <right style="hair">
        <color theme="1"/>
      </right>
      <top style="double">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double">
        <color theme="1"/>
      </bottom>
      <diagonal/>
    </border>
    <border>
      <left style="thin">
        <color indexed="64"/>
      </left>
      <right style="thin">
        <color indexed="64"/>
      </right>
      <top/>
      <bottom style="double">
        <color theme="1"/>
      </bottom>
      <diagonal/>
    </border>
    <border>
      <left/>
      <right/>
      <top style="thin">
        <color indexed="64"/>
      </top>
      <bottom style="double">
        <color theme="1"/>
      </bottom>
      <diagonal/>
    </border>
    <border>
      <left/>
      <right style="hair">
        <color indexed="64"/>
      </right>
      <top style="thin">
        <color indexed="64"/>
      </top>
      <bottom style="double">
        <color theme="1"/>
      </bottom>
      <diagonal/>
    </border>
    <border>
      <left/>
      <right style="thin">
        <color theme="1"/>
      </right>
      <top style="double">
        <color theme="1"/>
      </top>
      <bottom style="thin">
        <color theme="1"/>
      </bottom>
      <diagonal/>
    </border>
    <border>
      <left style="hair">
        <color theme="1"/>
      </left>
      <right style="thin">
        <color theme="1"/>
      </right>
      <top style="medium">
        <color theme="1"/>
      </top>
      <bottom style="thin">
        <color theme="1"/>
      </bottom>
      <diagonal/>
    </border>
    <border>
      <left style="hair">
        <color theme="1"/>
      </left>
      <right style="thin">
        <color theme="1"/>
      </right>
      <top style="thin">
        <color theme="1"/>
      </top>
      <bottom style="double">
        <color theme="1"/>
      </bottom>
      <diagonal/>
    </border>
    <border>
      <left/>
      <right/>
      <top style="thin">
        <color theme="1"/>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top/>
      <bottom/>
      <diagonal/>
    </border>
    <border>
      <left/>
      <right style="thin">
        <color theme="1"/>
      </right>
      <top style="thin">
        <color indexed="64"/>
      </top>
      <bottom style="thin">
        <color theme="1"/>
      </bottom>
      <diagonal/>
    </border>
    <border>
      <left style="thin">
        <color theme="1"/>
      </left>
      <right style="thin">
        <color theme="1"/>
      </right>
      <top style="thin">
        <color theme="1"/>
      </top>
      <bottom style="medium">
        <color theme="1"/>
      </bottom>
      <diagonal/>
    </border>
    <border>
      <left style="thin">
        <color indexed="64"/>
      </left>
      <right style="thin">
        <color indexed="64"/>
      </right>
      <top style="medium">
        <color theme="1"/>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bottom/>
      <diagonal/>
    </border>
    <border>
      <left style="thin">
        <color theme="0"/>
      </left>
      <right/>
      <top style="thin">
        <color theme="1"/>
      </top>
      <bottom style="thin">
        <color theme="1"/>
      </bottom>
      <diagonal/>
    </border>
    <border>
      <left/>
      <right style="thin">
        <color theme="1"/>
      </right>
      <top style="thin">
        <color indexed="64"/>
      </top>
      <bottom style="thin">
        <color indexed="64"/>
      </bottom>
      <diagonal/>
    </border>
    <border>
      <left/>
      <right style="hair">
        <color theme="1"/>
      </right>
      <top style="hair">
        <color theme="1"/>
      </top>
      <bottom style="hair">
        <color theme="1"/>
      </bottom>
      <diagonal/>
    </border>
    <border>
      <left/>
      <right style="hair">
        <color indexed="64"/>
      </right>
      <top style="hair">
        <color theme="1"/>
      </top>
      <bottom/>
      <diagonal/>
    </border>
    <border>
      <left style="hair">
        <color theme="1"/>
      </left>
      <right/>
      <top/>
      <bottom/>
      <diagonal/>
    </border>
    <border>
      <left/>
      <right style="hair">
        <color indexed="64"/>
      </right>
      <top/>
      <bottom style="hair">
        <color theme="1"/>
      </bottom>
      <diagonal/>
    </border>
    <border>
      <left style="hair">
        <color theme="1"/>
      </left>
      <right/>
      <top style="medium">
        <color theme="1"/>
      </top>
      <bottom style="thin">
        <color theme="1"/>
      </bottom>
      <diagonal/>
    </border>
    <border>
      <left/>
      <right/>
      <top style="medium">
        <color theme="1"/>
      </top>
      <bottom style="thin">
        <color theme="1"/>
      </bottom>
      <diagonal/>
    </border>
    <border>
      <left style="hair">
        <color theme="1"/>
      </left>
      <right/>
      <top style="double">
        <color theme="1"/>
      </top>
      <bottom style="thin">
        <color theme="1"/>
      </bottom>
      <diagonal/>
    </border>
    <border>
      <left style="hair">
        <color theme="1"/>
      </left>
      <right/>
      <top style="thin">
        <color theme="1"/>
      </top>
      <bottom style="hair">
        <color theme="1"/>
      </bottom>
      <diagonal/>
    </border>
    <border>
      <left/>
      <right/>
      <top style="thin">
        <color theme="1"/>
      </top>
      <bottom style="hair">
        <color theme="1"/>
      </bottom>
      <diagonal/>
    </border>
    <border>
      <left style="thin">
        <color theme="1"/>
      </left>
      <right/>
      <top style="thin">
        <color theme="1"/>
      </top>
      <bottom style="hair">
        <color theme="1"/>
      </bottom>
      <diagonal/>
    </border>
    <border>
      <left style="hair">
        <color theme="1"/>
      </left>
      <right/>
      <top/>
      <bottom style="medium">
        <color theme="1"/>
      </bottom>
      <diagonal/>
    </border>
    <border>
      <left style="medium">
        <color theme="1"/>
      </left>
      <right/>
      <top style="medium">
        <color theme="1"/>
      </top>
      <bottom style="thin">
        <color theme="1"/>
      </bottom>
      <diagonal/>
    </border>
    <border>
      <left/>
      <right style="hair">
        <color theme="1"/>
      </right>
      <top style="medium">
        <color theme="1"/>
      </top>
      <bottom style="thin">
        <color theme="1"/>
      </bottom>
      <diagonal/>
    </border>
    <border>
      <left style="medium">
        <color theme="1"/>
      </left>
      <right/>
      <top/>
      <bottom style="medium">
        <color theme="1"/>
      </bottom>
      <diagonal/>
    </border>
    <border>
      <left/>
      <right style="hair">
        <color theme="1"/>
      </right>
      <top/>
      <bottom style="medium">
        <color theme="1"/>
      </bottom>
      <diagonal/>
    </border>
    <border>
      <left style="medium">
        <color theme="1"/>
      </left>
      <right/>
      <top style="thin">
        <color theme="1"/>
      </top>
      <bottom/>
      <diagonal/>
    </border>
    <border>
      <left/>
      <right style="hair">
        <color theme="1"/>
      </right>
      <top style="thin">
        <color theme="1"/>
      </top>
      <bottom/>
      <diagonal/>
    </border>
    <border>
      <left style="thin">
        <color theme="1"/>
      </left>
      <right style="thin">
        <color theme="1"/>
      </right>
      <top style="double">
        <color theme="1"/>
      </top>
      <bottom style="thin">
        <color theme="1"/>
      </bottom>
      <diagonal/>
    </border>
    <border>
      <left style="thin">
        <color indexed="64"/>
      </left>
      <right/>
      <top style="medium">
        <color theme="1"/>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hair">
        <color theme="1"/>
      </bottom>
      <diagonal/>
    </border>
    <border>
      <left style="thin">
        <color indexed="64"/>
      </left>
      <right/>
      <top/>
      <bottom style="medium">
        <color theme="1"/>
      </bottom>
      <diagonal/>
    </border>
    <border>
      <left style="thin">
        <color theme="1"/>
      </left>
      <right/>
      <top style="hair">
        <color theme="1"/>
      </top>
      <bottom style="medium">
        <color theme="1"/>
      </bottom>
      <diagonal/>
    </border>
    <border>
      <left/>
      <right/>
      <top style="hair">
        <color theme="1"/>
      </top>
      <bottom style="medium">
        <color theme="1"/>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hair">
        <color indexed="64"/>
      </top>
      <bottom/>
      <diagonal/>
    </border>
    <border>
      <left/>
      <right style="thin">
        <color indexed="64"/>
      </right>
      <top style="hair">
        <color indexed="64"/>
      </top>
      <bottom/>
      <diagonal/>
    </border>
    <border>
      <left style="thick">
        <color indexed="64"/>
      </left>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hair">
        <color theme="1"/>
      </right>
      <top style="medium">
        <color theme="1"/>
      </top>
      <bottom style="medium">
        <color theme="1"/>
      </bottom>
      <diagonal/>
    </border>
    <border>
      <left style="hair">
        <color theme="1"/>
      </left>
      <right/>
      <top style="medium">
        <color theme="1"/>
      </top>
      <bottom style="medium">
        <color theme="1"/>
      </bottom>
      <diagonal/>
    </border>
    <border>
      <left style="medium">
        <color indexed="64"/>
      </left>
      <right/>
      <top style="medium">
        <color theme="1"/>
      </top>
      <bottom/>
      <diagonal/>
    </border>
    <border>
      <left/>
      <right/>
      <top style="medium">
        <color theme="1"/>
      </top>
      <bottom/>
      <diagonal/>
    </border>
    <border>
      <left style="thin">
        <color theme="1"/>
      </left>
      <right/>
      <top style="hair">
        <color theme="1"/>
      </top>
      <bottom/>
      <diagonal/>
    </border>
    <border>
      <left/>
      <right style="medium">
        <color theme="1"/>
      </right>
      <top/>
      <bottom/>
      <diagonal/>
    </border>
  </borders>
  <cellStyleXfs count="4">
    <xf numFmtId="0" fontId="0" fillId="0" borderId="0"/>
    <xf numFmtId="0" fontId="64" fillId="0" borderId="0">
      <alignment vertical="center"/>
    </xf>
    <xf numFmtId="0" fontId="1" fillId="0" borderId="0">
      <alignment vertical="center"/>
    </xf>
    <xf numFmtId="0" fontId="1" fillId="0" borderId="0">
      <alignment vertical="center"/>
    </xf>
  </cellStyleXfs>
  <cellXfs count="211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xf numFmtId="0" fontId="6" fillId="0" borderId="0" xfId="0" applyFont="1" applyAlignment="1"/>
    <xf numFmtId="0" fontId="6" fillId="0" borderId="0" xfId="0" applyFont="1"/>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Alignment="1">
      <alignment horizontal="center" vertical="center"/>
    </xf>
    <xf numFmtId="0" fontId="3" fillId="0" borderId="0" xfId="0" applyFont="1" applyAlignment="1"/>
    <xf numFmtId="0" fontId="5" fillId="0" borderId="0" xfId="0" applyFont="1" applyBorder="1" applyAlignment="1">
      <alignment horizontal="center" vertical="center"/>
    </xf>
    <xf numFmtId="0" fontId="6" fillId="0" borderId="0" xfId="0" applyFont="1" applyBorder="1"/>
    <xf numFmtId="0" fontId="13" fillId="0" borderId="0" xfId="0" applyFont="1"/>
    <xf numFmtId="0" fontId="6" fillId="0" borderId="0" xfId="0" applyFont="1" applyAlignment="1">
      <alignment horizontal="left"/>
    </xf>
    <xf numFmtId="0" fontId="6" fillId="0" borderId="0" xfId="0" applyFont="1" applyBorder="1" applyAlignment="1"/>
    <xf numFmtId="0" fontId="3" fillId="0" borderId="0" xfId="0" applyFont="1" applyAlignment="1">
      <alignment horizontal="center"/>
    </xf>
    <xf numFmtId="0" fontId="0" fillId="0" borderId="0" xfId="0" applyAlignment="1">
      <alignment horizontal="center" vertical="center"/>
    </xf>
    <xf numFmtId="0" fontId="9" fillId="0" borderId="0" xfId="0" applyFont="1" applyBorder="1" applyAlignment="1"/>
    <xf numFmtId="0" fontId="3" fillId="0" borderId="0" xfId="0" applyFont="1" applyBorder="1"/>
    <xf numFmtId="0" fontId="4"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right"/>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Fill="1" applyBorder="1"/>
    <xf numFmtId="0" fontId="3"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shrinkToFit="1"/>
    </xf>
    <xf numFmtId="0" fontId="5" fillId="0" borderId="0" xfId="0" applyFont="1" applyAlignment="1">
      <alignment horizontal="center" vertical="center"/>
    </xf>
    <xf numFmtId="0" fontId="6" fillId="0" borderId="0" xfId="0" applyFont="1" applyBorder="1" applyAlignment="1">
      <alignment vertical="center"/>
    </xf>
    <xf numFmtId="0" fontId="15" fillId="0" borderId="0" xfId="0" applyFont="1" applyAlignment="1">
      <alignment horizontal="justify"/>
    </xf>
    <xf numFmtId="0" fontId="6" fillId="0" borderId="0" xfId="0" applyFont="1" applyAlignment="1">
      <alignment horizontal="right" vertical="center"/>
    </xf>
    <xf numFmtId="0" fontId="23" fillId="0" borderId="0" xfId="0" applyFont="1" applyAlignment="1">
      <alignment horizontal="justify" vertical="center"/>
    </xf>
    <xf numFmtId="0" fontId="23" fillId="0" borderId="0" xfId="0" applyFont="1" applyAlignment="1">
      <alignment horizontal="right" vertical="center"/>
    </xf>
    <xf numFmtId="0" fontId="15" fillId="0" borderId="0" xfId="0" applyFont="1" applyAlignment="1">
      <alignment horizontal="justify" vertical="center"/>
    </xf>
    <xf numFmtId="0" fontId="6" fillId="0" borderId="0" xfId="0" applyFont="1" applyAlignment="1">
      <alignment vertical="center"/>
    </xf>
    <xf numFmtId="0" fontId="3" fillId="0" borderId="0" xfId="0" applyFont="1" applyFill="1" applyAlignment="1"/>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distributed" vertical="center"/>
    </xf>
    <xf numFmtId="0" fontId="3" fillId="0" borderId="0" xfId="0" applyFont="1" applyFill="1" applyAlignment="1">
      <alignment horizontal="left" vertical="center"/>
    </xf>
    <xf numFmtId="0" fontId="6" fillId="0" borderId="0" xfId="0" applyFont="1" applyFill="1" applyAlignment="1"/>
    <xf numFmtId="0" fontId="6" fillId="0" borderId="0" xfId="0" applyFont="1" applyFill="1"/>
    <xf numFmtId="0" fontId="3" fillId="0" borderId="0" xfId="0" applyFont="1" applyFill="1" applyAlignment="1">
      <alignment horizontal="distributed"/>
    </xf>
    <xf numFmtId="0" fontId="6" fillId="0" borderId="0" xfId="0" applyFont="1" applyFill="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20" fillId="2" borderId="0" xfId="0" applyFont="1" applyFill="1" applyAlignment="1" applyProtection="1">
      <alignment vertical="center"/>
    </xf>
    <xf numFmtId="0" fontId="25" fillId="0" borderId="4" xfId="0" applyFont="1" applyBorder="1" applyAlignment="1">
      <alignment vertical="center"/>
    </xf>
    <xf numFmtId="0" fontId="24" fillId="2" borderId="4" xfId="0" applyFont="1" applyFill="1" applyBorder="1" applyAlignment="1" applyProtection="1">
      <alignment vertical="center"/>
    </xf>
    <xf numFmtId="0" fontId="29" fillId="0" borderId="5" xfId="0" applyFont="1" applyBorder="1" applyAlignment="1">
      <alignment horizontal="right" vertical="center"/>
    </xf>
    <xf numFmtId="0" fontId="24" fillId="2" borderId="0" xfId="0" applyFont="1" applyFill="1" applyAlignment="1" applyProtection="1">
      <alignment vertical="center"/>
    </xf>
    <xf numFmtId="0" fontId="24" fillId="0" borderId="4" xfId="0" applyFont="1" applyBorder="1" applyAlignment="1">
      <alignment vertical="center"/>
    </xf>
    <xf numFmtId="0" fontId="13" fillId="0" borderId="4" xfId="0" applyFont="1" applyBorder="1" applyAlignment="1">
      <alignment vertical="center"/>
    </xf>
    <xf numFmtId="0" fontId="29" fillId="0" borderId="4" xfId="0" applyFont="1" applyBorder="1" applyAlignment="1">
      <alignment vertical="center"/>
    </xf>
    <xf numFmtId="0" fontId="29" fillId="2" borderId="4" xfId="0" applyFont="1" applyFill="1" applyBorder="1" applyAlignment="1" applyProtection="1">
      <alignment vertical="center"/>
    </xf>
    <xf numFmtId="0" fontId="29" fillId="2" borderId="0" xfId="0" applyFont="1" applyFill="1" applyAlignment="1" applyProtection="1">
      <alignment vertical="center"/>
    </xf>
    <xf numFmtId="0" fontId="29" fillId="2" borderId="6" xfId="0" applyFont="1" applyFill="1" applyBorder="1" applyAlignment="1" applyProtection="1">
      <alignment vertical="center"/>
    </xf>
    <xf numFmtId="0" fontId="13" fillId="0" borderId="7" xfId="0" applyFont="1" applyBorder="1" applyAlignment="1">
      <alignment vertical="center"/>
    </xf>
    <xf numFmtId="0" fontId="29" fillId="2" borderId="7" xfId="0" applyFont="1" applyFill="1" applyBorder="1" applyAlignment="1" applyProtection="1">
      <alignment vertical="center"/>
    </xf>
    <xf numFmtId="0" fontId="13" fillId="3" borderId="7" xfId="0" applyFont="1" applyFill="1" applyBorder="1" applyAlignment="1">
      <alignment horizontal="right" vertical="center"/>
    </xf>
    <xf numFmtId="0" fontId="27" fillId="2" borderId="7" xfId="0" applyFont="1" applyFill="1" applyBorder="1" applyAlignment="1" applyProtection="1">
      <alignment vertical="center"/>
    </xf>
    <xf numFmtId="0" fontId="29" fillId="2" borderId="0" xfId="0" applyFont="1" applyFill="1" applyBorder="1" applyAlignment="1" applyProtection="1">
      <alignment vertical="center"/>
    </xf>
    <xf numFmtId="0" fontId="13" fillId="0" borderId="0" xfId="0" applyFont="1" applyAlignment="1">
      <alignment vertical="center"/>
    </xf>
    <xf numFmtId="0" fontId="29" fillId="0" borderId="0" xfId="0" applyFont="1" applyAlignment="1">
      <alignment vertical="center"/>
    </xf>
    <xf numFmtId="0" fontId="27" fillId="2" borderId="0" xfId="0" applyFont="1" applyFill="1" applyAlignment="1" applyProtection="1">
      <alignment vertical="center"/>
    </xf>
    <xf numFmtId="0" fontId="29" fillId="0" borderId="0" xfId="0" applyFont="1" applyBorder="1" applyAlignment="1">
      <alignment vertical="center"/>
    </xf>
    <xf numFmtId="0" fontId="13" fillId="3" borderId="4" xfId="0" applyFont="1" applyFill="1" applyBorder="1" applyAlignment="1">
      <alignment horizontal="right" vertical="center"/>
    </xf>
    <xf numFmtId="0" fontId="27" fillId="2" borderId="4" xfId="0" applyFont="1" applyFill="1" applyBorder="1" applyAlignment="1" applyProtection="1">
      <alignment vertical="center"/>
    </xf>
    <xf numFmtId="0" fontId="29" fillId="0" borderId="8" xfId="0" applyFont="1" applyBorder="1" applyAlignment="1">
      <alignment vertical="center"/>
    </xf>
    <xf numFmtId="0" fontId="29" fillId="2" borderId="8" xfId="0" applyFont="1" applyFill="1" applyBorder="1" applyAlignment="1" applyProtection="1">
      <alignment vertical="center"/>
    </xf>
    <xf numFmtId="0" fontId="29" fillId="0" borderId="9" xfId="0" applyFont="1" applyBorder="1" applyAlignment="1">
      <alignment vertical="center"/>
    </xf>
    <xf numFmtId="0" fontId="29" fillId="2" borderId="9" xfId="0" applyFont="1" applyFill="1" applyBorder="1" applyAlignment="1" applyProtection="1">
      <alignment vertical="center"/>
    </xf>
    <xf numFmtId="0" fontId="29" fillId="0" borderId="6" xfId="0" applyFont="1" applyBorder="1" applyAlignment="1">
      <alignment vertical="center"/>
    </xf>
    <xf numFmtId="0" fontId="13" fillId="0" borderId="0" xfId="0" applyFont="1" applyBorder="1" applyAlignment="1">
      <alignment vertical="center"/>
    </xf>
    <xf numFmtId="0" fontId="27" fillId="0" borderId="6" xfId="0" applyFont="1" applyBorder="1" applyAlignment="1">
      <alignment vertical="center"/>
    </xf>
    <xf numFmtId="0" fontId="27" fillId="0" borderId="10" xfId="0" applyFont="1" applyBorder="1" applyAlignment="1">
      <alignment vertical="center"/>
    </xf>
    <xf numFmtId="0" fontId="29" fillId="0" borderId="10" xfId="0" applyFont="1" applyBorder="1" applyAlignment="1">
      <alignment vertical="center"/>
    </xf>
    <xf numFmtId="0" fontId="29" fillId="2" borderId="6" xfId="0" applyFont="1" applyFill="1" applyBorder="1" applyAlignment="1" applyProtection="1">
      <alignment horizontal="left" vertical="center"/>
    </xf>
    <xf numFmtId="0" fontId="29" fillId="2" borderId="11" xfId="0" applyFont="1" applyFill="1" applyBorder="1" applyAlignment="1" applyProtection="1">
      <alignment vertical="center"/>
    </xf>
    <xf numFmtId="0" fontId="27" fillId="2" borderId="0" xfId="0" applyFont="1" applyFill="1" applyBorder="1" applyAlignment="1">
      <alignment vertical="center"/>
    </xf>
    <xf numFmtId="0" fontId="29" fillId="2" borderId="0" xfId="0" applyFont="1" applyFill="1" applyBorder="1" applyAlignment="1">
      <alignment vertical="center"/>
    </xf>
    <xf numFmtId="0" fontId="29" fillId="2" borderId="12" xfId="0" applyFont="1" applyFill="1" applyBorder="1" applyAlignment="1" applyProtection="1">
      <alignment vertical="center"/>
    </xf>
    <xf numFmtId="49" fontId="29" fillId="2" borderId="13" xfId="0" applyNumberFormat="1" applyFont="1" applyFill="1" applyBorder="1" applyAlignment="1" applyProtection="1">
      <alignment horizontal="left" vertical="center"/>
    </xf>
    <xf numFmtId="0" fontId="29" fillId="2" borderId="0" xfId="0" applyFont="1" applyFill="1" applyBorder="1" applyAlignment="1" applyProtection="1">
      <alignment horizontal="center" vertical="center"/>
    </xf>
    <xf numFmtId="0" fontId="27" fillId="0" borderId="5" xfId="0" applyFont="1" applyBorder="1" applyAlignment="1">
      <alignment horizontal="left" vertical="center"/>
    </xf>
    <xf numFmtId="0" fontId="27" fillId="2" borderId="0" xfId="0" applyFont="1" applyFill="1" applyAlignment="1" applyProtection="1">
      <alignment horizontal="right" vertical="center"/>
    </xf>
    <xf numFmtId="0" fontId="27" fillId="0" borderId="4" xfId="0" applyFont="1" applyBorder="1" applyAlignment="1">
      <alignment vertical="center"/>
    </xf>
    <xf numFmtId="0" fontId="29" fillId="0" borderId="14" xfId="0" applyFont="1" applyBorder="1" applyAlignment="1">
      <alignment horizontal="center" vertical="center"/>
    </xf>
    <xf numFmtId="0" fontId="29" fillId="2" borderId="15" xfId="0" applyFont="1" applyFill="1" applyBorder="1" applyAlignment="1">
      <alignment vertical="center"/>
    </xf>
    <xf numFmtId="0" fontId="29" fillId="2" borderId="15" xfId="0" applyFont="1" applyFill="1" applyBorder="1" applyAlignment="1" applyProtection="1">
      <alignment vertical="center"/>
    </xf>
    <xf numFmtId="49" fontId="29" fillId="2" borderId="16" xfId="0" applyNumberFormat="1" applyFont="1" applyFill="1" applyBorder="1" applyAlignment="1" applyProtection="1">
      <alignment horizontal="left" vertical="center"/>
    </xf>
    <xf numFmtId="49" fontId="29" fillId="2" borderId="17" xfId="0" applyNumberFormat="1" applyFont="1" applyFill="1" applyBorder="1" applyAlignment="1" applyProtection="1">
      <alignment horizontal="left" vertical="center"/>
    </xf>
    <xf numFmtId="0" fontId="29" fillId="0" borderId="5" xfId="0" applyFont="1" applyBorder="1" applyAlignment="1">
      <alignment horizontal="left" vertical="center"/>
    </xf>
    <xf numFmtId="0" fontId="29" fillId="0" borderId="9" xfId="0" applyFont="1" applyBorder="1" applyAlignment="1">
      <alignment horizontal="center" vertical="center"/>
    </xf>
    <xf numFmtId="0" fontId="29" fillId="2" borderId="9" xfId="0" applyFont="1" applyFill="1" applyBorder="1" applyAlignment="1">
      <alignment vertical="center"/>
    </xf>
    <xf numFmtId="0" fontId="29" fillId="2" borderId="9" xfId="0" applyFont="1" applyFill="1" applyBorder="1" applyAlignment="1">
      <alignment horizontal="center" vertical="center"/>
    </xf>
    <xf numFmtId="0" fontId="29" fillId="2" borderId="18" xfId="0" applyFont="1" applyFill="1" applyBorder="1" applyAlignment="1" applyProtection="1">
      <alignment vertical="center"/>
    </xf>
    <xf numFmtId="49" fontId="27" fillId="2" borderId="19" xfId="0" applyNumberFormat="1" applyFont="1" applyFill="1" applyBorder="1" applyAlignment="1" applyProtection="1">
      <alignment horizontal="left" vertical="center"/>
    </xf>
    <xf numFmtId="0" fontId="29" fillId="2" borderId="0" xfId="0" applyFont="1" applyFill="1" applyAlignment="1" applyProtection="1">
      <alignment horizontal="right" vertical="center"/>
    </xf>
    <xf numFmtId="0" fontId="29" fillId="2" borderId="4" xfId="0" applyFont="1" applyFill="1" applyBorder="1" applyAlignment="1">
      <alignment vertical="center"/>
    </xf>
    <xf numFmtId="0" fontId="29" fillId="0" borderId="0" xfId="0" applyFont="1" applyAlignment="1">
      <alignment horizontal="right" vertical="center"/>
    </xf>
    <xf numFmtId="0" fontId="29" fillId="0" borderId="9" xfId="0" applyFont="1" applyBorder="1" applyAlignment="1">
      <alignment horizontal="right" vertical="center"/>
    </xf>
    <xf numFmtId="0" fontId="29" fillId="0" borderId="7" xfId="0" applyFont="1" applyBorder="1" applyAlignment="1">
      <alignment vertical="center"/>
    </xf>
    <xf numFmtId="0" fontId="29" fillId="0" borderId="20" xfId="0" applyFont="1" applyBorder="1" applyAlignment="1">
      <alignment vertical="center"/>
    </xf>
    <xf numFmtId="0" fontId="29" fillId="2" borderId="20" xfId="0" applyFont="1" applyFill="1" applyBorder="1" applyAlignment="1" applyProtection="1">
      <alignment vertical="center"/>
    </xf>
    <xf numFmtId="0" fontId="27" fillId="0" borderId="21" xfId="0" applyFont="1" applyBorder="1" applyAlignment="1">
      <alignment vertical="center"/>
    </xf>
    <xf numFmtId="0" fontId="29" fillId="0" borderId="21" xfId="0" applyFont="1" applyBorder="1" applyAlignment="1">
      <alignment vertical="center"/>
    </xf>
    <xf numFmtId="0" fontId="29" fillId="2" borderId="21" xfId="0" applyFont="1" applyFill="1" applyBorder="1" applyAlignment="1" applyProtection="1">
      <alignment vertical="center"/>
    </xf>
    <xf numFmtId="0" fontId="29" fillId="0" borderId="22" xfId="0" applyFont="1" applyBorder="1" applyAlignment="1">
      <alignment vertical="center"/>
    </xf>
    <xf numFmtId="0" fontId="27" fillId="0" borderId="23" xfId="0" applyFont="1" applyBorder="1" applyAlignment="1">
      <alignment vertical="center"/>
    </xf>
    <xf numFmtId="0" fontId="29" fillId="0" borderId="24" xfId="0" applyFont="1" applyBorder="1" applyAlignment="1">
      <alignment vertical="center"/>
    </xf>
    <xf numFmtId="0" fontId="29" fillId="2" borderId="25" xfId="0" applyFont="1" applyFill="1" applyBorder="1" applyAlignment="1" applyProtection="1">
      <alignment vertical="center"/>
    </xf>
    <xf numFmtId="0" fontId="29" fillId="0" borderId="26" xfId="0" applyFont="1" applyBorder="1" applyAlignment="1">
      <alignment vertical="center"/>
    </xf>
    <xf numFmtId="0" fontId="29" fillId="0" borderId="27" xfId="0" applyFont="1" applyBorder="1" applyAlignment="1">
      <alignment vertical="center"/>
    </xf>
    <xf numFmtId="0" fontId="29" fillId="0" borderId="4" xfId="0" applyFont="1" applyBorder="1" applyAlignment="1">
      <alignment horizontal="center" vertical="center"/>
    </xf>
    <xf numFmtId="0" fontId="27" fillId="2" borderId="4" xfId="0" applyFont="1" applyFill="1" applyBorder="1" applyAlignment="1" applyProtection="1">
      <alignment horizontal="left" vertical="center"/>
    </xf>
    <xf numFmtId="0" fontId="29" fillId="0" borderId="5" xfId="0" applyFont="1" applyBorder="1" applyAlignment="1">
      <alignment vertical="center"/>
    </xf>
    <xf numFmtId="0" fontId="27" fillId="0" borderId="4" xfId="0" applyFont="1" applyBorder="1" applyAlignment="1">
      <alignment horizontal="left" vertical="center"/>
    </xf>
    <xf numFmtId="0" fontId="29" fillId="2" borderId="24" xfId="0" applyFont="1" applyFill="1" applyBorder="1" applyAlignment="1" applyProtection="1">
      <alignment vertical="center"/>
    </xf>
    <xf numFmtId="0" fontId="27" fillId="0" borderId="28" xfId="0" applyFont="1" applyBorder="1" applyAlignment="1">
      <alignment vertical="center"/>
    </xf>
    <xf numFmtId="0" fontId="29" fillId="0" borderId="28"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shrinkToFit="1"/>
    </xf>
    <xf numFmtId="0" fontId="6" fillId="5" borderId="0" xfId="0" applyFont="1" applyFill="1" applyAlignment="1">
      <alignment vertical="center"/>
    </xf>
    <xf numFmtId="0" fontId="66" fillId="0" borderId="0" xfId="0" applyFont="1" applyAlignment="1">
      <alignment horizontal="right" vertical="center"/>
    </xf>
    <xf numFmtId="0" fontId="6" fillId="0" borderId="0" xfId="0" applyFont="1" applyAlignment="1">
      <alignment horizontal="center"/>
    </xf>
    <xf numFmtId="0" fontId="6" fillId="0" borderId="0" xfId="0" applyFont="1" applyFill="1" applyAlignment="1">
      <alignmen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0" xfId="0" applyFont="1" applyBorder="1" applyAlignment="1">
      <alignment horizontal="left" vertical="center" shrinkToFit="1"/>
    </xf>
    <xf numFmtId="0" fontId="6" fillId="0" borderId="0" xfId="0" applyFont="1" applyBorder="1" applyAlignment="1">
      <alignment horizontal="left" vertical="center"/>
    </xf>
    <xf numFmtId="0" fontId="6" fillId="0" borderId="88"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176" fontId="6" fillId="0" borderId="0" xfId="0" applyNumberFormat="1" applyFont="1" applyAlignment="1">
      <alignment vertical="center"/>
    </xf>
    <xf numFmtId="0" fontId="12" fillId="0" borderId="0" xfId="0" applyFont="1"/>
    <xf numFmtId="0" fontId="6" fillId="0" borderId="0" xfId="0" applyFont="1" applyFill="1" applyBorder="1" applyAlignment="1">
      <alignment vertical="center"/>
    </xf>
    <xf numFmtId="0" fontId="6" fillId="0" borderId="89" xfId="0" applyFont="1" applyBorder="1" applyAlignment="1">
      <alignment horizontal="left" vertical="center"/>
    </xf>
    <xf numFmtId="0" fontId="67" fillId="0" borderId="0" xfId="0" applyFont="1" applyAlignment="1">
      <alignment vertical="center"/>
    </xf>
    <xf numFmtId="0" fontId="67" fillId="0" borderId="0" xfId="0" applyFont="1" applyBorder="1" applyAlignment="1">
      <alignment vertical="center"/>
    </xf>
    <xf numFmtId="0" fontId="68" fillId="0" borderId="0" xfId="0" applyFont="1" applyAlignment="1">
      <alignment vertical="center"/>
    </xf>
    <xf numFmtId="0" fontId="6" fillId="0" borderId="90" xfId="0" applyFont="1" applyBorder="1" applyAlignment="1">
      <alignment horizontal="center" vertical="center"/>
    </xf>
    <xf numFmtId="0" fontId="6" fillId="0" borderId="89" xfId="0" applyFont="1" applyBorder="1" applyAlignment="1">
      <alignment horizontal="righ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6" fillId="0" borderId="0" xfId="0" applyFont="1" applyBorder="1" applyAlignment="1">
      <alignment horizontal="left" vertical="center" shrinkToFit="1"/>
    </xf>
    <xf numFmtId="0" fontId="6" fillId="0" borderId="0" xfId="0" applyFont="1" applyAlignment="1">
      <alignment horizontal="center" vertical="top"/>
    </xf>
    <xf numFmtId="0" fontId="6" fillId="0" borderId="0" xfId="0" applyFont="1" applyAlignment="1">
      <alignment vertical="top"/>
    </xf>
    <xf numFmtId="0" fontId="6"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applyAlignment="1">
      <alignment horizontal="right" vertical="center"/>
    </xf>
    <xf numFmtId="0" fontId="6" fillId="0" borderId="0" xfId="0" applyFont="1" applyFill="1" applyAlignment="1">
      <alignment horizontal="center"/>
    </xf>
    <xf numFmtId="0" fontId="6" fillId="0" borderId="31" xfId="0" applyFont="1" applyFill="1" applyBorder="1" applyAlignment="1">
      <alignment horizontal="left" vertical="center"/>
    </xf>
    <xf numFmtId="0" fontId="6" fillId="0" borderId="30" xfId="0" applyFont="1" applyFill="1" applyBorder="1" applyAlignment="1">
      <alignment horizontal="center" vertical="center"/>
    </xf>
    <xf numFmtId="0" fontId="6" fillId="0" borderId="30" xfId="0" applyFont="1" applyFill="1" applyBorder="1" applyAlignment="1">
      <alignment vertical="center" shrinkToFit="1"/>
    </xf>
    <xf numFmtId="0" fontId="6" fillId="0" borderId="30" xfId="0" applyFont="1" applyFill="1" applyBorder="1" applyAlignment="1">
      <alignment vertical="center"/>
    </xf>
    <xf numFmtId="0" fontId="6" fillId="0" borderId="31" xfId="0" applyFont="1" applyFill="1" applyBorder="1" applyAlignment="1">
      <alignment vertical="center"/>
    </xf>
    <xf numFmtId="0" fontId="2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1" fillId="0" borderId="0" xfId="0" applyFont="1" applyFill="1" applyBorder="1" applyAlignment="1">
      <alignment vertical="center"/>
    </xf>
    <xf numFmtId="0" fontId="6" fillId="0" borderId="0" xfId="0" applyFont="1" applyFill="1" applyBorder="1" applyAlignment="1">
      <alignment vertical="center" wrapText="1"/>
    </xf>
    <xf numFmtId="0" fontId="21" fillId="0" borderId="0" xfId="0" applyFont="1" applyFill="1" applyBorder="1" applyAlignment="1">
      <alignment vertical="center" wrapText="1"/>
    </xf>
    <xf numFmtId="0" fontId="6" fillId="0" borderId="0" xfId="0" applyFont="1" applyFill="1" applyBorder="1" applyAlignment="1">
      <alignment horizontal="left" vertical="center" shrinkToFit="1"/>
    </xf>
    <xf numFmtId="0" fontId="21" fillId="0" borderId="32" xfId="0" applyFont="1" applyFill="1" applyBorder="1" applyAlignment="1">
      <alignment vertical="center"/>
    </xf>
    <xf numFmtId="0" fontId="21" fillId="0" borderId="33" xfId="0" applyFont="1" applyFill="1" applyBorder="1" applyAlignment="1">
      <alignment vertical="center"/>
    </xf>
    <xf numFmtId="0" fontId="21" fillId="0" borderId="1" xfId="0" applyFont="1" applyFill="1" applyBorder="1" applyAlignment="1">
      <alignment vertical="center"/>
    </xf>
    <xf numFmtId="0" fontId="41" fillId="0" borderId="30" xfId="0" applyFont="1" applyBorder="1" applyAlignment="1">
      <alignment horizontal="left" vertical="center"/>
    </xf>
    <xf numFmtId="0" fontId="69" fillId="0" borderId="0" xfId="0" applyFont="1" applyBorder="1" applyAlignment="1">
      <alignment vertical="center"/>
    </xf>
    <xf numFmtId="0" fontId="70" fillId="0" borderId="0" xfId="0" applyFont="1" applyAlignment="1">
      <alignment horizontal="right" vertical="center"/>
    </xf>
    <xf numFmtId="0" fontId="67" fillId="0" borderId="15" xfId="0" applyFont="1" applyBorder="1" applyAlignment="1">
      <alignment horizontal="right" vertical="center"/>
    </xf>
    <xf numFmtId="0" fontId="71" fillId="0" borderId="0" xfId="0" applyFont="1" applyAlignment="1">
      <alignment horizontal="justify" vertical="center"/>
    </xf>
    <xf numFmtId="0" fontId="67" fillId="0" borderId="15" xfId="0" applyFont="1" applyBorder="1" applyAlignment="1">
      <alignment vertical="center"/>
    </xf>
    <xf numFmtId="0" fontId="71" fillId="0" borderId="0" xfId="0" applyFont="1" applyAlignment="1">
      <alignment horizontal="right" vertical="center"/>
    </xf>
    <xf numFmtId="0" fontId="67" fillId="0" borderId="34" xfId="0" applyFont="1" applyFill="1" applyBorder="1" applyAlignment="1">
      <alignment vertical="center"/>
    </xf>
    <xf numFmtId="0" fontId="72" fillId="0" borderId="0" xfId="0" applyFont="1" applyAlignment="1">
      <alignment horizontal="justify" vertical="center"/>
    </xf>
    <xf numFmtId="0" fontId="67" fillId="0" borderId="0" xfId="0" applyFont="1" applyBorder="1" applyAlignment="1">
      <alignment horizontal="left" vertical="center"/>
    </xf>
    <xf numFmtId="0" fontId="67" fillId="0" borderId="15" xfId="0" applyFont="1" applyBorder="1" applyAlignment="1">
      <alignment horizontal="left" vertical="center"/>
    </xf>
    <xf numFmtId="0" fontId="73" fillId="0" borderId="0" xfId="0" applyFont="1" applyAlignment="1">
      <alignment horizontal="justify" vertical="center"/>
    </xf>
    <xf numFmtId="0" fontId="70" fillId="0" borderId="0" xfId="0" applyFont="1" applyBorder="1" applyAlignment="1">
      <alignment vertical="center"/>
    </xf>
    <xf numFmtId="0" fontId="67" fillId="0" borderId="35" xfId="0" applyFont="1" applyBorder="1" applyAlignment="1">
      <alignment vertical="center"/>
    </xf>
    <xf numFmtId="0" fontId="67" fillId="0" borderId="36" xfId="0" applyFont="1" applyBorder="1" applyAlignment="1">
      <alignment vertical="center"/>
    </xf>
    <xf numFmtId="0" fontId="67" fillId="0" borderId="37" xfId="0" applyFont="1" applyBorder="1" applyAlignment="1">
      <alignment vertical="center"/>
    </xf>
    <xf numFmtId="0" fontId="67" fillId="0" borderId="38" xfId="0" applyFont="1" applyBorder="1" applyAlignment="1">
      <alignment vertical="center"/>
    </xf>
    <xf numFmtId="0" fontId="67" fillId="0" borderId="39" xfId="0" applyFont="1" applyBorder="1" applyAlignment="1">
      <alignment vertical="center"/>
    </xf>
    <xf numFmtId="0" fontId="67" fillId="0" borderId="40" xfId="0" applyFont="1" applyBorder="1" applyAlignment="1">
      <alignment vertical="center"/>
    </xf>
    <xf numFmtId="0" fontId="68" fillId="0" borderId="0" xfId="0" applyFont="1" applyAlignment="1">
      <alignment horizontal="justify" vertical="center"/>
    </xf>
    <xf numFmtId="0" fontId="73" fillId="0" borderId="0" xfId="0" applyFont="1" applyAlignment="1">
      <alignment vertical="center"/>
    </xf>
    <xf numFmtId="0" fontId="70" fillId="0" borderId="0" xfId="0" applyFont="1" applyAlignment="1">
      <alignment vertical="center"/>
    </xf>
    <xf numFmtId="0" fontId="72" fillId="0" borderId="0" xfId="0" applyFont="1" applyAlignment="1">
      <alignment horizontal="justify"/>
    </xf>
    <xf numFmtId="0" fontId="70" fillId="0" borderId="0" xfId="0" applyFont="1" applyBorder="1" applyAlignment="1">
      <alignment vertical="center" shrinkToFit="1"/>
    </xf>
    <xf numFmtId="0" fontId="74" fillId="0" borderId="0" xfId="0" applyFont="1"/>
    <xf numFmtId="0" fontId="74" fillId="0" borderId="0" xfId="0" applyFont="1" applyAlignment="1">
      <alignment vertical="center"/>
    </xf>
    <xf numFmtId="0" fontId="67" fillId="0" borderId="0" xfId="0" applyFont="1" applyAlignment="1">
      <alignment horizontal="right" vertical="center"/>
    </xf>
    <xf numFmtId="0" fontId="67" fillId="0" borderId="0" xfId="0" applyFont="1" applyAlignment="1">
      <alignment horizontal="left" vertical="center"/>
    </xf>
    <xf numFmtId="0" fontId="0" fillId="0" borderId="0" xfId="0" applyAlignment="1">
      <alignment vertical="center"/>
    </xf>
    <xf numFmtId="0" fontId="67" fillId="0" borderId="0" xfId="0" applyFont="1" applyAlignment="1">
      <alignment vertical="top"/>
    </xf>
    <xf numFmtId="0" fontId="0" fillId="0" borderId="0" xfId="0" applyBorder="1" applyAlignment="1">
      <alignment vertical="center"/>
    </xf>
    <xf numFmtId="0" fontId="70" fillId="0" borderId="37" xfId="0" applyFont="1" applyBorder="1" applyAlignment="1">
      <alignment vertical="center"/>
    </xf>
    <xf numFmtId="0" fontId="70" fillId="0" borderId="38" xfId="0" applyFont="1" applyBorder="1" applyAlignment="1">
      <alignment vertical="center"/>
    </xf>
    <xf numFmtId="0" fontId="70" fillId="0" borderId="15" xfId="0" applyFont="1" applyBorder="1" applyAlignment="1">
      <alignment vertical="center"/>
    </xf>
    <xf numFmtId="0" fontId="75" fillId="0" borderId="0" xfId="0" applyFont="1" applyAlignment="1">
      <alignment vertical="center"/>
    </xf>
    <xf numFmtId="0" fontId="0" fillId="0" borderId="41" xfId="0" applyBorder="1" applyAlignment="1">
      <alignment vertical="center"/>
    </xf>
    <xf numFmtId="177" fontId="0" fillId="0" borderId="0" xfId="0" applyNumberFormat="1" applyAlignment="1">
      <alignment horizontal="center" vertical="center"/>
    </xf>
    <xf numFmtId="0" fontId="16" fillId="0" borderId="0" xfId="0" applyFont="1" applyAlignment="1">
      <alignment vertical="center"/>
    </xf>
    <xf numFmtId="0" fontId="0" fillId="0" borderId="0" xfId="0" applyBorder="1"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176" fontId="0" fillId="0" borderId="0" xfId="0" applyNumberFormat="1" applyBorder="1" applyAlignment="1">
      <alignment vertical="center"/>
    </xf>
    <xf numFmtId="0" fontId="21" fillId="0" borderId="0" xfId="0" applyFont="1" applyAlignment="1">
      <alignment vertical="center"/>
    </xf>
    <xf numFmtId="177" fontId="21" fillId="0" borderId="0" xfId="0" applyNumberFormat="1" applyFont="1" applyAlignment="1">
      <alignment horizontal="center" vertical="center"/>
    </xf>
    <xf numFmtId="177" fontId="21" fillId="0" borderId="0" xfId="0" applyNumberFormat="1" applyFont="1" applyAlignment="1">
      <alignment horizontal="right" vertical="center"/>
    </xf>
    <xf numFmtId="0" fontId="6" fillId="0" borderId="0" xfId="0" quotePrefix="1" applyFont="1" applyAlignment="1">
      <alignment horizontal="right" vertical="center"/>
    </xf>
    <xf numFmtId="0" fontId="6" fillId="0" borderId="89" xfId="0" applyFont="1" applyBorder="1" applyAlignment="1">
      <alignment vertical="center"/>
    </xf>
    <xf numFmtId="0" fontId="6" fillId="0" borderId="88" xfId="0" applyFont="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17" fontId="0" fillId="0" borderId="100" xfId="0" quotePrefix="1" applyNumberFormat="1" applyBorder="1" applyAlignment="1"/>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21" fillId="0" borderId="94" xfId="0" applyFont="1" applyBorder="1" applyAlignment="1">
      <alignment vertical="center"/>
    </xf>
    <xf numFmtId="0" fontId="21" fillId="0" borderId="113" xfId="0" applyFont="1" applyBorder="1" applyAlignment="1">
      <alignment vertical="center"/>
    </xf>
    <xf numFmtId="0" fontId="21" fillId="0" borderId="114" xfId="0" applyFont="1" applyBorder="1" applyAlignment="1">
      <alignment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4" xfId="0" applyFont="1" applyBorder="1" applyAlignment="1">
      <alignment vertical="center"/>
    </xf>
    <xf numFmtId="0" fontId="21" fillId="6" borderId="94" xfId="0" applyFont="1" applyFill="1" applyBorder="1" applyAlignment="1">
      <alignment vertical="center"/>
    </xf>
    <xf numFmtId="0" fontId="16" fillId="0" borderId="95" xfId="0" applyFont="1"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98" xfId="0" applyFill="1" applyBorder="1" applyAlignment="1">
      <alignment vertical="center"/>
    </xf>
    <xf numFmtId="0" fontId="0" fillId="0" borderId="113" xfId="0" applyBorder="1" applyAlignment="1">
      <alignment horizontal="left" vertical="center"/>
    </xf>
    <xf numFmtId="0" fontId="0" fillId="0" borderId="102" xfId="0" applyBorder="1" applyAlignment="1">
      <alignment horizontal="left" vertical="center"/>
    </xf>
    <xf numFmtId="0" fontId="0" fillId="0" borderId="94" xfId="0" applyBorder="1" applyAlignment="1">
      <alignment horizontal="left" vertical="center"/>
    </xf>
    <xf numFmtId="0" fontId="0" fillId="0" borderId="97" xfId="0" applyBorder="1" applyAlignment="1">
      <alignment horizontal="left" vertical="center"/>
    </xf>
    <xf numFmtId="0" fontId="0" fillId="0" borderId="98" xfId="0" applyFill="1" applyBorder="1" applyAlignment="1">
      <alignment horizontal="left" vertical="center"/>
    </xf>
    <xf numFmtId="0" fontId="0" fillId="0" borderId="98" xfId="0" applyBorder="1" applyAlignment="1">
      <alignment horizontal="left" vertical="center"/>
    </xf>
    <xf numFmtId="0" fontId="21" fillId="0" borderId="94" xfId="0" applyFont="1" applyBorder="1" applyAlignment="1">
      <alignment horizontal="left" vertical="center"/>
    </xf>
    <xf numFmtId="0" fontId="0" fillId="0" borderId="95" xfId="0" applyFill="1" applyBorder="1" applyAlignment="1">
      <alignment vertical="center"/>
    </xf>
    <xf numFmtId="0" fontId="0" fillId="0" borderId="104" xfId="0" applyFill="1" applyBorder="1" applyAlignment="1">
      <alignment vertical="center"/>
    </xf>
    <xf numFmtId="0" fontId="0" fillId="0" borderId="99" xfId="0" applyFill="1" applyBorder="1" applyAlignment="1">
      <alignment vertical="center"/>
    </xf>
    <xf numFmtId="0" fontId="0" fillId="0" borderId="96" xfId="0" applyFill="1" applyBorder="1" applyAlignment="1">
      <alignment vertical="center"/>
    </xf>
    <xf numFmtId="0" fontId="0" fillId="0" borderId="94" xfId="0" applyFill="1" applyBorder="1" applyAlignment="1">
      <alignment vertical="center"/>
    </xf>
    <xf numFmtId="0" fontId="21" fillId="0" borderId="95" xfId="0" applyFont="1" applyBorder="1" applyAlignment="1">
      <alignment vertical="center"/>
    </xf>
    <xf numFmtId="0" fontId="21" fillId="0" borderId="108" xfId="0" applyFont="1" applyBorder="1" applyAlignment="1">
      <alignment vertical="center"/>
    </xf>
    <xf numFmtId="0" fontId="0" fillId="0" borderId="115" xfId="0" applyFill="1" applyBorder="1" applyAlignment="1">
      <alignment vertical="center"/>
    </xf>
    <xf numFmtId="0" fontId="21" fillId="0" borderId="117" xfId="0" applyFont="1" applyBorder="1" applyAlignment="1">
      <alignment vertical="center"/>
    </xf>
    <xf numFmtId="0" fontId="76" fillId="0" borderId="94" xfId="0" applyFont="1" applyBorder="1" applyAlignment="1">
      <alignment vertical="center"/>
    </xf>
    <xf numFmtId="0" fontId="76" fillId="0" borderId="95" xfId="0" applyFont="1" applyBorder="1" applyAlignment="1">
      <alignment vertical="center"/>
    </xf>
    <xf numFmtId="0" fontId="76" fillId="6" borderId="95" xfId="0" applyFont="1" applyFill="1" applyBorder="1" applyAlignment="1">
      <alignment vertical="center"/>
    </xf>
    <xf numFmtId="0" fontId="76" fillId="0" borderId="118" xfId="0" applyFont="1" applyFill="1" applyBorder="1" applyAlignment="1">
      <alignment vertical="center"/>
    </xf>
    <xf numFmtId="0" fontId="21" fillId="0" borderId="118" xfId="0" applyFont="1" applyFill="1" applyBorder="1" applyAlignment="1">
      <alignment vertical="center"/>
    </xf>
    <xf numFmtId="0" fontId="21" fillId="6" borderId="95" xfId="0" applyFont="1" applyFill="1" applyBorder="1" applyAlignment="1">
      <alignment vertical="center"/>
    </xf>
    <xf numFmtId="0" fontId="76" fillId="0" borderId="94" xfId="0" applyFont="1" applyFill="1" applyBorder="1" applyAlignment="1">
      <alignment horizontal="center" vertical="center"/>
    </xf>
    <xf numFmtId="0" fontId="77" fillId="6" borderId="119" xfId="0" applyFont="1" applyFill="1" applyBorder="1" applyAlignment="1">
      <alignment horizontal="center" vertical="center"/>
    </xf>
    <xf numFmtId="0" fontId="0" fillId="0" borderId="120" xfId="0" applyFill="1" applyBorder="1" applyAlignment="1">
      <alignment horizontal="left" vertical="center"/>
    </xf>
    <xf numFmtId="17" fontId="0" fillId="0" borderId="120" xfId="0" quotePrefix="1" applyNumberFormat="1" applyFill="1" applyBorder="1" applyAlignment="1">
      <alignment horizontal="left" vertical="center"/>
    </xf>
    <xf numFmtId="0" fontId="0" fillId="0" borderId="96" xfId="0" applyFont="1" applyBorder="1" applyAlignment="1"/>
    <xf numFmtId="0" fontId="64" fillId="0" borderId="0" xfId="1" applyFont="1" applyFill="1" applyBorder="1" applyProtection="1">
      <alignment vertical="center"/>
      <protection locked="0"/>
    </xf>
    <xf numFmtId="0" fontId="64" fillId="0" borderId="0" xfId="1" applyFont="1" applyFill="1" applyBorder="1" applyAlignment="1" applyProtection="1">
      <alignment vertical="center" shrinkToFit="1"/>
      <protection locked="0"/>
    </xf>
    <xf numFmtId="0" fontId="64" fillId="0" borderId="0" xfId="1" applyFont="1" applyFill="1" applyBorder="1" applyProtection="1">
      <alignment vertical="center"/>
    </xf>
    <xf numFmtId="0" fontId="64" fillId="0" borderId="0" xfId="1" applyFont="1" applyFill="1" applyBorder="1" applyAlignment="1" applyProtection="1">
      <alignment vertical="center" shrinkToFit="1"/>
    </xf>
    <xf numFmtId="0" fontId="65" fillId="0" borderId="0" xfId="1" applyFont="1" applyFill="1" applyBorder="1" applyAlignment="1" applyProtection="1">
      <alignment vertical="center" shrinkToFit="1"/>
    </xf>
    <xf numFmtId="0" fontId="64" fillId="0" borderId="41" xfId="1" applyFont="1" applyFill="1" applyBorder="1" applyProtection="1">
      <alignment vertical="center"/>
    </xf>
    <xf numFmtId="0" fontId="64" fillId="0" borderId="41" xfId="1" applyFont="1" applyFill="1" applyBorder="1" applyAlignment="1" applyProtection="1">
      <alignment vertical="center" shrinkToFit="1"/>
    </xf>
    <xf numFmtId="0" fontId="64" fillId="0" borderId="41" xfId="1" applyFont="1" applyFill="1" applyBorder="1" applyAlignment="1" applyProtection="1">
      <alignment vertical="center" wrapText="1" shrinkToFit="1"/>
    </xf>
    <xf numFmtId="0" fontId="0" fillId="6" borderId="100" xfId="0" applyFill="1" applyBorder="1" applyAlignment="1">
      <alignment wrapText="1"/>
    </xf>
    <xf numFmtId="0" fontId="0" fillId="0" borderId="100" xfId="0" applyBorder="1" applyAlignment="1"/>
    <xf numFmtId="0" fontId="0" fillId="5" borderId="100" xfId="0" applyFill="1" applyBorder="1" applyAlignment="1">
      <alignment horizontal="center" vertical="center"/>
    </xf>
    <xf numFmtId="0" fontId="29" fillId="0" borderId="23" xfId="0" applyFont="1" applyBorder="1" applyAlignment="1">
      <alignment vertical="center"/>
    </xf>
    <xf numFmtId="0" fontId="29" fillId="0" borderId="25" xfId="0" applyFont="1" applyBorder="1" applyAlignment="1">
      <alignment vertical="center"/>
    </xf>
    <xf numFmtId="0" fontId="29" fillId="7" borderId="0" xfId="0" applyFont="1" applyFill="1" applyAlignment="1">
      <alignment vertical="center"/>
    </xf>
    <xf numFmtId="0" fontId="29" fillId="7" borderId="0" xfId="0" applyFont="1" applyFill="1" applyAlignment="1" applyProtection="1">
      <alignment vertical="center"/>
    </xf>
    <xf numFmtId="0" fontId="29" fillId="7" borderId="4" xfId="0" applyFont="1" applyFill="1" applyBorder="1" applyAlignment="1">
      <alignment vertical="center"/>
    </xf>
    <xf numFmtId="0" fontId="29" fillId="7" borderId="6" xfId="0" applyFont="1" applyFill="1" applyBorder="1" applyAlignment="1">
      <alignment vertical="center"/>
    </xf>
    <xf numFmtId="0" fontId="27" fillId="7" borderId="0" xfId="0" applyFont="1" applyFill="1" applyAlignment="1" applyProtection="1">
      <alignment vertical="center"/>
    </xf>
    <xf numFmtId="0" fontId="29" fillId="7" borderId="0" xfId="0" applyFont="1" applyFill="1" applyBorder="1" applyAlignment="1">
      <alignment vertical="center"/>
    </xf>
    <xf numFmtId="0" fontId="29" fillId="7" borderId="0" xfId="0" applyFont="1" applyFill="1" applyBorder="1" applyAlignment="1" applyProtection="1">
      <alignment vertical="center"/>
    </xf>
    <xf numFmtId="0" fontId="31" fillId="7" borderId="23" xfId="0" applyFont="1" applyFill="1" applyBorder="1" applyAlignment="1">
      <alignment horizontal="center"/>
    </xf>
    <xf numFmtId="0" fontId="31" fillId="7" borderId="7" xfId="0" applyFont="1" applyFill="1" applyBorder="1" applyAlignment="1">
      <alignment horizontal="center"/>
    </xf>
    <xf numFmtId="0" fontId="27" fillId="7" borderId="0" xfId="0" applyFont="1" applyFill="1" applyBorder="1" applyAlignment="1" applyProtection="1">
      <alignment vertical="center"/>
    </xf>
    <xf numFmtId="0" fontId="78" fillId="7" borderId="0" xfId="0" applyFont="1" applyFill="1" applyBorder="1" applyAlignment="1" applyProtection="1">
      <alignment vertical="center"/>
    </xf>
    <xf numFmtId="0" fontId="78" fillId="7" borderId="0" xfId="0" applyFont="1" applyFill="1"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5" borderId="41" xfId="0" applyFill="1" applyBorder="1" applyAlignment="1">
      <alignment vertical="center"/>
    </xf>
    <xf numFmtId="0" fontId="76" fillId="0" borderId="0" xfId="0" applyFont="1" applyBorder="1" applyAlignment="1" applyProtection="1">
      <alignment horizontal="right" vertical="top"/>
    </xf>
    <xf numFmtId="0" fontId="79" fillId="0" borderId="94" xfId="0" applyFont="1" applyBorder="1" applyAlignment="1">
      <alignment vertical="center"/>
    </xf>
    <xf numFmtId="0" fontId="80" fillId="0" borderId="94" xfId="0" applyFont="1" applyBorder="1" applyAlignment="1">
      <alignment vertical="center"/>
    </xf>
    <xf numFmtId="0" fontId="0" fillId="7" borderId="0" xfId="0" applyFill="1" applyBorder="1" applyAlignment="1">
      <alignment vertical="center"/>
    </xf>
    <xf numFmtId="0" fontId="17" fillId="7" borderId="0" xfId="0" applyFont="1" applyFill="1" applyBorder="1" applyAlignment="1">
      <alignment vertical="center"/>
    </xf>
    <xf numFmtId="0" fontId="0" fillId="7" borderId="0" xfId="0" applyFont="1" applyFill="1" applyBorder="1" applyAlignment="1"/>
    <xf numFmtId="0" fontId="0" fillId="7" borderId="0" xfId="0" applyFill="1" applyBorder="1" applyAlignment="1">
      <alignment horizontal="center" vertical="center"/>
    </xf>
    <xf numFmtId="0" fontId="16" fillId="7" borderId="0" xfId="0" applyFont="1" applyFill="1" applyBorder="1" applyAlignment="1">
      <alignment vertical="center"/>
    </xf>
    <xf numFmtId="0" fontId="21" fillId="7" borderId="0" xfId="0" applyFont="1" applyFill="1" applyBorder="1" applyAlignment="1">
      <alignment vertical="center"/>
    </xf>
    <xf numFmtId="0" fontId="0" fillId="8" borderId="95" xfId="0" applyFill="1" applyBorder="1" applyAlignment="1">
      <alignment vertical="center"/>
    </xf>
    <xf numFmtId="0" fontId="0" fillId="7" borderId="94" xfId="0" applyFill="1" applyBorder="1" applyAlignment="1">
      <alignment vertical="center"/>
    </xf>
    <xf numFmtId="0" fontId="76" fillId="7" borderId="0" xfId="0" applyFont="1" applyFill="1" applyBorder="1" applyAlignment="1" applyProtection="1">
      <alignment horizontal="right" vertical="top"/>
    </xf>
    <xf numFmtId="0" fontId="0" fillId="7" borderId="123" xfId="0" applyFill="1" applyBorder="1" applyAlignment="1">
      <alignment vertical="center"/>
    </xf>
    <xf numFmtId="0" fontId="0" fillId="7" borderId="122" xfId="0" applyFill="1" applyBorder="1" applyAlignment="1">
      <alignment vertical="center"/>
    </xf>
    <xf numFmtId="0" fontId="0" fillId="8" borderId="121" xfId="0" applyFill="1" applyBorder="1" applyAlignment="1">
      <alignment vertical="center"/>
    </xf>
    <xf numFmtId="0" fontId="0" fillId="7" borderId="0" xfId="0" applyFill="1" applyBorder="1" applyAlignment="1">
      <alignment horizontal="left" vertical="center"/>
    </xf>
    <xf numFmtId="0" fontId="76" fillId="7" borderId="0" xfId="0" applyFont="1" applyFill="1" applyBorder="1" applyAlignment="1">
      <alignment vertical="center"/>
    </xf>
    <xf numFmtId="0" fontId="76" fillId="7" borderId="0" xfId="0" applyFont="1" applyFill="1" applyBorder="1" applyAlignment="1">
      <alignment horizontal="center" vertical="center"/>
    </xf>
    <xf numFmtId="0" fontId="14" fillId="7" borderId="0" xfId="0" applyFont="1" applyFill="1" applyAlignment="1">
      <alignment horizontal="justify" vertical="center"/>
    </xf>
    <xf numFmtId="0" fontId="67" fillId="7" borderId="0" xfId="0" applyFont="1" applyFill="1" applyAlignment="1">
      <alignment vertical="center"/>
    </xf>
    <xf numFmtId="0" fontId="67" fillId="7" borderId="0" xfId="0" applyFont="1" applyFill="1" applyBorder="1" applyAlignment="1">
      <alignment horizontal="left" vertical="center"/>
    </xf>
    <xf numFmtId="0" fontId="70" fillId="7" borderId="0" xfId="0" applyFont="1" applyFill="1" applyBorder="1" applyAlignment="1">
      <alignment vertical="center"/>
    </xf>
    <xf numFmtId="0" fontId="67" fillId="7" borderId="0" xfId="0" applyFont="1" applyFill="1" applyBorder="1" applyAlignment="1">
      <alignment vertical="center"/>
    </xf>
    <xf numFmtId="0" fontId="68" fillId="7" borderId="0" xfId="0" applyFont="1" applyFill="1" applyAlignment="1">
      <alignment vertical="center"/>
    </xf>
    <xf numFmtId="0" fontId="73" fillId="7" borderId="0" xfId="0" applyFont="1" applyFill="1" applyAlignment="1">
      <alignment vertical="center"/>
    </xf>
    <xf numFmtId="0" fontId="13" fillId="9" borderId="0" xfId="0" applyFont="1" applyFill="1"/>
    <xf numFmtId="0" fontId="6" fillId="9" borderId="0" xfId="0" applyFont="1" applyFill="1"/>
    <xf numFmtId="0" fontId="40" fillId="9" borderId="0" xfId="0" applyFont="1" applyFill="1"/>
    <xf numFmtId="0" fontId="6" fillId="9" borderId="0" xfId="0" applyFont="1" applyFill="1" applyAlignment="1"/>
    <xf numFmtId="0" fontId="3" fillId="9" borderId="0" xfId="0" applyFont="1" applyFill="1" applyBorder="1"/>
    <xf numFmtId="0" fontId="3" fillId="9" borderId="0" xfId="0" applyFont="1" applyFill="1" applyAlignment="1">
      <alignment vertical="center"/>
    </xf>
    <xf numFmtId="0" fontId="4" fillId="9" borderId="0" xfId="0" applyFont="1" applyFill="1" applyBorder="1" applyAlignment="1">
      <alignment vertical="center"/>
    </xf>
    <xf numFmtId="0" fontId="6" fillId="9" borderId="34" xfId="0" applyFont="1" applyFill="1" applyBorder="1" applyAlignment="1">
      <alignment vertical="center"/>
    </xf>
    <xf numFmtId="0" fontId="6" fillId="9" borderId="0" xfId="0" applyFont="1" applyFill="1" applyAlignment="1">
      <alignment horizontal="right" vertical="center"/>
    </xf>
    <xf numFmtId="0" fontId="6" fillId="9" borderId="0" xfId="0" applyFont="1" applyFill="1" applyBorder="1" applyAlignment="1">
      <alignment vertical="center"/>
    </xf>
    <xf numFmtId="0" fontId="3" fillId="0" borderId="31" xfId="0" applyFont="1" applyBorder="1" applyAlignment="1">
      <alignment horizontal="center" vertical="center"/>
    </xf>
    <xf numFmtId="0" fontId="70" fillId="0" borderId="0" xfId="0" applyFont="1" applyBorder="1" applyAlignment="1">
      <alignment horizontal="left" vertical="center"/>
    </xf>
    <xf numFmtId="0" fontId="6" fillId="9" borderId="0" xfId="0" applyFont="1" applyFill="1" applyAlignment="1">
      <alignment vertical="center"/>
    </xf>
    <xf numFmtId="0" fontId="3" fillId="9" borderId="0" xfId="0" applyFont="1" applyFill="1" applyAlignment="1">
      <alignment horizontal="right" vertical="center"/>
    </xf>
    <xf numFmtId="0" fontId="6" fillId="9" borderId="91" xfId="0" applyFont="1" applyFill="1" applyBorder="1" applyAlignment="1">
      <alignment horizontal="left" vertical="center"/>
    </xf>
    <xf numFmtId="0" fontId="3" fillId="7" borderId="0" xfId="0" applyFont="1" applyFill="1" applyAlignment="1">
      <alignment vertical="center"/>
    </xf>
    <xf numFmtId="0" fontId="17" fillId="7" borderId="0" xfId="0" applyFont="1" applyFill="1" applyBorder="1" applyAlignment="1">
      <alignment horizontal="center" vertical="center"/>
    </xf>
    <xf numFmtId="0" fontId="0" fillId="7" borderId="0" xfId="0" applyFill="1" applyBorder="1" applyAlignment="1">
      <alignment horizontal="center" vertical="center"/>
    </xf>
    <xf numFmtId="0" fontId="0" fillId="5" borderId="41" xfId="0" applyFill="1" applyBorder="1" applyAlignment="1">
      <alignment vertical="center"/>
    </xf>
    <xf numFmtId="0" fontId="70" fillId="0" borderId="0" xfId="0" applyFont="1" applyBorder="1" applyAlignment="1">
      <alignment horizontal="left" vertical="center"/>
    </xf>
    <xf numFmtId="0" fontId="3" fillId="0" borderId="30" xfId="0" applyFont="1" applyBorder="1" applyAlignment="1">
      <alignment horizontal="center" vertical="center"/>
    </xf>
    <xf numFmtId="0" fontId="3" fillId="0" borderId="30" xfId="0" applyFont="1" applyBorder="1" applyAlignment="1">
      <alignment vertical="center" shrinkToFit="1"/>
    </xf>
    <xf numFmtId="0" fontId="6" fillId="0" borderId="44" xfId="0" applyFont="1" applyBorder="1" applyAlignment="1">
      <alignment vertical="center"/>
    </xf>
    <xf numFmtId="0" fontId="3" fillId="0" borderId="44" xfId="0" applyFont="1" applyBorder="1" applyAlignment="1">
      <alignment horizontal="left" vertical="center"/>
    </xf>
    <xf numFmtId="0" fontId="3" fillId="0" borderId="44" xfId="0" applyFont="1" applyBorder="1" applyAlignment="1">
      <alignment vertical="center"/>
    </xf>
    <xf numFmtId="0" fontId="3" fillId="0" borderId="32"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1" xfId="0" applyFont="1" applyBorder="1" applyAlignment="1">
      <alignment horizontal="left" vertical="center"/>
    </xf>
    <xf numFmtId="0" fontId="6" fillId="0" borderId="45" xfId="0" applyFont="1" applyBorder="1" applyAlignment="1">
      <alignment vertical="center"/>
    </xf>
    <xf numFmtId="0" fontId="3" fillId="0" borderId="33" xfId="0" applyFont="1" applyBorder="1" applyAlignment="1">
      <alignment horizontal="left" vertical="center"/>
    </xf>
    <xf numFmtId="0" fontId="1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70" fillId="0" borderId="46" xfId="0" applyFont="1" applyBorder="1" applyAlignment="1">
      <alignment vertical="center"/>
    </xf>
    <xf numFmtId="0" fontId="70" fillId="0" borderId="44" xfId="0" applyFont="1" applyBorder="1" applyAlignment="1">
      <alignment vertical="center"/>
    </xf>
    <xf numFmtId="0" fontId="67" fillId="0" borderId="44" xfId="0" applyFont="1" applyBorder="1" applyAlignment="1">
      <alignment horizontal="left" vertical="center"/>
    </xf>
    <xf numFmtId="0" fontId="67" fillId="0" borderId="44" xfId="0" applyFont="1" applyBorder="1" applyAlignment="1">
      <alignment vertical="center"/>
    </xf>
    <xf numFmtId="0" fontId="67" fillId="0" borderId="32" xfId="0" applyFont="1" applyBorder="1" applyAlignment="1">
      <alignment horizontal="left" vertical="center"/>
    </xf>
    <xf numFmtId="0" fontId="70" fillId="0" borderId="2" xfId="0" applyFont="1" applyBorder="1" applyAlignment="1">
      <alignment vertical="center"/>
    </xf>
    <xf numFmtId="0" fontId="70" fillId="0" borderId="3" xfId="0" applyFont="1" applyBorder="1" applyAlignment="1">
      <alignment vertical="center"/>
    </xf>
    <xf numFmtId="0" fontId="67" fillId="0" borderId="3" xfId="0" applyFont="1" applyBorder="1" applyAlignment="1">
      <alignment horizontal="left" vertical="center"/>
    </xf>
    <xf numFmtId="0" fontId="67" fillId="0" borderId="3" xfId="0" applyFont="1" applyBorder="1" applyAlignment="1">
      <alignment vertical="center"/>
    </xf>
    <xf numFmtId="0" fontId="67" fillId="0" borderId="1" xfId="0" applyFont="1" applyBorder="1" applyAlignment="1">
      <alignment horizontal="left" vertical="center"/>
    </xf>
    <xf numFmtId="0" fontId="70" fillId="0" borderId="29" xfId="0" applyFont="1" applyBorder="1" applyAlignment="1">
      <alignment vertical="center"/>
    </xf>
    <xf numFmtId="0" fontId="70" fillId="0" borderId="30" xfId="0" applyFont="1" applyBorder="1" applyAlignment="1">
      <alignment vertical="center"/>
    </xf>
    <xf numFmtId="0" fontId="70" fillId="0" borderId="31" xfId="0" applyFont="1" applyBorder="1" applyAlignment="1">
      <alignment vertical="center"/>
    </xf>
    <xf numFmtId="0" fontId="70" fillId="0" borderId="3" xfId="0" applyFont="1" applyBorder="1" applyAlignment="1">
      <alignment horizontal="left" vertical="center"/>
    </xf>
    <xf numFmtId="0" fontId="70" fillId="0" borderId="30" xfId="0" applyFont="1" applyBorder="1" applyAlignment="1">
      <alignment horizontal="left" vertical="center"/>
    </xf>
    <xf numFmtId="0" fontId="53" fillId="0" borderId="0" xfId="0" applyFont="1"/>
    <xf numFmtId="0" fontId="53" fillId="0" borderId="0" xfId="0" applyFont="1" applyAlignment="1">
      <alignment horizontal="left"/>
    </xf>
    <xf numFmtId="0" fontId="5" fillId="0" borderId="30" xfId="0" applyFont="1" applyBorder="1" applyAlignment="1">
      <alignment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44" xfId="0" applyFont="1" applyBorder="1" applyAlignment="1">
      <alignment vertical="center" shrinkToFit="1"/>
    </xf>
    <xf numFmtId="0" fontId="10" fillId="0" borderId="0" xfId="0" applyFont="1" applyAlignment="1">
      <alignment vertical="center"/>
    </xf>
    <xf numFmtId="0" fontId="81" fillId="0" borderId="94" xfId="0" applyFont="1" applyBorder="1" applyAlignment="1">
      <alignment vertical="center"/>
    </xf>
    <xf numFmtId="0" fontId="76" fillId="0" borderId="124" xfId="0" applyFont="1" applyBorder="1" applyAlignment="1" applyProtection="1">
      <alignment horizontal="right" vertical="top"/>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54" fillId="0" borderId="94" xfId="0" applyFont="1" applyBorder="1" applyAlignment="1">
      <alignment vertical="center"/>
    </xf>
    <xf numFmtId="0" fontId="82" fillId="0" borderId="94" xfId="0" applyFont="1"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55" fillId="0" borderId="94" xfId="0" applyFont="1" applyBorder="1" applyAlignment="1">
      <alignment vertical="center"/>
    </xf>
    <xf numFmtId="0" fontId="21" fillId="0" borderId="96" xfId="0" applyFont="1" applyBorder="1" applyAlignment="1">
      <alignment vertical="center"/>
    </xf>
    <xf numFmtId="0" fontId="21" fillId="0" borderId="98" xfId="0" applyFont="1" applyBorder="1" applyAlignment="1">
      <alignment vertical="center"/>
    </xf>
    <xf numFmtId="0" fontId="0" fillId="0" borderId="94" xfId="0" applyFont="1" applyBorder="1" applyAlignment="1">
      <alignment vertical="center"/>
    </xf>
    <xf numFmtId="0" fontId="76" fillId="0" borderId="136" xfId="0" applyFont="1" applyBorder="1" applyAlignment="1" applyProtection="1">
      <alignment horizontal="right" vertical="top"/>
    </xf>
    <xf numFmtId="0" fontId="0" fillId="7" borderId="0" xfId="0" applyFill="1" applyBorder="1" applyAlignment="1">
      <alignment vertical="center" wrapText="1"/>
    </xf>
    <xf numFmtId="0" fontId="22" fillId="7" borderId="0" xfId="0" applyFont="1" applyFill="1" applyBorder="1" applyAlignment="1">
      <alignment vertical="center" wrapText="1"/>
    </xf>
    <xf numFmtId="0" fontId="0" fillId="0" borderId="137" xfId="0" applyBorder="1" applyAlignment="1">
      <alignment vertical="center"/>
    </xf>
    <xf numFmtId="0" fontId="0" fillId="0" borderId="138" xfId="0" applyBorder="1" applyAlignment="1">
      <alignment horizontal="left" vertical="center"/>
    </xf>
    <xf numFmtId="0" fontId="0" fillId="0" borderId="138" xfId="0" applyBorder="1" applyAlignment="1">
      <alignment vertical="center"/>
    </xf>
    <xf numFmtId="0" fontId="0" fillId="0" borderId="124" xfId="0" applyBorder="1" applyAlignment="1">
      <alignment vertical="center"/>
    </xf>
    <xf numFmtId="0" fontId="0" fillId="7" borderId="139" xfId="0" applyFill="1" applyBorder="1" applyAlignment="1">
      <alignment horizontal="left" vertical="center"/>
    </xf>
    <xf numFmtId="0" fontId="0" fillId="7" borderId="140" xfId="0" applyFill="1" applyBorder="1" applyAlignment="1">
      <alignment horizontal="left" vertical="center"/>
    </xf>
    <xf numFmtId="0" fontId="0" fillId="7" borderId="140" xfId="0" applyFill="1" applyBorder="1" applyAlignment="1">
      <alignment vertical="center"/>
    </xf>
    <xf numFmtId="0" fontId="0" fillId="7" borderId="141" xfId="0" applyFill="1" applyBorder="1" applyAlignment="1">
      <alignment vertical="center"/>
    </xf>
    <xf numFmtId="0" fontId="76" fillId="0" borderId="142" xfId="0" applyFont="1" applyBorder="1" applyAlignment="1" applyProtection="1">
      <alignment horizontal="right" vertical="top"/>
    </xf>
    <xf numFmtId="0" fontId="0" fillId="0" borderId="100" xfId="0" applyBorder="1" applyAlignment="1">
      <alignment vertical="center"/>
    </xf>
    <xf numFmtId="0" fontId="0" fillId="5" borderId="47" xfId="0" applyFill="1" applyBorder="1" applyAlignment="1">
      <alignment horizontal="center" vertical="center"/>
    </xf>
    <xf numFmtId="0" fontId="67" fillId="0" borderId="0" xfId="0" quotePrefix="1" applyFont="1" applyAlignment="1">
      <alignment horizontal="left" vertical="center"/>
    </xf>
    <xf numFmtId="0" fontId="67" fillId="0" borderId="0" xfId="0" applyFont="1" applyAlignment="1">
      <alignment horizontal="left" vertical="center"/>
    </xf>
    <xf numFmtId="0" fontId="67" fillId="0" borderId="15" xfId="0" applyFont="1" applyBorder="1" applyAlignment="1">
      <alignment vertical="center" shrinkToFit="1"/>
    </xf>
    <xf numFmtId="0" fontId="67" fillId="0" borderId="0" xfId="0" applyFont="1" applyAlignment="1">
      <alignment vertical="center"/>
    </xf>
    <xf numFmtId="0" fontId="67" fillId="7" borderId="0" xfId="0" applyFont="1" applyFill="1" applyAlignment="1">
      <alignment horizontal="left" vertical="center"/>
    </xf>
    <xf numFmtId="0" fontId="67" fillId="0" borderId="0" xfId="0" applyFont="1" applyAlignment="1">
      <alignment horizontal="right"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70" fillId="0" borderId="30" xfId="0" applyFont="1" applyBorder="1" applyAlignment="1">
      <alignment horizontal="left" vertical="center"/>
    </xf>
    <xf numFmtId="0" fontId="67" fillId="9" borderId="0" xfId="0" applyFont="1" applyFill="1" applyBorder="1" applyAlignment="1">
      <alignment horizontal="right" vertical="center"/>
    </xf>
    <xf numFmtId="0" fontId="71" fillId="0" borderId="0" xfId="0" applyFont="1" applyBorder="1" applyAlignment="1">
      <alignment horizontal="justify" vertical="center"/>
    </xf>
    <xf numFmtId="0" fontId="70" fillId="0" borderId="0" xfId="0" applyFont="1" applyBorder="1" applyAlignment="1">
      <alignment horizontal="right" vertical="center"/>
    </xf>
    <xf numFmtId="0" fontId="67" fillId="9" borderId="15" xfId="0" applyFont="1" applyFill="1" applyBorder="1" applyAlignment="1">
      <alignment vertical="center"/>
    </xf>
    <xf numFmtId="0" fontId="71" fillId="0" borderId="0" xfId="0" applyFont="1" applyBorder="1" applyAlignment="1">
      <alignment horizontal="right" vertical="center"/>
    </xf>
    <xf numFmtId="0" fontId="67" fillId="9" borderId="34" xfId="0" applyFont="1" applyFill="1" applyBorder="1" applyAlignment="1">
      <alignment vertical="center"/>
    </xf>
    <xf numFmtId="0" fontId="72" fillId="0" borderId="0" xfId="0" applyFont="1" applyBorder="1" applyAlignment="1">
      <alignment horizontal="justify" vertical="center"/>
    </xf>
    <xf numFmtId="0" fontId="67" fillId="9" borderId="15" xfId="0" applyFont="1" applyFill="1" applyBorder="1" applyAlignment="1">
      <alignment horizontal="left" vertical="center"/>
    </xf>
    <xf numFmtId="0" fontId="67" fillId="9" borderId="0" xfId="0" applyFont="1" applyFill="1" applyBorder="1" applyAlignment="1">
      <alignment vertical="center"/>
    </xf>
    <xf numFmtId="0" fontId="73" fillId="0" borderId="0" xfId="0" applyFont="1" applyBorder="1" applyAlignment="1">
      <alignment horizontal="justify" vertical="center"/>
    </xf>
    <xf numFmtId="0" fontId="67" fillId="9" borderId="15" xfId="0" applyFont="1" applyFill="1" applyBorder="1" applyAlignment="1">
      <alignment vertical="center" shrinkToFit="1"/>
    </xf>
    <xf numFmtId="0" fontId="67" fillId="9" borderId="35" xfId="0" applyFont="1" applyFill="1" applyBorder="1" applyAlignment="1">
      <alignment vertical="center"/>
    </xf>
    <xf numFmtId="0" fontId="67" fillId="9" borderId="36" xfId="0" applyFont="1" applyFill="1" applyBorder="1" applyAlignment="1">
      <alignment vertical="center"/>
    </xf>
    <xf numFmtId="0" fontId="67" fillId="9" borderId="37" xfId="0" applyFont="1" applyFill="1" applyBorder="1" applyAlignment="1">
      <alignment vertical="center"/>
    </xf>
    <xf numFmtId="0" fontId="67" fillId="9" borderId="38" xfId="0" applyFont="1" applyFill="1" applyBorder="1" applyAlignment="1">
      <alignment vertical="center"/>
    </xf>
    <xf numFmtId="0" fontId="67" fillId="9" borderId="39" xfId="0" applyFont="1" applyFill="1" applyBorder="1" applyAlignment="1">
      <alignment vertical="center"/>
    </xf>
    <xf numFmtId="0" fontId="67" fillId="9" borderId="40" xfId="0" applyFont="1" applyFill="1" applyBorder="1" applyAlignment="1">
      <alignment vertical="center"/>
    </xf>
    <xf numFmtId="0" fontId="68" fillId="0" borderId="0" xfId="0" applyFont="1" applyBorder="1" applyAlignment="1">
      <alignment horizontal="justify" vertical="center"/>
    </xf>
    <xf numFmtId="0" fontId="73" fillId="0" borderId="0" xfId="0" applyFont="1" applyBorder="1" applyAlignment="1">
      <alignment vertical="center"/>
    </xf>
    <xf numFmtId="0" fontId="67" fillId="0" borderId="0" xfId="0" quotePrefix="1" applyFont="1" applyBorder="1" applyAlignment="1">
      <alignment horizontal="left" vertical="center"/>
    </xf>
    <xf numFmtId="0" fontId="68" fillId="0" borderId="0" xfId="0" applyFont="1" applyBorder="1" applyAlignment="1">
      <alignment vertical="center"/>
    </xf>
    <xf numFmtId="0" fontId="70" fillId="7" borderId="0" xfId="0" applyFont="1" applyFill="1" applyAlignment="1">
      <alignment horizontal="right" vertical="center"/>
    </xf>
    <xf numFmtId="0" fontId="67" fillId="9" borderId="15" xfId="0" applyFont="1" applyFill="1" applyBorder="1" applyAlignment="1">
      <alignment horizontal="right" vertical="center"/>
    </xf>
    <xf numFmtId="0" fontId="67" fillId="7" borderId="0" xfId="0" applyFont="1" applyFill="1" applyAlignment="1">
      <alignment horizontal="right" vertical="center"/>
    </xf>
    <xf numFmtId="0" fontId="71" fillId="7" borderId="0" xfId="0" applyFont="1" applyFill="1" applyAlignment="1">
      <alignment horizontal="justify" vertical="center"/>
    </xf>
    <xf numFmtId="0" fontId="67" fillId="7" borderId="15" xfId="0" applyFont="1" applyFill="1" applyBorder="1" applyAlignment="1">
      <alignment vertical="center"/>
    </xf>
    <xf numFmtId="0" fontId="71" fillId="7" borderId="0" xfId="0" applyFont="1" applyFill="1" applyAlignment="1">
      <alignment horizontal="right" vertical="center"/>
    </xf>
    <xf numFmtId="0" fontId="67" fillId="7" borderId="34" xfId="0" applyFont="1" applyFill="1" applyBorder="1" applyAlignment="1">
      <alignment vertical="center"/>
    </xf>
    <xf numFmtId="0" fontId="72" fillId="7" borderId="0" xfId="0" applyFont="1" applyFill="1" applyAlignment="1">
      <alignment horizontal="justify" vertical="center"/>
    </xf>
    <xf numFmtId="0" fontId="73" fillId="7" borderId="0" xfId="0" applyFont="1" applyFill="1" applyAlignment="1">
      <alignment horizontal="justify" vertical="center"/>
    </xf>
    <xf numFmtId="0" fontId="70" fillId="7" borderId="0" xfId="0" applyFont="1" applyFill="1" applyAlignment="1">
      <alignment vertical="center"/>
    </xf>
    <xf numFmtId="0" fontId="70" fillId="9" borderId="37" xfId="0" applyFont="1" applyFill="1" applyBorder="1" applyAlignment="1">
      <alignment vertical="center"/>
    </xf>
    <xf numFmtId="0" fontId="70" fillId="9" borderId="0" xfId="0" applyFont="1" applyFill="1" applyBorder="1" applyAlignment="1">
      <alignment vertical="center"/>
    </xf>
    <xf numFmtId="0" fontId="70" fillId="9" borderId="0" xfId="0" applyFont="1" applyFill="1" applyAlignment="1">
      <alignment vertical="center"/>
    </xf>
    <xf numFmtId="0" fontId="70" fillId="9" borderId="38" xfId="0" applyFont="1" applyFill="1" applyBorder="1" applyAlignment="1">
      <alignment vertical="center"/>
    </xf>
    <xf numFmtId="0" fontId="67" fillId="9" borderId="0" xfId="0" applyFont="1" applyFill="1" applyAlignment="1">
      <alignment vertical="center"/>
    </xf>
    <xf numFmtId="0" fontId="70" fillId="9" borderId="15" xfId="0" applyFont="1" applyFill="1" applyBorder="1" applyAlignment="1">
      <alignment vertical="center"/>
    </xf>
    <xf numFmtId="0" fontId="68" fillId="7" borderId="0" xfId="0" applyFont="1" applyFill="1" applyAlignment="1">
      <alignment horizontal="justify" vertical="center"/>
    </xf>
    <xf numFmtId="0" fontId="67" fillId="0" borderId="0" xfId="0" applyFont="1"/>
    <xf numFmtId="0" fontId="67" fillId="0" borderId="0" xfId="0" applyFont="1" applyAlignment="1">
      <alignment horizontal="center" vertical="center"/>
    </xf>
    <xf numFmtId="0" fontId="67" fillId="9" borderId="0" xfId="0" applyFont="1" applyFill="1" applyAlignment="1">
      <alignment horizontal="right" vertical="center"/>
    </xf>
    <xf numFmtId="0" fontId="84" fillId="0" borderId="0" xfId="0" applyFont="1" applyBorder="1" applyAlignment="1">
      <alignment vertical="center"/>
    </xf>
    <xf numFmtId="0" fontId="67" fillId="0" borderId="0" xfId="0" applyFont="1" applyAlignment="1">
      <alignment horizontal="center"/>
    </xf>
    <xf numFmtId="0" fontId="83" fillId="0" borderId="0" xfId="0" applyFont="1" applyAlignment="1">
      <alignment vertical="center"/>
    </xf>
    <xf numFmtId="0" fontId="70" fillId="0" borderId="0" xfId="0" applyFont="1"/>
    <xf numFmtId="0" fontId="81" fillId="9" borderId="41" xfId="0" applyFont="1" applyFill="1" applyBorder="1" applyAlignment="1">
      <alignment vertical="center"/>
    </xf>
    <xf numFmtId="0" fontId="3" fillId="0" borderId="30" xfId="0" applyFont="1" applyBorder="1" applyAlignment="1">
      <alignment horizontal="right" vertical="center"/>
    </xf>
    <xf numFmtId="0" fontId="67" fillId="0" borderId="44" xfId="0" applyFont="1" applyBorder="1" applyAlignment="1">
      <alignment horizontal="center" vertical="center"/>
    </xf>
    <xf numFmtId="0" fontId="67" fillId="0" borderId="30" xfId="0" applyFont="1" applyBorder="1" applyAlignment="1">
      <alignment horizontal="center" vertical="center"/>
    </xf>
    <xf numFmtId="0" fontId="67" fillId="0" borderId="32" xfId="0" applyFont="1" applyBorder="1" applyAlignment="1">
      <alignment horizontal="center" vertical="center"/>
    </xf>
    <xf numFmtId="0" fontId="67" fillId="0" borderId="31" xfId="0" applyFont="1" applyBorder="1" applyAlignment="1">
      <alignment horizontal="center" vertical="center"/>
    </xf>
    <xf numFmtId="0" fontId="12" fillId="0" borderId="44" xfId="0" applyFont="1" applyBorder="1" applyAlignment="1">
      <alignment vertical="center"/>
    </xf>
    <xf numFmtId="0" fontId="67" fillId="0" borderId="0" xfId="0" applyFont="1" applyAlignment="1">
      <alignment horizontal="distributed" vertical="center"/>
    </xf>
    <xf numFmtId="0" fontId="86" fillId="0" borderId="0" xfId="0" applyFont="1" applyAlignment="1">
      <alignment horizontal="center" vertical="center"/>
    </xf>
    <xf numFmtId="176" fontId="70" fillId="0" borderId="0" xfId="0" applyNumberFormat="1" applyFont="1" applyAlignment="1">
      <alignment vertical="center"/>
    </xf>
    <xf numFmtId="0" fontId="70" fillId="0" borderId="0" xfId="0" applyFont="1" applyAlignment="1"/>
    <xf numFmtId="0" fontId="67" fillId="0" borderId="30" xfId="0" applyFont="1" applyBorder="1" applyAlignment="1">
      <alignment vertical="center" shrinkToFit="1"/>
    </xf>
    <xf numFmtId="0" fontId="67" fillId="0" borderId="44" xfId="0" applyFont="1" applyBorder="1" applyAlignment="1">
      <alignment vertical="center" shrinkToFit="1"/>
    </xf>
    <xf numFmtId="0" fontId="83" fillId="0" borderId="30" xfId="0" applyFont="1" applyBorder="1" applyAlignment="1">
      <alignment vertical="center"/>
    </xf>
    <xf numFmtId="0" fontId="67" fillId="0" borderId="0" xfId="0" applyFont="1" applyAlignment="1">
      <alignment horizontal="left"/>
    </xf>
    <xf numFmtId="0" fontId="67" fillId="0" borderId="0" xfId="0" applyFont="1" applyBorder="1" applyAlignment="1">
      <alignment horizontal="left"/>
    </xf>
    <xf numFmtId="0" fontId="75" fillId="0" borderId="0" xfId="0" applyFont="1" applyBorder="1" applyAlignment="1">
      <alignment horizontal="left"/>
    </xf>
    <xf numFmtId="0" fontId="67" fillId="0" borderId="0" xfId="0" applyFont="1" applyBorder="1"/>
    <xf numFmtId="0" fontId="87" fillId="0" borderId="0" xfId="0" applyFont="1"/>
    <xf numFmtId="0" fontId="87" fillId="0" borderId="0" xfId="0" applyFont="1" applyAlignment="1">
      <alignment horizontal="left"/>
    </xf>
    <xf numFmtId="0" fontId="88" fillId="0" borderId="0" xfId="0" applyFont="1"/>
    <xf numFmtId="0" fontId="70" fillId="9" borderId="45" xfId="0" applyFont="1" applyFill="1" applyBorder="1" applyAlignment="1">
      <alignment vertical="center"/>
    </xf>
    <xf numFmtId="0" fontId="67" fillId="9" borderId="0" xfId="0" applyFont="1" applyFill="1" applyBorder="1" applyAlignment="1">
      <alignment horizontal="left" vertical="center"/>
    </xf>
    <xf numFmtId="0" fontId="70" fillId="9" borderId="45" xfId="0" applyFont="1" applyFill="1" applyBorder="1" applyAlignment="1">
      <alignment horizontal="left" vertical="center"/>
    </xf>
    <xf numFmtId="0" fontId="12" fillId="0" borderId="0" xfId="0" applyFont="1" applyFill="1" applyAlignment="1">
      <alignment vertical="center"/>
    </xf>
    <xf numFmtId="0" fontId="67" fillId="0" borderId="0" xfId="0" applyFont="1" applyBorder="1" applyAlignment="1">
      <alignment vertical="center"/>
    </xf>
    <xf numFmtId="0" fontId="67" fillId="0" borderId="0" xfId="0" applyFont="1" applyBorder="1" applyAlignment="1">
      <alignment horizontal="left" vertical="center"/>
    </xf>
    <xf numFmtId="0" fontId="67" fillId="0" borderId="0" xfId="0" applyFont="1" applyAlignment="1">
      <alignment vertical="center"/>
    </xf>
    <xf numFmtId="0" fontId="67" fillId="7" borderId="0" xfId="0" applyFont="1" applyFill="1" applyAlignment="1">
      <alignment vertical="center"/>
    </xf>
    <xf numFmtId="0" fontId="70" fillId="0" borderId="0" xfId="0" applyFont="1" applyFill="1" applyAlignment="1">
      <alignment vertical="center"/>
    </xf>
    <xf numFmtId="0" fontId="1" fillId="0" borderId="0" xfId="3" applyFont="1" applyFill="1" applyAlignment="1">
      <alignment vertical="center" wrapText="1"/>
    </xf>
    <xf numFmtId="0" fontId="1" fillId="0" borderId="0" xfId="3" applyFont="1" applyFill="1" applyAlignment="1">
      <alignment horizontal="center" vertical="center" wrapText="1"/>
    </xf>
    <xf numFmtId="0" fontId="1" fillId="0" borderId="49" xfId="3" applyFont="1" applyFill="1" applyBorder="1" applyAlignment="1">
      <alignment horizontal="center" vertical="center" wrapText="1"/>
    </xf>
    <xf numFmtId="0" fontId="1" fillId="0" borderId="0" xfId="3" applyFont="1" applyFill="1" applyAlignment="1">
      <alignment horizontal="left" vertical="center" wrapText="1"/>
    </xf>
    <xf numFmtId="0" fontId="0" fillId="0" borderId="56" xfId="3" applyFont="1" applyFill="1" applyBorder="1" applyAlignment="1">
      <alignment horizontal="center" vertical="center" wrapText="1"/>
    </xf>
    <xf numFmtId="0" fontId="6" fillId="0" borderId="0" xfId="0" applyFont="1" applyFill="1" applyAlignment="1">
      <alignment vertical="top"/>
    </xf>
    <xf numFmtId="0" fontId="4" fillId="0" borderId="0" xfId="0" applyFont="1" applyFill="1" applyAlignment="1">
      <alignment horizontal="center" vertical="center"/>
    </xf>
    <xf numFmtId="0" fontId="16" fillId="0" borderId="0" xfId="0" applyFont="1" applyFill="1" applyAlignment="1">
      <alignment horizontal="center" vertical="center"/>
    </xf>
    <xf numFmtId="0" fontId="4" fillId="0" borderId="0" xfId="0" applyFont="1" applyFill="1" applyBorder="1" applyAlignment="1">
      <alignment vertical="center"/>
    </xf>
    <xf numFmtId="0" fontId="13" fillId="0" borderId="0" xfId="0" applyFont="1" applyFill="1"/>
    <xf numFmtId="0" fontId="6" fillId="0" borderId="0" xfId="0" applyFont="1" applyFill="1" applyBorder="1"/>
    <xf numFmtId="0" fontId="6" fillId="0" borderId="0" xfId="0" applyFont="1" applyFill="1" applyAlignment="1">
      <alignment horizontal="right"/>
    </xf>
    <xf numFmtId="0" fontId="9" fillId="0" borderId="0" xfId="0" applyFont="1" applyFill="1" applyBorder="1" applyAlignment="1"/>
    <xf numFmtId="0" fontId="6" fillId="0" borderId="0" xfId="0" applyFont="1" applyFill="1" applyBorder="1" applyAlignment="1"/>
    <xf numFmtId="0" fontId="40" fillId="0" borderId="0" xfId="0" applyFont="1" applyFill="1"/>
    <xf numFmtId="49" fontId="19" fillId="0" borderId="0" xfId="0" applyNumberFormat="1" applyFont="1" applyFill="1" applyBorder="1" applyAlignment="1">
      <alignment horizontal="center"/>
    </xf>
    <xf numFmtId="0" fontId="6" fillId="0" borderId="0" xfId="0" applyFont="1" applyFill="1" applyBorder="1" applyAlignment="1">
      <alignment vertical="top"/>
    </xf>
    <xf numFmtId="0" fontId="89" fillId="0" borderId="0" xfId="0" applyFont="1" applyFill="1" applyAlignment="1">
      <alignment horizontal="left" vertical="top"/>
    </xf>
    <xf numFmtId="0" fontId="90" fillId="0" borderId="0" xfId="0" applyFont="1" applyBorder="1" applyAlignment="1">
      <alignment vertical="center"/>
    </xf>
    <xf numFmtId="0" fontId="70" fillId="0" borderId="94" xfId="0" applyFont="1" applyBorder="1" applyAlignment="1">
      <alignment vertical="center" shrinkToFit="1"/>
    </xf>
    <xf numFmtId="0" fontId="70" fillId="0" borderId="94" xfId="0" applyFont="1" applyBorder="1" applyAlignment="1">
      <alignment vertical="center"/>
    </xf>
    <xf numFmtId="0" fontId="90" fillId="0" borderId="94" xfId="0" applyFont="1" applyBorder="1" applyAlignment="1">
      <alignment vertical="center"/>
    </xf>
    <xf numFmtId="0" fontId="70" fillId="0" borderId="97" xfId="0" applyFont="1" applyBorder="1" applyAlignment="1">
      <alignment vertical="center"/>
    </xf>
    <xf numFmtId="0" fontId="70" fillId="0" borderId="97" xfId="0" applyFont="1" applyBorder="1" applyAlignment="1">
      <alignment vertical="center" shrinkToFit="1"/>
    </xf>
    <xf numFmtId="0" fontId="70" fillId="0" borderId="0" xfId="0" applyFont="1" applyFill="1" applyBorder="1" applyAlignment="1">
      <alignment vertical="center"/>
    </xf>
    <xf numFmtId="0" fontId="67" fillId="0" borderId="0" xfId="0" applyFont="1" applyFill="1"/>
    <xf numFmtId="0" fontId="67" fillId="0" borderId="0" xfId="0" applyFont="1" applyFill="1" applyAlignment="1">
      <alignment horizontal="center" vertical="center"/>
    </xf>
    <xf numFmtId="0" fontId="67" fillId="0" borderId="0" xfId="0" applyFont="1" applyFill="1" applyAlignment="1">
      <alignment vertical="center"/>
    </xf>
    <xf numFmtId="0" fontId="67" fillId="0" borderId="0" xfId="0" applyFont="1" applyFill="1" applyAlignment="1">
      <alignment horizontal="right" vertical="center"/>
    </xf>
    <xf numFmtId="0" fontId="67" fillId="0" borderId="0" xfId="0" applyFont="1" applyFill="1" applyAlignment="1">
      <alignment horizontal="left" vertical="center"/>
    </xf>
    <xf numFmtId="0" fontId="83" fillId="0" borderId="0" xfId="0" applyFont="1" applyFill="1" applyAlignment="1">
      <alignment horizontal="center" vertical="center" wrapText="1" shrinkToFit="1"/>
    </xf>
    <xf numFmtId="0" fontId="83" fillId="0" borderId="0" xfId="0" applyFont="1" applyFill="1" applyAlignment="1">
      <alignment horizontal="center" vertical="center" shrinkToFit="1"/>
    </xf>
    <xf numFmtId="0" fontId="70" fillId="0" borderId="0" xfId="0" applyFont="1" applyFill="1" applyAlignment="1">
      <alignment horizontal="left" vertical="center"/>
    </xf>
    <xf numFmtId="0" fontId="70" fillId="0" borderId="0" xfId="0" applyFont="1" applyFill="1" applyAlignment="1">
      <alignment horizontal="center" vertical="center"/>
    </xf>
    <xf numFmtId="0" fontId="70" fillId="0" borderId="0" xfId="0" applyFont="1" applyFill="1"/>
    <xf numFmtId="0" fontId="70" fillId="0" borderId="0" xfId="0" quotePrefix="1" applyFont="1" applyFill="1" applyAlignment="1">
      <alignment horizontal="right" vertical="center"/>
    </xf>
    <xf numFmtId="0" fontId="70" fillId="0" borderId="0" xfId="0" applyFont="1" applyFill="1" applyAlignment="1">
      <alignment horizontal="center"/>
    </xf>
    <xf numFmtId="0" fontId="70" fillId="0" borderId="90" xfId="0" applyFont="1" applyFill="1" applyBorder="1" applyAlignment="1">
      <alignment horizontal="center" vertical="center"/>
    </xf>
    <xf numFmtId="0" fontId="70" fillId="0" borderId="89" xfId="0" applyFont="1" applyFill="1" applyBorder="1" applyAlignment="1">
      <alignment horizontal="right" vertical="center"/>
    </xf>
    <xf numFmtId="0" fontId="70" fillId="0" borderId="91" xfId="0" applyFont="1" applyFill="1" applyBorder="1" applyAlignment="1">
      <alignment horizontal="left" vertical="center"/>
    </xf>
    <xf numFmtId="0" fontId="70" fillId="0" borderId="92" xfId="0" applyFont="1" applyFill="1" applyBorder="1" applyAlignment="1">
      <alignment horizontal="left" vertical="center"/>
    </xf>
    <xf numFmtId="0" fontId="70" fillId="0" borderId="89" xfId="0" applyFont="1" applyFill="1" applyBorder="1" applyAlignment="1">
      <alignment horizontal="left" vertical="center"/>
    </xf>
    <xf numFmtId="0" fontId="70" fillId="0" borderId="93" xfId="0" applyFont="1" applyFill="1" applyBorder="1" applyAlignment="1">
      <alignment horizontal="left" vertical="center"/>
    </xf>
    <xf numFmtId="0" fontId="70" fillId="0" borderId="2" xfId="0" applyFont="1" applyFill="1" applyBorder="1" applyAlignment="1">
      <alignment horizontal="left" vertical="center"/>
    </xf>
    <xf numFmtId="0" fontId="70" fillId="0" borderId="3" xfId="0" applyFont="1" applyFill="1" applyBorder="1" applyAlignment="1">
      <alignment horizontal="left" vertical="center"/>
    </xf>
    <xf numFmtId="0" fontId="70" fillId="0" borderId="89" xfId="0" applyFont="1" applyFill="1" applyBorder="1" applyAlignment="1">
      <alignment vertical="center"/>
    </xf>
    <xf numFmtId="0" fontId="70" fillId="0" borderId="88" xfId="0" applyFont="1" applyFill="1" applyBorder="1" applyAlignment="1">
      <alignment vertical="center"/>
    </xf>
    <xf numFmtId="0" fontId="70" fillId="0" borderId="88" xfId="0" applyFont="1" applyFill="1" applyBorder="1" applyAlignment="1">
      <alignment horizontal="left" vertical="center"/>
    </xf>
    <xf numFmtId="0" fontId="70" fillId="0" borderId="30" xfId="0" applyFont="1" applyFill="1" applyBorder="1" applyAlignment="1">
      <alignment horizontal="left" vertical="center"/>
    </xf>
    <xf numFmtId="0" fontId="70" fillId="0" borderId="31" xfId="0" applyFont="1" applyFill="1" applyBorder="1" applyAlignment="1">
      <alignment horizontal="left" vertical="center"/>
    </xf>
    <xf numFmtId="0" fontId="70" fillId="0" borderId="29" xfId="0" applyFont="1" applyFill="1" applyBorder="1" applyAlignment="1">
      <alignment horizontal="left" vertical="center"/>
    </xf>
    <xf numFmtId="0" fontId="90" fillId="0" borderId="30" xfId="0" applyFont="1" applyFill="1" applyBorder="1" applyAlignment="1">
      <alignment horizontal="left" vertical="center"/>
    </xf>
    <xf numFmtId="0" fontId="83" fillId="0" borderId="0" xfId="0" applyFont="1" applyFill="1" applyAlignment="1">
      <alignment vertical="center"/>
    </xf>
    <xf numFmtId="0" fontId="83" fillId="0" borderId="0" xfId="0" applyFont="1" applyFill="1" applyAlignment="1">
      <alignment horizontal="center" vertical="center"/>
    </xf>
    <xf numFmtId="0" fontId="83"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83" fillId="0" borderId="0" xfId="0" applyFont="1" applyFill="1" applyBorder="1" applyAlignment="1">
      <alignment horizontal="left" vertical="center" shrinkToFit="1"/>
    </xf>
    <xf numFmtId="0" fontId="67" fillId="0" borderId="0" xfId="0" applyFont="1" applyFill="1" applyBorder="1" applyAlignment="1">
      <alignment vertical="center" shrinkToFit="1"/>
    </xf>
    <xf numFmtId="0" fontId="83" fillId="0" borderId="0" xfId="0" applyFont="1" applyFill="1" applyBorder="1" applyAlignment="1">
      <alignment vertical="center"/>
    </xf>
    <xf numFmtId="0" fontId="0" fillId="0" borderId="143" xfId="0" applyBorder="1" applyAlignment="1">
      <alignment vertical="center"/>
    </xf>
    <xf numFmtId="0" fontId="76" fillId="0" borderId="144" xfId="0" applyFont="1" applyBorder="1" applyAlignment="1" applyProtection="1">
      <alignment horizontal="right" vertical="top"/>
    </xf>
    <xf numFmtId="0" fontId="0" fillId="0" borderId="145" xfId="0" applyBorder="1" applyAlignment="1">
      <alignment vertical="center"/>
    </xf>
    <xf numFmtId="0" fontId="0" fillId="0" borderId="142" xfId="0" applyBorder="1" applyAlignment="1">
      <alignment vertical="center"/>
    </xf>
    <xf numFmtId="0" fontId="21" fillId="0" borderId="97" xfId="0" applyFont="1"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76" fillId="0" borderId="147" xfId="0" applyFont="1" applyBorder="1" applyAlignment="1" applyProtection="1">
      <alignment horizontal="right" vertical="top"/>
    </xf>
    <xf numFmtId="0" fontId="21" fillId="0" borderId="142" xfId="0" applyFont="1" applyBorder="1" applyAlignment="1">
      <alignment vertical="center"/>
    </xf>
    <xf numFmtId="0" fontId="76" fillId="0" borderId="148" xfId="0" applyFont="1" applyBorder="1" applyAlignment="1" applyProtection="1">
      <alignment horizontal="right" vertical="top"/>
    </xf>
    <xf numFmtId="0" fontId="0" fillId="0" borderId="149" xfId="0" applyBorder="1" applyAlignment="1">
      <alignment vertical="center"/>
    </xf>
    <xf numFmtId="0" fontId="0" fillId="0" borderId="142" xfId="0" applyFill="1" applyBorder="1" applyAlignment="1">
      <alignment horizontal="center" vertical="center"/>
    </xf>
    <xf numFmtId="0" fontId="0" fillId="0" borderId="142" xfId="0" applyFill="1" applyBorder="1" applyAlignment="1">
      <alignment vertical="center"/>
    </xf>
    <xf numFmtId="0" fontId="76" fillId="0" borderId="142" xfId="0" applyFont="1" applyFill="1" applyBorder="1" applyAlignment="1" applyProtection="1">
      <alignment horizontal="right" vertical="top"/>
    </xf>
    <xf numFmtId="0" fontId="0" fillId="9" borderId="150" xfId="0" applyFill="1" applyBorder="1" applyAlignment="1">
      <alignment vertical="center"/>
    </xf>
    <xf numFmtId="0" fontId="0" fillId="9" borderId="151" xfId="0" applyFill="1" applyBorder="1" applyAlignment="1">
      <alignment vertical="center"/>
    </xf>
    <xf numFmtId="0" fontId="0" fillId="0" borderId="152" xfId="0" applyFill="1" applyBorder="1" applyAlignment="1">
      <alignment vertical="center"/>
    </xf>
    <xf numFmtId="0" fontId="0" fillId="9" borderId="95" xfId="0" applyFill="1" applyBorder="1" applyAlignment="1">
      <alignment vertical="center"/>
    </xf>
    <xf numFmtId="0" fontId="67" fillId="0" borderId="94" xfId="0" applyFont="1" applyBorder="1" applyAlignment="1">
      <alignment vertical="center"/>
    </xf>
    <xf numFmtId="0" fontId="91" fillId="0" borderId="94" xfId="0" applyFont="1" applyBorder="1" applyAlignment="1">
      <alignment vertical="center"/>
    </xf>
    <xf numFmtId="0" fontId="87" fillId="0" borderId="0" xfId="0" applyFont="1" applyAlignment="1">
      <alignment vertical="center"/>
    </xf>
    <xf numFmtId="0" fontId="67" fillId="0" borderId="0" xfId="0" applyFont="1" applyAlignment="1">
      <alignment horizontal="left" vertical="center"/>
    </xf>
    <xf numFmtId="0" fontId="67" fillId="0" borderId="0" xfId="0" applyFont="1" applyAlignment="1">
      <alignment horizontal="right" vertical="center"/>
    </xf>
    <xf numFmtId="0" fontId="67" fillId="0" borderId="0" xfId="0" applyFont="1" applyAlignment="1">
      <alignment horizontal="center" vertical="center"/>
    </xf>
    <xf numFmtId="0" fontId="70" fillId="9" borderId="0" xfId="0" applyFont="1" applyFill="1" applyBorder="1" applyAlignment="1">
      <alignment horizontal="left" vertical="center"/>
    </xf>
    <xf numFmtId="0" fontId="76" fillId="0" borderId="98" xfId="0" applyFont="1" applyBorder="1" applyAlignment="1">
      <alignment vertical="center"/>
    </xf>
    <xf numFmtId="0" fontId="55" fillId="10" borderId="0" xfId="0" applyFont="1" applyFill="1" applyBorder="1" applyAlignment="1">
      <alignment vertical="center"/>
    </xf>
    <xf numFmtId="0" fontId="21" fillId="10" borderId="0" xfId="0" applyFont="1" applyFill="1" applyBorder="1" applyAlignment="1">
      <alignment vertical="center"/>
    </xf>
    <xf numFmtId="0" fontId="92" fillId="10" borderId="0" xfId="0" applyFont="1" applyFill="1" applyBorder="1" applyAlignment="1">
      <alignment vertical="center"/>
    </xf>
    <xf numFmtId="0" fontId="76" fillId="10" borderId="0" xfId="0" applyFont="1" applyFill="1" applyBorder="1" applyAlignment="1">
      <alignment vertical="center"/>
    </xf>
    <xf numFmtId="0" fontId="70" fillId="9" borderId="32" xfId="0" applyFont="1" applyFill="1" applyBorder="1" applyAlignment="1">
      <alignment vertical="center"/>
    </xf>
    <xf numFmtId="0" fontId="70" fillId="9" borderId="154" xfId="0" applyFont="1" applyFill="1" applyBorder="1" applyAlignment="1">
      <alignment vertical="center"/>
    </xf>
    <xf numFmtId="0" fontId="70" fillId="9" borderId="155" xfId="0" applyFont="1" applyFill="1" applyBorder="1" applyAlignment="1">
      <alignment vertical="center"/>
    </xf>
    <xf numFmtId="0" fontId="67" fillId="9" borderId="155" xfId="0" applyFont="1" applyFill="1" applyBorder="1" applyAlignment="1">
      <alignment vertical="center"/>
    </xf>
    <xf numFmtId="0" fontId="67" fillId="9" borderId="156" xfId="0" applyFont="1" applyFill="1" applyBorder="1" applyAlignment="1">
      <alignment horizontal="left" vertical="center"/>
    </xf>
    <xf numFmtId="0" fontId="67" fillId="9" borderId="157" xfId="0" applyFont="1" applyFill="1" applyBorder="1" applyAlignment="1">
      <alignment horizontal="left" vertical="center"/>
    </xf>
    <xf numFmtId="0" fontId="70" fillId="9" borderId="157" xfId="0" applyFont="1" applyFill="1" applyBorder="1" applyAlignment="1">
      <alignment horizontal="left" vertical="center"/>
    </xf>
    <xf numFmtId="0" fontId="70" fillId="9" borderId="158" xfId="0" applyFont="1" applyFill="1" applyBorder="1" applyAlignment="1">
      <alignment vertical="center"/>
    </xf>
    <xf numFmtId="0" fontId="70" fillId="9" borderId="89" xfId="0" applyFont="1" applyFill="1" applyBorder="1" applyAlignment="1">
      <alignment vertical="center"/>
    </xf>
    <xf numFmtId="0" fontId="6" fillId="9" borderId="15" xfId="0" applyFont="1" applyFill="1" applyBorder="1" applyAlignment="1">
      <alignment vertical="center"/>
    </xf>
    <xf numFmtId="0" fontId="70" fillId="9" borderId="34" xfId="0" applyFont="1" applyFill="1" applyBorder="1" applyAlignment="1">
      <alignment vertical="center"/>
    </xf>
    <xf numFmtId="0" fontId="23" fillId="0" borderId="0" xfId="0" applyFont="1" applyFill="1" applyAlignment="1">
      <alignment horizontal="justify" vertical="center"/>
    </xf>
    <xf numFmtId="0" fontId="23" fillId="0" borderId="0" xfId="0" applyFont="1" applyFill="1" applyAlignment="1">
      <alignment horizontal="right" vertical="center"/>
    </xf>
    <xf numFmtId="0" fontId="6" fillId="0" borderId="34" xfId="0" applyFont="1" applyFill="1" applyBorder="1" applyAlignment="1">
      <alignment vertical="center"/>
    </xf>
    <xf numFmtId="0" fontId="15" fillId="0" borderId="0" xfId="0" applyFont="1" applyFill="1" applyAlignment="1">
      <alignment horizontal="justify" vertical="center"/>
    </xf>
    <xf numFmtId="0" fontId="5" fillId="0" borderId="0" xfId="0" applyFont="1" applyFill="1" applyAlignment="1">
      <alignment vertical="center"/>
    </xf>
    <xf numFmtId="0" fontId="67" fillId="0" borderId="0" xfId="0" applyFont="1" applyFill="1" applyAlignment="1" applyProtection="1">
      <alignment vertical="center"/>
      <protection locked="0"/>
    </xf>
    <xf numFmtId="0" fontId="67" fillId="0" borderId="0" xfId="0" quotePrefix="1" applyFont="1" applyFill="1" applyAlignment="1">
      <alignment horizontal="right" vertical="center"/>
    </xf>
    <xf numFmtId="0" fontId="70" fillId="0" borderId="0" xfId="0" applyFont="1" applyFill="1" applyAlignment="1">
      <alignment horizontal="left"/>
    </xf>
    <xf numFmtId="0" fontId="67" fillId="0" borderId="0" xfId="0" applyFont="1" applyFill="1" applyBorder="1" applyAlignment="1">
      <alignment horizontal="center" vertical="center" wrapText="1"/>
    </xf>
    <xf numFmtId="176" fontId="67" fillId="0" borderId="0" xfId="0" applyNumberFormat="1" applyFont="1" applyFill="1" applyBorder="1" applyAlignment="1">
      <alignment horizontal="center" vertical="center" wrapText="1"/>
    </xf>
    <xf numFmtId="0" fontId="67" fillId="0" borderId="0" xfId="0" applyFont="1" applyFill="1" applyBorder="1" applyAlignment="1">
      <alignment vertical="center" wrapText="1"/>
    </xf>
    <xf numFmtId="0" fontId="70" fillId="0" borderId="1" xfId="0" applyFont="1" applyFill="1" applyBorder="1" applyAlignment="1">
      <alignment horizontal="left" vertical="center"/>
    </xf>
    <xf numFmtId="0" fontId="67" fillId="0" borderId="0" xfId="0" applyFont="1" applyBorder="1" applyAlignment="1">
      <alignment vertical="center"/>
    </xf>
    <xf numFmtId="0" fontId="67" fillId="0" borderId="0" xfId="0" applyFont="1" applyBorder="1" applyAlignment="1">
      <alignment horizontal="left" vertical="center"/>
    </xf>
    <xf numFmtId="0" fontId="29" fillId="2" borderId="0" xfId="0" applyFont="1" applyFill="1" applyBorder="1" applyAlignment="1" applyProtection="1">
      <alignment horizontal="right" vertical="center"/>
    </xf>
    <xf numFmtId="0" fontId="31" fillId="2" borderId="0" xfId="0" applyFont="1" applyFill="1" applyBorder="1" applyAlignment="1" applyProtection="1"/>
    <xf numFmtId="0" fontId="24" fillId="2" borderId="24" xfId="0" applyFont="1" applyFill="1" applyBorder="1" applyAlignment="1" applyProtection="1">
      <alignment vertical="center"/>
    </xf>
    <xf numFmtId="0" fontId="24" fillId="0" borderId="0" xfId="0" applyFont="1" applyBorder="1" applyAlignment="1">
      <alignment vertical="center"/>
    </xf>
    <xf numFmtId="0" fontId="24" fillId="2" borderId="0" xfId="0" applyFont="1" applyFill="1" applyBorder="1" applyAlignment="1" applyProtection="1">
      <alignment vertical="center"/>
    </xf>
    <xf numFmtId="0" fontId="31" fillId="0" borderId="0" xfId="0" applyFont="1" applyBorder="1" applyAlignment="1">
      <alignment vertical="top" wrapText="1"/>
    </xf>
    <xf numFmtId="0" fontId="70" fillId="9" borderId="0" xfId="0" applyFont="1" applyFill="1" applyBorder="1" applyAlignment="1">
      <alignment horizontal="left" vertical="center"/>
    </xf>
    <xf numFmtId="0" fontId="6" fillId="0" borderId="0" xfId="0" applyFont="1" applyAlignment="1">
      <alignment horizontal="left" vertical="top" wrapText="1"/>
    </xf>
    <xf numFmtId="0" fontId="70" fillId="9" borderId="3" xfId="0" applyFont="1" applyFill="1" applyBorder="1" applyAlignment="1">
      <alignment horizontal="left" vertical="center"/>
    </xf>
    <xf numFmtId="0" fontId="70" fillId="9" borderId="30" xfId="0" applyFont="1" applyFill="1" applyBorder="1" applyAlignment="1">
      <alignment horizontal="left" vertical="center"/>
    </xf>
    <xf numFmtId="0" fontId="67" fillId="0" borderId="29" xfId="0" applyFont="1" applyFill="1" applyBorder="1" applyAlignment="1">
      <alignment vertical="center"/>
    </xf>
    <xf numFmtId="0" fontId="0" fillId="6" borderId="100" xfId="0" applyFill="1" applyBorder="1" applyAlignment="1">
      <alignment wrapText="1"/>
    </xf>
    <xf numFmtId="0" fontId="0" fillId="0" borderId="123" xfId="0" applyBorder="1" applyAlignment="1">
      <alignment horizontal="left" vertical="center"/>
    </xf>
    <xf numFmtId="0" fontId="0" fillId="0" borderId="122" xfId="0" applyBorder="1" applyAlignment="1">
      <alignment horizontal="left" vertical="center"/>
    </xf>
    <xf numFmtId="0" fontId="0" fillId="0" borderId="0" xfId="0"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0" xfId="0" applyFill="1" applyBorder="1" applyAlignment="1">
      <alignment vertical="center"/>
    </xf>
    <xf numFmtId="0" fontId="0" fillId="0" borderId="0" xfId="0" applyFill="1" applyBorder="1" applyAlignment="1">
      <alignment vertical="center"/>
    </xf>
    <xf numFmtId="0" fontId="76" fillId="0" borderId="159" xfId="0" applyFont="1" applyFill="1" applyBorder="1" applyAlignment="1" applyProtection="1">
      <alignment horizontal="right" vertical="top"/>
    </xf>
    <xf numFmtId="0" fontId="67" fillId="0" borderId="0" xfId="0" applyFont="1" applyAlignment="1">
      <alignment horizontal="left" vertical="center"/>
    </xf>
    <xf numFmtId="0" fontId="13" fillId="0" borderId="24" xfId="0" applyFont="1" applyBorder="1" applyAlignment="1">
      <alignment horizontal="right" vertical="center"/>
    </xf>
    <xf numFmtId="0" fontId="67" fillId="0" borderId="0" xfId="0" applyFont="1" applyAlignment="1">
      <alignment horizontal="right" vertical="top"/>
    </xf>
    <xf numFmtId="0" fontId="67" fillId="7" borderId="0" xfId="0" applyFont="1" applyFill="1" applyAlignment="1">
      <alignment horizontal="right" vertical="center"/>
    </xf>
    <xf numFmtId="0" fontId="67" fillId="0" borderId="0" xfId="0" applyFont="1" applyAlignment="1">
      <alignment horizontal="right" vertical="center"/>
    </xf>
    <xf numFmtId="0" fontId="67" fillId="0" borderId="0" xfId="0" applyFont="1" applyFill="1" applyAlignment="1">
      <alignment horizontal="right" vertical="center"/>
    </xf>
    <xf numFmtId="0" fontId="81" fillId="0" borderId="0" xfId="0" applyFont="1" applyAlignment="1">
      <alignment horizontal="right" vertical="center"/>
    </xf>
    <xf numFmtId="0" fontId="6" fillId="0" borderId="0" xfId="0" applyFont="1" applyAlignment="1">
      <alignment horizontal="right" vertical="top"/>
    </xf>
    <xf numFmtId="0" fontId="13" fillId="0" borderId="5" xfId="0" applyFont="1" applyBorder="1" applyAlignment="1">
      <alignment vertical="center"/>
    </xf>
    <xf numFmtId="0" fontId="20" fillId="0" borderId="0" xfId="0" applyFont="1" applyAlignment="1">
      <alignment vertical="center"/>
    </xf>
    <xf numFmtId="0" fontId="0" fillId="0" borderId="100" xfId="0" applyBorder="1" applyAlignment="1">
      <alignment horizontal="center" vertical="center" wrapText="1"/>
    </xf>
    <xf numFmtId="0" fontId="0" fillId="0" borderId="100" xfId="0" applyBorder="1" applyAlignment="1">
      <alignment horizontal="center" vertical="center"/>
    </xf>
    <xf numFmtId="176" fontId="0" fillId="0" borderId="100" xfId="0" applyNumberFormat="1" applyBorder="1" applyAlignment="1">
      <alignment vertical="center"/>
    </xf>
    <xf numFmtId="0" fontId="0" fillId="0" borderId="162" xfId="0" applyBorder="1" applyAlignment="1">
      <alignment horizontal="center" vertical="center"/>
    </xf>
    <xf numFmtId="0" fontId="21" fillId="5" borderId="0" xfId="0" applyNumberFormat="1" applyFont="1" applyFill="1" applyAlignment="1">
      <alignment horizontal="center" vertical="center"/>
    </xf>
    <xf numFmtId="0" fontId="46" fillId="0" borderId="0" xfId="0" applyFont="1" applyAlignment="1">
      <alignment vertical="center"/>
    </xf>
    <xf numFmtId="177" fontId="22" fillId="0" borderId="166" xfId="0" applyNumberFormat="1" applyFont="1" applyBorder="1" applyAlignment="1">
      <alignment horizontal="center" vertical="center" wrapText="1"/>
    </xf>
    <xf numFmtId="177" fontId="0" fillId="0" borderId="168" xfId="0" applyNumberFormat="1" applyFill="1" applyBorder="1" applyAlignment="1">
      <alignment vertical="center" wrapText="1"/>
    </xf>
    <xf numFmtId="177" fontId="0" fillId="0" borderId="169" xfId="0" applyNumberFormat="1" applyFill="1" applyBorder="1" applyAlignment="1">
      <alignment vertical="center" wrapText="1"/>
    </xf>
    <xf numFmtId="177" fontId="22" fillId="0" borderId="58" xfId="0" applyNumberFormat="1" applyFont="1" applyBorder="1" applyAlignment="1">
      <alignment horizontal="center" vertical="center" wrapText="1"/>
    </xf>
    <xf numFmtId="177" fontId="21" fillId="0" borderId="171" xfId="0" applyNumberFormat="1" applyFont="1" applyBorder="1" applyAlignment="1">
      <alignment horizontal="center" vertical="center" wrapText="1"/>
    </xf>
    <xf numFmtId="0" fontId="0" fillId="0" borderId="0" xfId="0" applyBorder="1" applyAlignment="1"/>
    <xf numFmtId="0" fontId="0" fillId="0" borderId="172" xfId="0" applyBorder="1" applyAlignment="1">
      <alignment horizontal="center" vertical="center"/>
    </xf>
    <xf numFmtId="176" fontId="21" fillId="0" borderId="174" xfId="0" applyNumberFormat="1" applyFont="1" applyBorder="1" applyAlignment="1">
      <alignment horizontal="left" vertical="center" wrapText="1"/>
    </xf>
    <xf numFmtId="177" fontId="0" fillId="0" borderId="175" xfId="0" applyNumberFormat="1" applyFill="1" applyBorder="1" applyAlignment="1">
      <alignment vertical="center" wrapText="1"/>
    </xf>
    <xf numFmtId="0" fontId="0" fillId="5" borderId="175" xfId="0" applyNumberFormat="1" applyFill="1" applyBorder="1" applyAlignment="1">
      <alignment horizontal="right" vertical="center"/>
    </xf>
    <xf numFmtId="0" fontId="20" fillId="0" borderId="0" xfId="0" applyFont="1" applyBorder="1" applyAlignment="1"/>
    <xf numFmtId="176" fontId="67" fillId="0" borderId="181" xfId="0" applyNumberFormat="1" applyFont="1" applyFill="1" applyBorder="1" applyAlignment="1">
      <alignment horizontal="center" vertical="center"/>
    </xf>
    <xf numFmtId="176" fontId="67" fillId="0" borderId="182" xfId="0" applyNumberFormat="1" applyFont="1" applyFill="1" applyBorder="1" applyAlignment="1">
      <alignment horizontal="center" vertical="center"/>
    </xf>
    <xf numFmtId="176" fontId="67" fillId="0" borderId="183" xfId="0" applyNumberFormat="1" applyFont="1" applyFill="1" applyBorder="1" applyAlignment="1">
      <alignment horizontal="center" vertical="center"/>
    </xf>
    <xf numFmtId="176" fontId="67" fillId="0" borderId="184" xfId="0" applyNumberFormat="1" applyFont="1" applyFill="1" applyBorder="1" applyAlignment="1">
      <alignment horizontal="center" vertical="center"/>
    </xf>
    <xf numFmtId="176" fontId="67" fillId="0" borderId="185" xfId="0" applyNumberFormat="1" applyFont="1" applyFill="1" applyBorder="1" applyAlignment="1">
      <alignment horizontal="center" vertical="center"/>
    </xf>
    <xf numFmtId="0" fontId="28" fillId="2" borderId="0" xfId="0" applyFont="1" applyFill="1" applyAlignment="1" applyProtection="1">
      <alignment vertical="center" wrapText="1"/>
    </xf>
    <xf numFmtId="176" fontId="74" fillId="0" borderId="0" xfId="0" applyNumberFormat="1" applyFont="1" applyFill="1" applyBorder="1" applyAlignment="1">
      <alignment horizontal="left" vertical="center"/>
    </xf>
    <xf numFmtId="176" fontId="74" fillId="0" borderId="0" xfId="0" applyNumberFormat="1" applyFont="1" applyFill="1" applyBorder="1" applyAlignment="1">
      <alignment horizontal="center" vertical="center" wrapText="1"/>
    </xf>
    <xf numFmtId="0" fontId="74" fillId="0" borderId="0" xfId="0" applyFont="1" applyFill="1" applyBorder="1" applyAlignment="1">
      <alignment vertical="center"/>
    </xf>
    <xf numFmtId="0" fontId="81" fillId="0" borderId="94" xfId="0" applyFont="1" applyFill="1" applyBorder="1" applyAlignment="1">
      <alignment vertical="center"/>
    </xf>
    <xf numFmtId="0" fontId="81" fillId="0" borderId="95" xfId="0" applyFont="1" applyFill="1" applyBorder="1" applyAlignment="1">
      <alignment vertical="center"/>
    </xf>
    <xf numFmtId="176" fontId="67" fillId="0" borderId="0" xfId="0" applyNumberFormat="1" applyFont="1" applyFill="1" applyBorder="1" applyAlignment="1">
      <alignment horizontal="center" vertical="center"/>
    </xf>
    <xf numFmtId="0" fontId="83" fillId="7" borderId="0" xfId="0" applyFont="1" applyFill="1" applyAlignment="1">
      <alignment vertical="center"/>
    </xf>
    <xf numFmtId="176" fontId="67" fillId="0" borderId="0" xfId="0" applyNumberFormat="1" applyFont="1" applyFill="1" applyBorder="1" applyAlignment="1">
      <alignment vertical="center" shrinkToFit="1"/>
    </xf>
    <xf numFmtId="0" fontId="93" fillId="5" borderId="0" xfId="0" applyFont="1" applyFill="1" applyAlignment="1">
      <alignment vertical="center"/>
    </xf>
    <xf numFmtId="0" fontId="87" fillId="0" borderId="0" xfId="0" applyFont="1" applyFill="1" applyAlignment="1">
      <alignment vertical="center"/>
    </xf>
    <xf numFmtId="0" fontId="87"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Border="1" applyAlignment="1">
      <alignment horizontal="left"/>
    </xf>
    <xf numFmtId="0" fontId="87" fillId="0" borderId="0" xfId="0" applyFont="1" applyFill="1"/>
    <xf numFmtId="0" fontId="87" fillId="0" borderId="0" xfId="0" applyFont="1" applyFill="1" applyAlignment="1">
      <alignment horizontal="left"/>
    </xf>
    <xf numFmtId="0" fontId="10" fillId="0" borderId="0" xfId="0" applyFont="1" applyFill="1" applyBorder="1" applyAlignment="1">
      <alignment horizontal="left"/>
    </xf>
    <xf numFmtId="176" fontId="70" fillId="0" borderId="180" xfId="0" applyNumberFormat="1" applyFont="1" applyFill="1" applyBorder="1" applyAlignment="1">
      <alignment horizontal="center" vertical="center"/>
    </xf>
    <xf numFmtId="176" fontId="70" fillId="0" borderId="178" xfId="0" applyNumberFormat="1" applyFont="1" applyFill="1" applyBorder="1" applyAlignment="1">
      <alignment horizontal="center" vertical="center"/>
    </xf>
    <xf numFmtId="176" fontId="70" fillId="0" borderId="179" xfId="0" applyNumberFormat="1" applyFont="1" applyFill="1" applyBorder="1" applyAlignment="1">
      <alignment horizontal="center" vertical="center"/>
    </xf>
    <xf numFmtId="176" fontId="70" fillId="0" borderId="171"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distributed" vertical="center"/>
    </xf>
    <xf numFmtId="0" fontId="3" fillId="0" borderId="0" xfId="0" applyFont="1" applyFill="1" applyAlignment="1">
      <alignment horizontal="distributed"/>
    </xf>
    <xf numFmtId="0" fontId="3" fillId="0" borderId="0" xfId="0" applyFont="1" applyFill="1" applyAlignment="1">
      <alignment horizontal="center"/>
    </xf>
    <xf numFmtId="0" fontId="6" fillId="0" borderId="0" xfId="0" applyFont="1" applyFill="1" applyAlignment="1"/>
    <xf numFmtId="0" fontId="3" fillId="0" borderId="0" xfId="0" applyFont="1" applyFill="1" applyAlignment="1"/>
    <xf numFmtId="0" fontId="93" fillId="0" borderId="0" xfId="0" applyFont="1" applyFill="1" applyAlignment="1">
      <alignment vertical="center"/>
    </xf>
    <xf numFmtId="0" fontId="10" fillId="0" borderId="0" xfId="0" applyFont="1" applyFill="1" applyAlignment="1">
      <alignment horizontal="left"/>
    </xf>
    <xf numFmtId="0" fontId="3" fillId="0" borderId="0" xfId="0" applyFont="1" applyFill="1" applyBorder="1" applyAlignment="1"/>
    <xf numFmtId="0" fontId="18" fillId="0" borderId="0" xfId="0" applyFont="1" applyFill="1" applyBorder="1" applyAlignment="1">
      <alignment horizontal="left"/>
    </xf>
    <xf numFmtId="0" fontId="76" fillId="0" borderId="30" xfId="0" applyFont="1" applyFill="1" applyBorder="1" applyAlignment="1">
      <alignment vertical="center" shrinkToFit="1"/>
    </xf>
    <xf numFmtId="0" fontId="70" fillId="0" borderId="29" xfId="0" applyFont="1" applyFill="1" applyBorder="1" applyAlignment="1">
      <alignment horizontal="left" vertical="center"/>
    </xf>
    <xf numFmtId="0" fontId="70" fillId="0" borderId="30" xfId="0" applyFont="1" applyFill="1" applyBorder="1" applyAlignment="1">
      <alignment horizontal="left" vertical="center"/>
    </xf>
    <xf numFmtId="0" fontId="70" fillId="0" borderId="30" xfId="0" applyFont="1" applyFill="1" applyBorder="1" applyAlignment="1">
      <alignment vertical="center"/>
    </xf>
    <xf numFmtId="0" fontId="70" fillId="0" borderId="0" xfId="0" applyFont="1" applyFill="1" applyBorder="1" applyAlignment="1">
      <alignment horizontal="left" vertical="center"/>
    </xf>
    <xf numFmtId="0" fontId="70" fillId="0" borderId="0" xfId="0" applyFont="1" applyFill="1" applyAlignment="1">
      <alignment vertical="center"/>
    </xf>
    <xf numFmtId="0" fontId="70" fillId="0" borderId="3" xfId="0" applyFont="1" applyFill="1" applyBorder="1" applyAlignment="1">
      <alignment horizontal="left" vertical="center" wrapText="1"/>
    </xf>
    <xf numFmtId="0" fontId="70" fillId="0" borderId="30" xfId="0" applyFont="1" applyFill="1" applyBorder="1" applyAlignment="1">
      <alignment horizontal="left" vertical="center" wrapText="1"/>
    </xf>
    <xf numFmtId="0" fontId="67" fillId="0" borderId="0" xfId="0" applyFont="1" applyFill="1" applyAlignment="1">
      <alignment horizontal="left" vertical="center"/>
    </xf>
    <xf numFmtId="0" fontId="67" fillId="0" borderId="0" xfId="0" applyFont="1" applyFill="1" applyAlignment="1">
      <alignment horizontal="right" vertical="center" shrinkToFit="1"/>
    </xf>
    <xf numFmtId="0" fontId="81" fillId="0" borderId="0" xfId="0" applyFont="1" applyFill="1" applyAlignment="1">
      <alignment vertical="center" shrinkToFit="1"/>
    </xf>
    <xf numFmtId="0" fontId="74" fillId="0" borderId="0" xfId="0" applyFont="1" applyFill="1" applyAlignment="1">
      <alignment vertical="center"/>
    </xf>
    <xf numFmtId="0" fontId="67" fillId="0" borderId="0" xfId="0" applyFont="1" applyFill="1" applyAlignment="1">
      <alignment horizontal="center" vertical="center"/>
    </xf>
    <xf numFmtId="0" fontId="67" fillId="0" borderId="0" xfId="0" applyFont="1" applyFill="1" applyAlignment="1">
      <alignment horizontal="center"/>
    </xf>
    <xf numFmtId="0" fontId="83" fillId="0" borderId="0" xfId="0" applyFont="1" applyFill="1" applyBorder="1" applyAlignment="1">
      <alignment horizontal="left" vertical="center" shrinkToFit="1"/>
    </xf>
    <xf numFmtId="0" fontId="67" fillId="0" borderId="0" xfId="0" applyFont="1" applyFill="1" applyBorder="1" applyAlignment="1">
      <alignment horizontal="center" vertical="center"/>
    </xf>
    <xf numFmtId="0" fontId="67" fillId="0" borderId="0" xfId="0" applyFont="1" applyFill="1" applyBorder="1"/>
    <xf numFmtId="0" fontId="0" fillId="0" borderId="164" xfId="0" applyBorder="1" applyAlignment="1">
      <alignment horizontal="center" vertical="center"/>
    </xf>
    <xf numFmtId="0" fontId="0" fillId="0" borderId="100" xfId="0" applyBorder="1" applyAlignment="1">
      <alignment horizontal="center" vertical="center" wrapText="1"/>
    </xf>
    <xf numFmtId="0" fontId="0" fillId="0" borderId="176" xfId="0"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distributed" vertical="center"/>
    </xf>
    <xf numFmtId="0" fontId="3" fillId="0" borderId="0" xfId="0" applyFont="1" applyFill="1" applyAlignment="1">
      <alignment horizontal="center"/>
    </xf>
    <xf numFmtId="0" fontId="3" fillId="0" borderId="0" xfId="0" applyFont="1" applyFill="1" applyAlignment="1">
      <alignment horizontal="distributed"/>
    </xf>
    <xf numFmtId="0" fontId="6" fillId="0" borderId="0" xfId="0" applyFont="1" applyFill="1" applyAlignment="1"/>
    <xf numFmtId="0" fontId="3" fillId="0" borderId="0" xfId="0" applyFont="1" applyFill="1" applyAlignment="1"/>
    <xf numFmtId="0" fontId="67" fillId="7"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Border="1" applyAlignment="1"/>
    <xf numFmtId="0" fontId="0" fillId="9" borderId="163" xfId="0" applyFill="1" applyBorder="1" applyAlignment="1">
      <alignment horizontal="center" vertical="center"/>
    </xf>
    <xf numFmtId="0" fontId="0" fillId="9" borderId="177" xfId="0" applyFill="1" applyBorder="1" applyAlignment="1">
      <alignment horizontal="center" vertical="center"/>
    </xf>
    <xf numFmtId="177" fontId="0" fillId="11" borderId="173" xfId="0" applyNumberFormat="1" applyFont="1" applyFill="1" applyBorder="1" applyAlignment="1">
      <alignment horizontal="center" vertical="center" wrapText="1"/>
    </xf>
    <xf numFmtId="0" fontId="0" fillId="9" borderId="170" xfId="0" applyNumberFormat="1" applyFill="1" applyBorder="1" applyAlignment="1">
      <alignment horizontal="center" vertical="center" wrapText="1"/>
    </xf>
    <xf numFmtId="0" fontId="0" fillId="9" borderId="167" xfId="0" applyNumberFormat="1" applyFill="1" applyBorder="1" applyAlignment="1">
      <alignment horizontal="center" vertical="center" wrapText="1"/>
    </xf>
    <xf numFmtId="0" fontId="0" fillId="9" borderId="172" xfId="0" applyFill="1" applyBorder="1" applyAlignment="1">
      <alignment horizontal="center" vertical="center"/>
    </xf>
    <xf numFmtId="0" fontId="0" fillId="0" borderId="162" xfId="0" applyFill="1" applyBorder="1" applyAlignment="1">
      <alignment horizontal="center" vertical="center"/>
    </xf>
    <xf numFmtId="0" fontId="0" fillId="0" borderId="0" xfId="0" applyFill="1" applyAlignment="1">
      <alignment vertical="center"/>
    </xf>
    <xf numFmtId="0" fontId="0" fillId="0" borderId="164" xfId="0" applyFill="1" applyBorder="1" applyAlignment="1">
      <alignment horizontal="center" vertical="center"/>
    </xf>
    <xf numFmtId="0" fontId="0" fillId="0" borderId="164" xfId="0" applyFill="1" applyBorder="1" applyAlignment="1">
      <alignment vertical="center"/>
    </xf>
    <xf numFmtId="0" fontId="0" fillId="0" borderId="163" xfId="0" applyFill="1" applyBorder="1" applyAlignment="1">
      <alignment horizontal="center" vertical="center"/>
    </xf>
    <xf numFmtId="0" fontId="0" fillId="0" borderId="176" xfId="0" applyFill="1" applyBorder="1" applyAlignment="1">
      <alignment horizontal="center" vertical="center"/>
    </xf>
    <xf numFmtId="0" fontId="0" fillId="0" borderId="0" xfId="0" applyFill="1" applyAlignment="1">
      <alignment horizontal="center" vertical="center"/>
    </xf>
    <xf numFmtId="0" fontId="0" fillId="0" borderId="177" xfId="0" applyFill="1" applyBorder="1" applyAlignment="1">
      <alignment horizontal="center" vertical="center"/>
    </xf>
    <xf numFmtId="0" fontId="20" fillId="0" borderId="0" xfId="0" applyFont="1" applyFill="1" applyAlignment="1">
      <alignment vertical="center"/>
    </xf>
    <xf numFmtId="177" fontId="22" fillId="0" borderId="58" xfId="0" applyNumberFormat="1" applyFont="1" applyFill="1" applyBorder="1" applyAlignment="1">
      <alignment horizontal="center" vertical="center" wrapText="1"/>
    </xf>
    <xf numFmtId="0" fontId="0" fillId="0" borderId="170" xfId="0" applyNumberFormat="1" applyFill="1" applyBorder="1" applyAlignment="1">
      <alignment horizontal="center" vertical="center" wrapText="1"/>
    </xf>
    <xf numFmtId="177" fontId="22" fillId="0" borderId="166" xfId="0" applyNumberFormat="1" applyFont="1" applyFill="1" applyBorder="1" applyAlignment="1">
      <alignment horizontal="center" vertical="center" wrapText="1"/>
    </xf>
    <xf numFmtId="0" fontId="0" fillId="0" borderId="167" xfId="0" applyNumberFormat="1" applyFill="1" applyBorder="1" applyAlignment="1">
      <alignment horizontal="center" vertical="center" wrapText="1"/>
    </xf>
    <xf numFmtId="177" fontId="0" fillId="0" borderId="173" xfId="0" applyNumberFormat="1" applyFont="1" applyFill="1" applyBorder="1" applyAlignment="1">
      <alignment horizontal="center" vertical="center" wrapText="1"/>
    </xf>
    <xf numFmtId="4" fontId="0" fillId="0" borderId="100" xfId="0" applyNumberFormat="1" applyFill="1" applyBorder="1" applyAlignment="1">
      <alignment horizontal="right" shrinkToFit="1"/>
    </xf>
    <xf numFmtId="0" fontId="0" fillId="5" borderId="253" xfId="0" applyNumberFormat="1" applyFill="1" applyBorder="1" applyAlignment="1">
      <alignment horizontal="right" vertical="center"/>
    </xf>
    <xf numFmtId="176" fontId="0" fillId="0" borderId="100" xfId="0" applyNumberFormat="1" applyBorder="1" applyAlignment="1">
      <alignment horizontal="center" vertical="center"/>
    </xf>
    <xf numFmtId="0" fontId="0" fillId="5" borderId="100" xfId="0" applyNumberFormat="1" applyFill="1" applyBorder="1" applyAlignment="1">
      <alignment horizontal="right" vertical="center" shrinkToFit="1"/>
    </xf>
    <xf numFmtId="4" fontId="0" fillId="9" borderId="100" xfId="0" applyNumberFormat="1" applyFill="1" applyBorder="1" applyAlignment="1">
      <alignment horizontal="right" shrinkToFit="1"/>
    </xf>
    <xf numFmtId="0" fontId="0" fillId="9" borderId="100" xfId="0" applyFill="1" applyBorder="1" applyAlignment="1">
      <alignment horizontal="center" vertical="center"/>
    </xf>
    <xf numFmtId="0" fontId="0" fillId="0" borderId="169" xfId="0" applyNumberFormat="1" applyFill="1" applyBorder="1" applyAlignment="1">
      <alignment vertical="center" wrapText="1"/>
    </xf>
    <xf numFmtId="0" fontId="0" fillId="0" borderId="168" xfId="0" applyNumberFormat="1" applyFill="1" applyBorder="1" applyAlignment="1">
      <alignment vertical="center" wrapText="1"/>
    </xf>
    <xf numFmtId="0" fontId="0" fillId="0" borderId="175" xfId="0" applyNumberFormat="1" applyFill="1" applyBorder="1" applyAlignment="1">
      <alignment vertical="center" wrapText="1"/>
    </xf>
    <xf numFmtId="0" fontId="0" fillId="0" borderId="100" xfId="0" applyNumberFormat="1" applyFill="1" applyBorder="1" applyAlignment="1">
      <alignment horizontal="right" shrinkToFit="1"/>
    </xf>
    <xf numFmtId="14" fontId="0" fillId="9" borderId="164" xfId="0" applyNumberFormat="1" applyFill="1" applyBorder="1" applyAlignment="1">
      <alignment vertical="center"/>
    </xf>
    <xf numFmtId="0" fontId="3" fillId="9" borderId="0" xfId="0" applyFont="1" applyFill="1" applyAlignment="1"/>
    <xf numFmtId="0" fontId="67" fillId="0" borderId="0" xfId="0" applyFont="1" applyFill="1" applyAlignment="1">
      <alignment horizontal="left" vertical="center"/>
    </xf>
    <xf numFmtId="0" fontId="73" fillId="0" borderId="0" xfId="0" applyFont="1" applyFill="1" applyAlignment="1">
      <alignment vertical="center"/>
    </xf>
    <xf numFmtId="0" fontId="67" fillId="0" borderId="0" xfId="0" applyFont="1" applyFill="1" applyBorder="1" applyAlignment="1">
      <alignment vertical="center"/>
    </xf>
    <xf numFmtId="0" fontId="6" fillId="0" borderId="0" xfId="0" applyFont="1" applyAlignment="1">
      <alignment vertical="center"/>
    </xf>
    <xf numFmtId="0" fontId="67" fillId="0" borderId="0" xfId="0" applyFont="1" applyAlignment="1">
      <alignment horizontal="left" vertical="center"/>
    </xf>
    <xf numFmtId="0" fontId="67" fillId="0" borderId="0" xfId="0" applyFont="1" applyBorder="1" applyAlignment="1">
      <alignment vertical="center"/>
    </xf>
    <xf numFmtId="0" fontId="67" fillId="0" borderId="0" xfId="0" applyFont="1" applyBorder="1" applyAlignment="1">
      <alignment horizontal="left" vertical="center"/>
    </xf>
    <xf numFmtId="0" fontId="67" fillId="7" borderId="0" xfId="0" applyFont="1" applyFill="1" applyAlignment="1">
      <alignment horizontal="left" vertical="center"/>
    </xf>
    <xf numFmtId="0" fontId="67" fillId="0" borderId="0" xfId="0" applyFont="1" applyFill="1" applyAlignment="1">
      <alignment horizontal="left" vertical="center"/>
    </xf>
    <xf numFmtId="0" fontId="0" fillId="0" borderId="100" xfId="0" applyBorder="1" applyAlignment="1">
      <alignment horizontal="center" vertical="center" wrapText="1"/>
    </xf>
    <xf numFmtId="0" fontId="0" fillId="0" borderId="176" xfId="0" applyBorder="1" applyAlignment="1">
      <alignment horizontal="center" vertical="center"/>
    </xf>
    <xf numFmtId="0" fontId="0" fillId="9" borderId="177" xfId="0" applyFill="1" applyBorder="1" applyAlignment="1">
      <alignment horizontal="center" vertical="center"/>
    </xf>
    <xf numFmtId="0" fontId="64" fillId="0" borderId="41" xfId="1" applyFont="1" applyFill="1" applyBorder="1" applyProtection="1">
      <alignment vertical="center"/>
      <protection locked="0"/>
    </xf>
    <xf numFmtId="0" fontId="64" fillId="0" borderId="41" xfId="1" applyFont="1" applyFill="1" applyBorder="1" applyAlignment="1" applyProtection="1">
      <alignment vertical="center" shrinkToFit="1"/>
      <protection locked="0"/>
    </xf>
    <xf numFmtId="0" fontId="70" fillId="0" borderId="0" xfId="0" applyFont="1" applyFill="1" applyAlignment="1">
      <alignment vertical="top"/>
    </xf>
    <xf numFmtId="0" fontId="67" fillId="0" borderId="0" xfId="0" applyFont="1" applyFill="1" applyAlignment="1">
      <alignment horizontal="left"/>
    </xf>
    <xf numFmtId="0" fontId="67" fillId="0" borderId="0" xfId="0" applyFont="1" applyFill="1" applyBorder="1" applyAlignment="1">
      <alignment horizontal="left"/>
    </xf>
    <xf numFmtId="0" fontId="75" fillId="0" borderId="0" xfId="0" applyFont="1" applyFill="1" applyBorder="1" applyAlignment="1">
      <alignment horizontal="left"/>
    </xf>
    <xf numFmtId="0" fontId="76" fillId="0" borderId="31" xfId="0" applyFont="1" applyFill="1" applyBorder="1" applyAlignment="1">
      <alignment vertical="center" shrinkToFit="1"/>
    </xf>
    <xf numFmtId="0" fontId="70" fillId="0" borderId="31" xfId="0" applyFont="1" applyFill="1" applyBorder="1" applyAlignment="1">
      <alignment horizontal="left" vertical="center"/>
    </xf>
    <xf numFmtId="0" fontId="70" fillId="0" borderId="0" xfId="0" applyFont="1" applyFill="1" applyAlignment="1">
      <alignment vertical="center"/>
    </xf>
    <xf numFmtId="0" fontId="74" fillId="0" borderId="0" xfId="0" applyFont="1" applyFill="1" applyAlignment="1">
      <alignment vertical="center"/>
    </xf>
    <xf numFmtId="0" fontId="67" fillId="0" borderId="0" xfId="0" applyFont="1" applyFill="1" applyAlignment="1">
      <alignment horizontal="center" vertical="center"/>
    </xf>
    <xf numFmtId="0" fontId="74" fillId="0" borderId="0" xfId="0" applyFont="1" applyFill="1" applyBorder="1" applyAlignment="1">
      <alignment vertical="center" wrapText="1"/>
    </xf>
    <xf numFmtId="0" fontId="74" fillId="0" borderId="0" xfId="0" applyFont="1" applyFill="1" applyBorder="1" applyAlignment="1">
      <alignment horizontal="center" vertical="center" wrapText="1"/>
    </xf>
    <xf numFmtId="0" fontId="70" fillId="0" borderId="0" xfId="0" quotePrefix="1" applyFont="1" applyFill="1" applyAlignment="1">
      <alignment vertical="top"/>
    </xf>
    <xf numFmtId="0" fontId="70" fillId="0" borderId="15" xfId="0" applyFont="1" applyFill="1" applyBorder="1" applyAlignment="1">
      <alignment vertical="center"/>
    </xf>
    <xf numFmtId="4" fontId="0" fillId="9" borderId="100" xfId="0" applyNumberFormat="1" applyFill="1" applyBorder="1" applyAlignment="1">
      <alignment horizontal="right" vertical="center" shrinkToFit="1"/>
    </xf>
    <xf numFmtId="0" fontId="20" fillId="0" borderId="94" xfId="0" applyFont="1" applyBorder="1" applyAlignment="1">
      <alignment horizontal="center" vertical="center"/>
    </xf>
    <xf numFmtId="0" fontId="0" fillId="5" borderId="170" xfId="0" applyNumberFormat="1" applyFill="1" applyBorder="1" applyAlignment="1">
      <alignment horizontal="center" vertical="center" wrapText="1"/>
    </xf>
    <xf numFmtId="0" fontId="0" fillId="5" borderId="167" xfId="0" applyNumberFormat="1" applyFill="1" applyBorder="1" applyAlignment="1">
      <alignment horizontal="center" vertical="center" wrapText="1"/>
    </xf>
    <xf numFmtId="0" fontId="67" fillId="0" borderId="0" xfId="0" applyFont="1" applyBorder="1" applyAlignment="1">
      <alignment vertical="center"/>
    </xf>
    <xf numFmtId="0" fontId="67" fillId="0" borderId="0" xfId="0" applyFont="1" applyBorder="1" applyAlignment="1">
      <alignment horizontal="left" vertical="center"/>
    </xf>
    <xf numFmtId="0" fontId="70" fillId="0" borderId="30" xfId="0" applyFont="1" applyFill="1" applyBorder="1" applyAlignment="1">
      <alignment horizontal="left" vertical="center"/>
    </xf>
    <xf numFmtId="0" fontId="70" fillId="0" borderId="30" xfId="0" applyFont="1" applyBorder="1" applyAlignment="1">
      <alignment horizontal="left" vertical="center"/>
    </xf>
    <xf numFmtId="0" fontId="67" fillId="0" borderId="33" xfId="0" applyFont="1" applyBorder="1" applyAlignment="1">
      <alignment horizontal="left" vertical="center"/>
    </xf>
    <xf numFmtId="0" fontId="67" fillId="0" borderId="44" xfId="0" applyFont="1" applyBorder="1" applyAlignment="1">
      <alignment horizontal="left" vertical="center"/>
    </xf>
    <xf numFmtId="0" fontId="67" fillId="0" borderId="32" xfId="0" applyFont="1" applyBorder="1" applyAlignment="1">
      <alignment horizontal="left" vertical="center"/>
    </xf>
    <xf numFmtId="0" fontId="67" fillId="0" borderId="3" xfId="0" applyFont="1" applyBorder="1" applyAlignment="1">
      <alignment horizontal="left" vertical="center"/>
    </xf>
    <xf numFmtId="0" fontId="67" fillId="0" borderId="1" xfId="0" applyFont="1" applyBorder="1" applyAlignment="1">
      <alignment horizontal="left" vertical="center"/>
    </xf>
    <xf numFmtId="0" fontId="81" fillId="7" borderId="41" xfId="3" applyFont="1" applyFill="1" applyBorder="1" applyAlignment="1">
      <alignment horizontal="left" vertical="center" wrapText="1"/>
    </xf>
    <xf numFmtId="0" fontId="81" fillId="7" borderId="50" xfId="3" applyFont="1" applyFill="1" applyBorder="1" applyAlignment="1">
      <alignment horizontal="left" vertical="center" wrapText="1"/>
    </xf>
    <xf numFmtId="0" fontId="81" fillId="7" borderId="49" xfId="3" applyFont="1" applyFill="1" applyBorder="1" applyAlignment="1">
      <alignment horizontal="left" vertical="center" wrapText="1"/>
    </xf>
    <xf numFmtId="0" fontId="81" fillId="7" borderId="39" xfId="3" applyFont="1" applyFill="1" applyBorder="1" applyAlignment="1">
      <alignment horizontal="left" vertical="center" wrapText="1"/>
    </xf>
    <xf numFmtId="0" fontId="81" fillId="7" borderId="41" xfId="3" applyFont="1" applyFill="1" applyBorder="1" applyAlignment="1">
      <alignment vertical="center" wrapText="1"/>
    </xf>
    <xf numFmtId="0" fontId="81" fillId="7" borderId="50" xfId="3" applyFont="1" applyFill="1" applyBorder="1" applyAlignment="1">
      <alignment vertical="center" wrapText="1"/>
    </xf>
    <xf numFmtId="0" fontId="81" fillId="7" borderId="47" xfId="3" applyFont="1" applyFill="1" applyBorder="1" applyAlignment="1">
      <alignment horizontal="left" vertical="center" wrapText="1"/>
    </xf>
    <xf numFmtId="0" fontId="81" fillId="7" borderId="49" xfId="3" applyFont="1" applyFill="1" applyBorder="1" applyAlignment="1">
      <alignment horizontal="left" vertical="center" shrinkToFit="1"/>
    </xf>
    <xf numFmtId="0" fontId="81" fillId="7" borderId="52" xfId="3" applyFont="1" applyFill="1" applyBorder="1" applyAlignment="1">
      <alignment vertical="center" wrapText="1"/>
    </xf>
    <xf numFmtId="0" fontId="81" fillId="7" borderId="52" xfId="3" applyFont="1" applyFill="1" applyBorder="1" applyAlignment="1">
      <alignment horizontal="left" vertical="center" wrapText="1"/>
    </xf>
    <xf numFmtId="0" fontId="81" fillId="7" borderId="53" xfId="3" applyFont="1" applyFill="1" applyBorder="1" applyAlignment="1">
      <alignment horizontal="left" vertical="center" wrapText="1"/>
    </xf>
    <xf numFmtId="0" fontId="81" fillId="7" borderId="51" xfId="3" applyFont="1" applyFill="1" applyBorder="1" applyAlignment="1">
      <alignment vertical="center" wrapText="1"/>
    </xf>
    <xf numFmtId="0" fontId="81" fillId="7" borderId="51" xfId="3" applyFont="1" applyFill="1" applyBorder="1" applyAlignment="1">
      <alignment horizontal="left" vertical="center" wrapText="1"/>
    </xf>
    <xf numFmtId="0" fontId="81" fillId="7" borderId="37" xfId="3" applyFont="1" applyFill="1" applyBorder="1" applyAlignment="1">
      <alignment horizontal="left" vertical="center" wrapText="1"/>
    </xf>
    <xf numFmtId="0" fontId="81" fillId="7" borderId="48" xfId="3" applyFont="1" applyFill="1" applyBorder="1" applyAlignment="1">
      <alignment vertical="center" wrapText="1"/>
    </xf>
    <xf numFmtId="0" fontId="81" fillId="7" borderId="54" xfId="3" applyFont="1" applyFill="1" applyBorder="1" applyAlignment="1">
      <alignment horizontal="left" vertical="center" wrapText="1"/>
    </xf>
    <xf numFmtId="0" fontId="81" fillId="7" borderId="55" xfId="3" applyFont="1" applyFill="1" applyBorder="1" applyAlignment="1">
      <alignment vertical="center" wrapText="1"/>
    </xf>
    <xf numFmtId="0" fontId="81" fillId="7" borderId="49" xfId="3" applyFont="1" applyFill="1" applyBorder="1" applyAlignment="1">
      <alignment vertical="center" wrapText="1"/>
    </xf>
    <xf numFmtId="0" fontId="81" fillId="7" borderId="36" xfId="3" applyFont="1" applyFill="1" applyBorder="1" applyAlignment="1">
      <alignment vertical="center" wrapText="1"/>
    </xf>
    <xf numFmtId="0" fontId="81" fillId="7" borderId="48" xfId="3" applyFont="1" applyFill="1" applyBorder="1" applyAlignment="1">
      <alignment horizontal="left" vertical="center" wrapText="1"/>
    </xf>
    <xf numFmtId="0" fontId="81" fillId="7" borderId="35" xfId="3" applyFont="1" applyFill="1" applyBorder="1" applyAlignment="1">
      <alignment horizontal="left" vertical="center" wrapText="1"/>
    </xf>
    <xf numFmtId="0" fontId="70" fillId="0" borderId="45" xfId="0" applyFont="1" applyBorder="1" applyAlignment="1">
      <alignment vertical="center"/>
    </xf>
    <xf numFmtId="0" fontId="70" fillId="0" borderId="0" xfId="0" applyFont="1" applyAlignment="1">
      <alignment horizontal="left"/>
    </xf>
    <xf numFmtId="0" fontId="0" fillId="5" borderId="253" xfId="0" applyNumberFormat="1" applyFill="1" applyBorder="1" applyAlignment="1">
      <alignment horizontal="right" vertical="center" shrinkToFit="1"/>
    </xf>
    <xf numFmtId="0" fontId="0" fillId="5" borderId="175" xfId="0" applyNumberFormat="1" applyFill="1" applyBorder="1" applyAlignment="1">
      <alignment horizontal="right" vertical="center" shrinkToFit="1"/>
    </xf>
    <xf numFmtId="0" fontId="6" fillId="0" borderId="0" xfId="0" applyFont="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vertical="center"/>
    </xf>
    <xf numFmtId="0" fontId="3" fillId="9" borderId="0" xfId="0" applyFont="1" applyFill="1" applyAlignment="1">
      <alignment horizontal="distributed"/>
    </xf>
    <xf numFmtId="0" fontId="6" fillId="0" borderId="0" xfId="0" applyFont="1" applyAlignment="1"/>
    <xf numFmtId="0" fontId="6" fillId="0" borderId="0" xfId="0" applyFont="1" applyFill="1" applyAlignment="1">
      <alignment horizontal="center"/>
    </xf>
    <xf numFmtId="0" fontId="67" fillId="0" borderId="0" xfId="0" applyFont="1" applyBorder="1" applyAlignment="1">
      <alignment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0" xfId="0" applyBorder="1" applyAlignment="1">
      <alignment shrinkToFit="1"/>
    </xf>
    <xf numFmtId="0" fontId="70" fillId="0" borderId="0" xfId="0" applyFont="1" applyFill="1" applyBorder="1" applyAlignment="1">
      <alignment shrinkToFit="1"/>
    </xf>
    <xf numFmtId="0" fontId="81" fillId="0" borderId="0" xfId="0" applyFont="1" applyFill="1" applyBorder="1" applyAlignment="1">
      <alignment shrinkToFit="1"/>
    </xf>
    <xf numFmtId="0" fontId="6" fillId="0" borderId="0" xfId="0" applyFont="1" applyFill="1" applyBorder="1" applyAlignment="1">
      <alignment horizontal="center" vertical="center"/>
    </xf>
    <xf numFmtId="0" fontId="6" fillId="0" borderId="31" xfId="0" applyFont="1" applyFill="1" applyBorder="1" applyAlignment="1">
      <alignment horizontal="left" vertical="center"/>
    </xf>
    <xf numFmtId="0" fontId="6" fillId="0" borderId="30" xfId="0" applyFont="1" applyFill="1" applyBorder="1" applyAlignment="1">
      <alignment horizontal="center" vertical="center"/>
    </xf>
    <xf numFmtId="0" fontId="6" fillId="0" borderId="30" xfId="0" applyFont="1" applyFill="1" applyBorder="1" applyAlignment="1">
      <alignment vertical="center"/>
    </xf>
    <xf numFmtId="0" fontId="67" fillId="0" borderId="0" xfId="0" applyFont="1" applyBorder="1" applyAlignment="1">
      <alignment vertical="center"/>
    </xf>
    <xf numFmtId="0" fontId="74" fillId="0" borderId="0" xfId="0" applyFont="1" applyBorder="1" applyAlignment="1">
      <alignment vertical="center"/>
    </xf>
    <xf numFmtId="0" fontId="6" fillId="0" borderId="0" xfId="0" applyFont="1" applyFill="1" applyBorder="1" applyAlignment="1">
      <alignment shrinkToFit="1"/>
    </xf>
    <xf numFmtId="0" fontId="10" fillId="9" borderId="0" xfId="0" applyFont="1" applyFill="1" applyBorder="1" applyAlignment="1">
      <alignment horizontal="left"/>
    </xf>
    <xf numFmtId="0" fontId="3" fillId="9" borderId="0" xfId="0" applyFont="1" applyFill="1" applyBorder="1" applyAlignment="1">
      <alignment horizontal="left"/>
    </xf>
    <xf numFmtId="0" fontId="3" fillId="9" borderId="0" xfId="0" applyFont="1" applyFill="1"/>
    <xf numFmtId="0" fontId="3" fillId="9" borderId="0" xfId="0" applyFont="1" applyFill="1" applyBorder="1" applyAlignment="1"/>
    <xf numFmtId="0" fontId="18" fillId="9" borderId="0" xfId="0" applyFont="1" applyFill="1" applyBorder="1" applyAlignment="1">
      <alignment horizontal="left"/>
    </xf>
    <xf numFmtId="0" fontId="67" fillId="0" borderId="0" xfId="0" applyFont="1" applyFill="1" applyBorder="1" applyAlignment="1">
      <alignment horizontal="left" vertical="center"/>
    </xf>
    <xf numFmtId="0" fontId="21" fillId="9" borderId="32" xfId="0" applyFont="1" applyFill="1" applyBorder="1" applyAlignment="1">
      <alignment vertical="center"/>
    </xf>
    <xf numFmtId="0" fontId="21" fillId="9" borderId="33" xfId="0" applyFont="1" applyFill="1" applyBorder="1" applyAlignment="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15" xfId="0" applyFont="1" applyFill="1" applyBorder="1" applyAlignment="1">
      <alignment vertical="center"/>
    </xf>
    <xf numFmtId="0" fontId="6" fillId="0" borderId="0" xfId="0" applyFont="1" applyFill="1" applyAlignment="1">
      <alignment vertical="center" shrinkToFit="1"/>
    </xf>
    <xf numFmtId="0" fontId="3" fillId="7" borderId="0" xfId="0" applyFont="1" applyFill="1" applyBorder="1" applyAlignment="1">
      <alignment vertical="center"/>
    </xf>
    <xf numFmtId="0" fontId="67" fillId="0" borderId="0" xfId="0" applyFont="1" applyFill="1" applyAlignment="1">
      <alignment horizontal="left" vertical="center"/>
    </xf>
    <xf numFmtId="0" fontId="67" fillId="0" borderId="0" xfId="0" applyFont="1" applyFill="1" applyAlignment="1">
      <alignment horizontal="right" vertical="center" shrinkToFit="1"/>
    </xf>
    <xf numFmtId="0" fontId="81" fillId="0" borderId="0" xfId="0" applyFont="1" applyFill="1" applyAlignment="1">
      <alignment vertical="center" shrinkToFit="1"/>
    </xf>
    <xf numFmtId="0" fontId="70" fillId="0" borderId="0" xfId="0" applyFont="1" applyFill="1" applyBorder="1" applyAlignment="1">
      <alignment horizontal="left" vertical="center"/>
    </xf>
    <xf numFmtId="0" fontId="70" fillId="0" borderId="0" xfId="0" applyFont="1" applyFill="1" applyAlignment="1">
      <alignment vertical="center"/>
    </xf>
    <xf numFmtId="0" fontId="70" fillId="0" borderId="3" xfId="0" applyFont="1" applyFill="1" applyBorder="1" applyAlignment="1">
      <alignment horizontal="left" vertical="center" wrapText="1"/>
    </xf>
    <xf numFmtId="0" fontId="70" fillId="0" borderId="30" xfId="0" applyFont="1" applyFill="1" applyBorder="1" applyAlignment="1">
      <alignment horizontal="left" vertical="center" wrapText="1"/>
    </xf>
    <xf numFmtId="0" fontId="76" fillId="0" borderId="30" xfId="0" applyFont="1" applyFill="1" applyBorder="1" applyAlignment="1">
      <alignment vertical="center" shrinkToFit="1"/>
    </xf>
    <xf numFmtId="0" fontId="76" fillId="0" borderId="31" xfId="0" applyFont="1" applyFill="1" applyBorder="1" applyAlignment="1">
      <alignment vertical="center" shrinkToFit="1"/>
    </xf>
    <xf numFmtId="0" fontId="70" fillId="0" borderId="29" xfId="0" applyFont="1" applyFill="1" applyBorder="1" applyAlignment="1">
      <alignment horizontal="left" vertical="center"/>
    </xf>
    <xf numFmtId="0" fontId="70" fillId="0" borderId="30" xfId="0" applyFont="1" applyFill="1" applyBorder="1" applyAlignment="1">
      <alignment horizontal="left" vertical="center"/>
    </xf>
    <xf numFmtId="0" fontId="70" fillId="0" borderId="31" xfId="0" applyFont="1" applyFill="1" applyBorder="1" applyAlignment="1">
      <alignment horizontal="left" vertical="center"/>
    </xf>
    <xf numFmtId="0" fontId="70" fillId="0" borderId="30" xfId="0" applyFont="1" applyFill="1" applyBorder="1" applyAlignment="1">
      <alignment vertical="center"/>
    </xf>
    <xf numFmtId="0" fontId="67" fillId="0" borderId="0" xfId="0" applyFont="1" applyFill="1" applyAlignment="1">
      <alignment horizontal="center" vertical="center"/>
    </xf>
    <xf numFmtId="0" fontId="67" fillId="0" borderId="0" xfId="0" applyFont="1" applyFill="1" applyAlignment="1">
      <alignment horizontal="center"/>
    </xf>
    <xf numFmtId="0" fontId="74" fillId="0" borderId="0" xfId="0" applyFont="1" applyFill="1" applyAlignment="1">
      <alignment vertical="center"/>
    </xf>
    <xf numFmtId="0" fontId="74" fillId="0" borderId="0" xfId="0" applyFont="1" applyFill="1" applyBorder="1" applyAlignment="1">
      <alignment vertical="center" wrapText="1"/>
    </xf>
    <xf numFmtId="0" fontId="74" fillId="0" borderId="0" xfId="0" applyFont="1" applyFill="1" applyBorder="1" applyAlignment="1">
      <alignment horizontal="center" vertical="center" wrapText="1"/>
    </xf>
    <xf numFmtId="0" fontId="83" fillId="0" borderId="0" xfId="0" applyFont="1" applyFill="1" applyBorder="1" applyAlignment="1">
      <alignment horizontal="left" vertical="center" shrinkToFit="1"/>
    </xf>
    <xf numFmtId="0" fontId="67" fillId="0" borderId="0" xfId="0" applyFont="1" applyFill="1" applyBorder="1" applyAlignment="1">
      <alignment horizontal="center" vertical="center"/>
    </xf>
    <xf numFmtId="176" fontId="70" fillId="12" borderId="270" xfId="0" applyNumberFormat="1" applyFont="1" applyFill="1" applyBorder="1" applyAlignment="1" applyProtection="1">
      <alignment horizontal="center" vertical="center"/>
    </xf>
    <xf numFmtId="176" fontId="67" fillId="0" borderId="274" xfId="0" applyNumberFormat="1" applyFont="1" applyFill="1" applyBorder="1" applyAlignment="1" applyProtection="1">
      <alignment horizontal="center" vertical="center"/>
    </xf>
    <xf numFmtId="0" fontId="83" fillId="0" borderId="0" xfId="0" applyFont="1" applyFill="1" applyAlignment="1" applyProtection="1">
      <alignment vertical="center"/>
    </xf>
    <xf numFmtId="0" fontId="67" fillId="0" borderId="0" xfId="0" applyFont="1" applyFill="1" applyProtection="1"/>
    <xf numFmtId="0" fontId="81" fillId="0" borderId="94" xfId="0" applyFont="1" applyFill="1" applyBorder="1" applyAlignment="1" applyProtection="1">
      <alignment vertical="center"/>
    </xf>
    <xf numFmtId="0" fontId="67" fillId="0" borderId="0" xfId="0" applyFont="1" applyFill="1" applyAlignment="1" applyProtection="1">
      <alignment vertical="center"/>
    </xf>
    <xf numFmtId="0" fontId="67" fillId="0" borderId="0" xfId="0" applyFont="1" applyFill="1" applyAlignment="1" applyProtection="1">
      <alignment horizontal="right" vertical="center"/>
    </xf>
    <xf numFmtId="0" fontId="81" fillId="0" borderId="95" xfId="0" applyFont="1" applyFill="1" applyBorder="1" applyAlignment="1" applyProtection="1">
      <alignment vertical="center"/>
    </xf>
    <xf numFmtId="0" fontId="67" fillId="0" borderId="0" xfId="0" applyFont="1" applyFill="1" applyAlignment="1" applyProtection="1">
      <alignment horizontal="center" vertical="center"/>
    </xf>
    <xf numFmtId="0" fontId="67" fillId="0" borderId="0" xfId="0" applyFont="1" applyFill="1" applyAlignment="1" applyProtection="1">
      <alignment horizontal="left" vertical="center"/>
    </xf>
    <xf numFmtId="0" fontId="67" fillId="0" borderId="0" xfId="0" applyFont="1" applyFill="1" applyAlignment="1" applyProtection="1">
      <alignment horizontal="right" vertical="center"/>
      <protection locked="0"/>
    </xf>
    <xf numFmtId="0" fontId="67" fillId="0" borderId="0" xfId="0" applyFont="1" applyFill="1" applyAlignment="1" applyProtection="1">
      <alignment horizontal="right" vertical="center" shrinkToFit="1"/>
    </xf>
    <xf numFmtId="0" fontId="81" fillId="0" borderId="0" xfId="0" applyFont="1" applyFill="1" applyAlignment="1" applyProtection="1">
      <alignment vertical="center" shrinkToFit="1"/>
    </xf>
    <xf numFmtId="0" fontId="83" fillId="0" borderId="0" xfId="0" applyFont="1" applyFill="1" applyAlignment="1" applyProtection="1">
      <alignment horizontal="center" vertical="center" wrapText="1" shrinkToFit="1"/>
    </xf>
    <xf numFmtId="0" fontId="83" fillId="0" borderId="0" xfId="0" applyFont="1" applyFill="1" applyAlignment="1" applyProtection="1">
      <alignment horizontal="center" vertical="center" shrinkToFit="1"/>
    </xf>
    <xf numFmtId="0" fontId="84" fillId="0" borderId="0" xfId="0" applyFont="1" applyFill="1" applyBorder="1" applyAlignment="1" applyProtection="1">
      <alignment vertical="center"/>
    </xf>
    <xf numFmtId="0" fontId="67" fillId="0" borderId="0" xfId="0" quotePrefix="1" applyFont="1" applyFill="1" applyAlignment="1" applyProtection="1">
      <alignment horizontal="right" vertical="center"/>
    </xf>
    <xf numFmtId="0" fontId="67" fillId="0" borderId="0" xfId="0" applyFont="1" applyFill="1" applyAlignment="1" applyProtection="1">
      <alignment horizontal="center"/>
    </xf>
    <xf numFmtId="0" fontId="70" fillId="0" borderId="0" xfId="0" applyFont="1" applyFill="1" applyAlignment="1" applyProtection="1">
      <alignment horizontal="left"/>
    </xf>
    <xf numFmtId="0" fontId="74" fillId="0" borderId="0" xfId="0" applyFont="1" applyFill="1" applyProtection="1"/>
    <xf numFmtId="0" fontId="74" fillId="0" borderId="0" xfId="0" applyFont="1" applyFill="1" applyAlignment="1" applyProtection="1">
      <alignment vertical="center"/>
    </xf>
    <xf numFmtId="0" fontId="83" fillId="0" borderId="0" xfId="0" applyFont="1" applyFill="1" applyBorder="1" applyAlignment="1" applyProtection="1">
      <alignment vertical="center"/>
    </xf>
    <xf numFmtId="0" fontId="70" fillId="0" borderId="0" xfId="0" applyFont="1" applyFill="1" applyAlignment="1" applyProtection="1">
      <alignment vertical="center"/>
    </xf>
    <xf numFmtId="0" fontId="70" fillId="0" borderId="0" xfId="0" applyFont="1" applyFill="1" applyAlignment="1" applyProtection="1">
      <alignment vertical="top"/>
    </xf>
    <xf numFmtId="0" fontId="70" fillId="0" borderId="15" xfId="0" applyFont="1" applyFill="1" applyBorder="1" applyAlignment="1" applyProtection="1">
      <alignment vertical="center"/>
    </xf>
    <xf numFmtId="0" fontId="70" fillId="0" borderId="0" xfId="0" quotePrefix="1" applyFont="1" applyFill="1" applyAlignment="1" applyProtection="1">
      <alignment vertical="top"/>
    </xf>
    <xf numFmtId="0" fontId="67" fillId="0" borderId="0" xfId="0" applyFont="1" applyFill="1" applyBorder="1" applyAlignment="1" applyProtection="1">
      <alignment vertical="center" wrapText="1"/>
    </xf>
    <xf numFmtId="0" fontId="67" fillId="0" borderId="0" xfId="0" applyFont="1" applyFill="1" applyBorder="1" applyAlignment="1" applyProtection="1">
      <alignment horizontal="center" vertical="center" wrapText="1"/>
    </xf>
    <xf numFmtId="176" fontId="67" fillId="0" borderId="0" xfId="0" applyNumberFormat="1" applyFont="1" applyFill="1" applyBorder="1" applyAlignment="1" applyProtection="1">
      <alignment horizontal="center" vertical="center" wrapText="1"/>
    </xf>
    <xf numFmtId="176" fontId="74" fillId="0" borderId="0" xfId="0" applyNumberFormat="1" applyFont="1" applyFill="1" applyBorder="1" applyAlignment="1" applyProtection="1">
      <alignment horizontal="left" vertical="center"/>
    </xf>
    <xf numFmtId="0" fontId="74" fillId="0" borderId="0" xfId="0" applyFont="1" applyFill="1" applyBorder="1" applyAlignment="1" applyProtection="1">
      <alignment horizontal="center" vertical="center" wrapText="1"/>
    </xf>
    <xf numFmtId="176" fontId="74" fillId="0" borderId="0" xfId="0" applyNumberFormat="1" applyFont="1" applyFill="1" applyBorder="1" applyAlignment="1" applyProtection="1">
      <alignment horizontal="center" vertical="center" wrapText="1"/>
    </xf>
    <xf numFmtId="0" fontId="74" fillId="0" borderId="0" xfId="0" applyFont="1" applyFill="1" applyBorder="1" applyAlignment="1" applyProtection="1">
      <alignment vertical="center" wrapText="1"/>
    </xf>
    <xf numFmtId="0" fontId="74" fillId="0" borderId="0" xfId="0" applyFont="1" applyFill="1" applyBorder="1" applyAlignment="1" applyProtection="1">
      <alignment vertical="center"/>
    </xf>
    <xf numFmtId="176" fontId="70" fillId="0" borderId="180" xfId="0" applyNumberFormat="1" applyFont="1" applyFill="1" applyBorder="1" applyAlignment="1" applyProtection="1">
      <alignment horizontal="center" vertical="center"/>
    </xf>
    <xf numFmtId="176" fontId="67" fillId="0" borderId="181" xfId="0" applyNumberFormat="1" applyFont="1" applyFill="1" applyBorder="1" applyAlignment="1" applyProtection="1">
      <alignment horizontal="center" vertical="center"/>
    </xf>
    <xf numFmtId="176" fontId="67" fillId="0" borderId="182" xfId="0" applyNumberFormat="1" applyFont="1" applyFill="1" applyBorder="1" applyAlignment="1" applyProtection="1">
      <alignment horizontal="center" vertical="center"/>
    </xf>
    <xf numFmtId="176" fontId="70" fillId="0" borderId="178" xfId="0" applyNumberFormat="1" applyFont="1" applyFill="1" applyBorder="1" applyAlignment="1" applyProtection="1">
      <alignment horizontal="center" vertical="center"/>
    </xf>
    <xf numFmtId="176" fontId="67" fillId="0" borderId="183" xfId="0" applyNumberFormat="1" applyFont="1" applyFill="1" applyBorder="1" applyAlignment="1" applyProtection="1">
      <alignment horizontal="center" vertical="center"/>
    </xf>
    <xf numFmtId="176" fontId="70" fillId="0" borderId="179" xfId="0" applyNumberFormat="1" applyFont="1" applyFill="1" applyBorder="1" applyAlignment="1" applyProtection="1">
      <alignment horizontal="center" vertical="center"/>
    </xf>
    <xf numFmtId="176" fontId="67" fillId="0" borderId="184" xfId="0" applyNumberFormat="1" applyFont="1" applyFill="1" applyBorder="1" applyAlignment="1" applyProtection="1">
      <alignment horizontal="center" vertical="center"/>
    </xf>
    <xf numFmtId="176" fontId="70" fillId="0" borderId="171" xfId="0" applyNumberFormat="1" applyFont="1" applyFill="1" applyBorder="1" applyAlignment="1" applyProtection="1">
      <alignment horizontal="center" vertical="center"/>
    </xf>
    <xf numFmtId="176" fontId="67" fillId="0" borderId="276" xfId="0" applyNumberFormat="1" applyFont="1" applyFill="1" applyBorder="1" applyAlignment="1" applyProtection="1">
      <alignment horizontal="center" vertical="center"/>
    </xf>
    <xf numFmtId="0" fontId="93" fillId="0" borderId="0" xfId="0" applyFont="1" applyFill="1" applyAlignment="1" applyProtection="1">
      <alignment vertical="center"/>
    </xf>
    <xf numFmtId="176" fontId="67" fillId="0" borderId="0" xfId="0" applyNumberFormat="1" applyFont="1" applyFill="1" applyBorder="1" applyAlignment="1" applyProtection="1">
      <alignment vertical="center" shrinkToFit="1"/>
    </xf>
    <xf numFmtId="176" fontId="67" fillId="0" borderId="0" xfId="0" applyNumberFormat="1" applyFont="1" applyFill="1" applyBorder="1" applyAlignment="1" applyProtection="1">
      <alignment horizontal="center" vertical="center"/>
    </xf>
    <xf numFmtId="0" fontId="83" fillId="7" borderId="0" xfId="0" applyFont="1" applyFill="1" applyAlignment="1" applyProtection="1">
      <alignment vertical="center"/>
    </xf>
    <xf numFmtId="0" fontId="70" fillId="0" borderId="0" xfId="0" applyFont="1" applyFill="1" applyBorder="1" applyAlignment="1" applyProtection="1">
      <alignment horizontal="left" vertical="center"/>
    </xf>
    <xf numFmtId="0" fontId="67" fillId="0" borderId="268" xfId="0" applyFont="1" applyFill="1" applyBorder="1" applyAlignment="1" applyProtection="1">
      <alignment vertical="center"/>
    </xf>
    <xf numFmtId="0" fontId="67" fillId="0" borderId="0" xfId="0" applyFont="1" applyFill="1" applyBorder="1" applyProtection="1"/>
    <xf numFmtId="0" fontId="70" fillId="0" borderId="29" xfId="0" applyFont="1" applyFill="1" applyBorder="1" applyAlignment="1" applyProtection="1">
      <alignment horizontal="left" vertical="center"/>
      <protection locked="0"/>
    </xf>
    <xf numFmtId="0" fontId="70" fillId="0" borderId="30" xfId="0" applyFont="1" applyFill="1" applyBorder="1" applyAlignment="1" applyProtection="1">
      <alignment horizontal="left" vertical="center"/>
      <protection locked="0"/>
    </xf>
    <xf numFmtId="0" fontId="70" fillId="0" borderId="30" xfId="0" applyFont="1" applyFill="1" applyBorder="1" applyAlignment="1" applyProtection="1">
      <alignment horizontal="left" vertical="center" wrapText="1"/>
      <protection locked="0"/>
    </xf>
    <xf numFmtId="0" fontId="70" fillId="0" borderId="30" xfId="0" applyFont="1" applyFill="1" applyBorder="1" applyAlignment="1" applyProtection="1">
      <alignment vertical="center"/>
      <protection locked="0"/>
    </xf>
    <xf numFmtId="0" fontId="76" fillId="0" borderId="30" xfId="0" applyFont="1" applyFill="1" applyBorder="1" applyAlignment="1" applyProtection="1">
      <alignment vertical="center" shrinkToFit="1"/>
      <protection locked="0"/>
    </xf>
    <xf numFmtId="0" fontId="76" fillId="0" borderId="31" xfId="0" applyFont="1" applyFill="1" applyBorder="1" applyAlignment="1" applyProtection="1">
      <alignment vertical="center" shrinkToFit="1"/>
    </xf>
    <xf numFmtId="0" fontId="70" fillId="0" borderId="3" xfId="0" applyFont="1" applyFill="1" applyBorder="1" applyAlignment="1" applyProtection="1">
      <alignment horizontal="left" vertical="center"/>
      <protection locked="0"/>
    </xf>
    <xf numFmtId="0" fontId="70" fillId="0" borderId="3" xfId="0" applyFont="1" applyFill="1" applyBorder="1" applyAlignment="1" applyProtection="1">
      <alignment horizontal="left" vertical="center" wrapText="1"/>
      <protection locked="0"/>
    </xf>
    <xf numFmtId="0" fontId="70" fillId="0" borderId="1" xfId="0" applyFont="1" applyFill="1" applyBorder="1" applyAlignment="1" applyProtection="1">
      <alignment horizontal="left" vertical="center"/>
    </xf>
    <xf numFmtId="0" fontId="70" fillId="0" borderId="2" xfId="0" applyFont="1" applyFill="1" applyBorder="1" applyAlignment="1" applyProtection="1">
      <alignment horizontal="left" vertical="center"/>
      <protection locked="0"/>
    </xf>
    <xf numFmtId="0" fontId="70" fillId="0" borderId="31" xfId="0" applyFont="1" applyFill="1" applyBorder="1" applyAlignment="1" applyProtection="1">
      <alignment horizontal="left" vertical="center"/>
    </xf>
    <xf numFmtId="0" fontId="83" fillId="0" borderId="0" xfId="0" applyFont="1" applyFill="1" applyAlignment="1" applyProtection="1">
      <alignment horizontal="center" vertical="center"/>
    </xf>
    <xf numFmtId="0" fontId="83" fillId="0" borderId="0" xfId="0"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0" fontId="83" fillId="0" borderId="0" xfId="0" applyFont="1" applyFill="1" applyBorder="1" applyAlignment="1" applyProtection="1">
      <alignment horizontal="left" vertical="center" shrinkToFit="1"/>
    </xf>
    <xf numFmtId="0" fontId="67" fillId="0" borderId="0" xfId="0" applyFont="1" applyFill="1" applyBorder="1" applyAlignment="1" applyProtection="1">
      <alignment vertical="center" shrinkToFit="1"/>
    </xf>
    <xf numFmtId="0" fontId="70" fillId="0" borderId="0" xfId="0" applyFont="1" applyFill="1" applyProtection="1"/>
    <xf numFmtId="0" fontId="81" fillId="7" borderId="48" xfId="3" applyFont="1" applyFill="1" applyBorder="1" applyAlignment="1">
      <alignment vertical="center" wrapText="1"/>
    </xf>
    <xf numFmtId="0" fontId="81" fillId="7" borderId="51" xfId="3" applyFont="1" applyFill="1" applyBorder="1" applyAlignment="1">
      <alignment vertical="center" wrapText="1"/>
    </xf>
    <xf numFmtId="0" fontId="94" fillId="0" borderId="15" xfId="3" applyFont="1" applyFill="1" applyBorder="1" applyAlignment="1">
      <alignment horizontal="center" vertical="top" wrapText="1"/>
    </xf>
    <xf numFmtId="0" fontId="1" fillId="0" borderId="49" xfId="3" applyFont="1" applyFill="1" applyBorder="1" applyAlignment="1">
      <alignment horizontal="center" vertical="center" wrapText="1"/>
    </xf>
    <xf numFmtId="0" fontId="1" fillId="0" borderId="41" xfId="3" applyFont="1" applyFill="1" applyBorder="1" applyAlignment="1">
      <alignment horizontal="center" vertical="center" wrapText="1"/>
    </xf>
    <xf numFmtId="0" fontId="1" fillId="0" borderId="51" xfId="3" applyFont="1" applyFill="1" applyBorder="1" applyAlignment="1">
      <alignment horizontal="center" vertical="center" wrapText="1"/>
    </xf>
    <xf numFmtId="0" fontId="1" fillId="0" borderId="59" xfId="3" applyFont="1" applyFill="1" applyBorder="1" applyAlignment="1">
      <alignment horizontal="center" vertical="center" wrapText="1"/>
    </xf>
    <xf numFmtId="0" fontId="1" fillId="0" borderId="60" xfId="3" applyFont="1" applyFill="1" applyBorder="1" applyAlignment="1">
      <alignment horizontal="center" vertical="center" wrapText="1"/>
    </xf>
    <xf numFmtId="0" fontId="1" fillId="0" borderId="51" xfId="3"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6" fillId="9" borderId="0" xfId="0" applyFont="1" applyFill="1" applyAlignment="1">
      <alignment horizontal="right" vertical="center" shrinkToFit="1"/>
    </xf>
    <xf numFmtId="0" fontId="0" fillId="9" borderId="0" xfId="0" applyFill="1" applyAlignment="1">
      <alignment vertical="center" shrinkToFit="1"/>
    </xf>
    <xf numFmtId="0" fontId="36" fillId="0" borderId="0" xfId="0" applyFont="1" applyAlignment="1">
      <alignment horizontal="center" vertical="center"/>
    </xf>
    <xf numFmtId="0" fontId="21" fillId="0" borderId="0" xfId="0" applyFont="1" applyAlignment="1"/>
    <xf numFmtId="0" fontId="6" fillId="0" borderId="0" xfId="0" applyFont="1" applyAlignment="1">
      <alignment vertical="center" shrinkToFit="1"/>
    </xf>
    <xf numFmtId="0" fontId="6" fillId="9" borderId="15" xfId="0" applyFont="1" applyFill="1" applyBorder="1" applyAlignment="1">
      <alignment vertical="center"/>
    </xf>
    <xf numFmtId="0" fontId="12" fillId="0" borderId="0" xfId="0" applyFont="1" applyAlignment="1">
      <alignment vertical="center"/>
    </xf>
    <xf numFmtId="0" fontId="12" fillId="0" borderId="46" xfId="0" applyFont="1" applyBorder="1" applyAlignment="1">
      <alignment vertical="top" wrapText="1" shrinkToFit="1"/>
    </xf>
    <xf numFmtId="0" fontId="22" fillId="0" borderId="44" xfId="0" applyFont="1" applyBorder="1" applyAlignment="1">
      <alignment vertical="top" wrapText="1" shrinkToFit="1"/>
    </xf>
    <xf numFmtId="0" fontId="22" fillId="0" borderId="32" xfId="0" applyFont="1" applyBorder="1" applyAlignment="1">
      <alignment vertical="top" wrapText="1" shrinkToFit="1"/>
    </xf>
    <xf numFmtId="0" fontId="22" fillId="0" borderId="2" xfId="0" applyFont="1" applyBorder="1" applyAlignment="1">
      <alignment vertical="top" wrapText="1" shrinkToFit="1"/>
    </xf>
    <xf numFmtId="0" fontId="22" fillId="0" borderId="3" xfId="0" applyFont="1" applyBorder="1" applyAlignment="1">
      <alignment vertical="top" wrapText="1" shrinkToFit="1"/>
    </xf>
    <xf numFmtId="0" fontId="22" fillId="0" borderId="1" xfId="0" applyFont="1" applyBorder="1" applyAlignment="1">
      <alignment vertical="top" wrapText="1" shrinkToFit="1"/>
    </xf>
    <xf numFmtId="0" fontId="6" fillId="0" borderId="0" xfId="0" applyFont="1" applyFill="1" applyAlignment="1">
      <alignment vertical="center"/>
    </xf>
    <xf numFmtId="0" fontId="6" fillId="0" borderId="0" xfId="0" applyFont="1" applyFill="1" applyAlignment="1">
      <alignment horizontal="left" vertical="center"/>
    </xf>
    <xf numFmtId="0" fontId="12" fillId="0" borderId="0" xfId="0" applyFont="1" applyFill="1" applyAlignment="1">
      <alignment vertical="center"/>
    </xf>
    <xf numFmtId="0" fontId="12" fillId="0" borderId="46" xfId="0" applyFont="1" applyFill="1" applyBorder="1" applyAlignment="1">
      <alignment vertical="top" wrapText="1" shrinkToFit="1"/>
    </xf>
    <xf numFmtId="0" fontId="22" fillId="0" borderId="44" xfId="0" applyFont="1" applyFill="1" applyBorder="1" applyAlignment="1">
      <alignment vertical="top" wrapText="1" shrinkToFit="1"/>
    </xf>
    <xf numFmtId="0" fontId="22" fillId="0" borderId="32" xfId="0" applyFont="1" applyFill="1" applyBorder="1" applyAlignment="1">
      <alignment vertical="top" wrapText="1" shrinkToFit="1"/>
    </xf>
    <xf numFmtId="0" fontId="22" fillId="0" borderId="2" xfId="0" applyFont="1" applyFill="1" applyBorder="1" applyAlignment="1">
      <alignment vertical="top" wrapText="1" shrinkToFit="1"/>
    </xf>
    <xf numFmtId="0" fontId="22" fillId="0" borderId="3" xfId="0" applyFont="1" applyFill="1" applyBorder="1" applyAlignment="1">
      <alignment vertical="top" wrapText="1" shrinkToFit="1"/>
    </xf>
    <xf numFmtId="0" fontId="22" fillId="0" borderId="1" xfId="0" applyFont="1" applyFill="1" applyBorder="1" applyAlignment="1">
      <alignment vertical="top" wrapText="1" shrinkToFit="1"/>
    </xf>
    <xf numFmtId="0" fontId="6" fillId="0" borderId="15" xfId="0" applyFont="1" applyFill="1" applyBorder="1" applyAlignment="1">
      <alignment vertical="center"/>
    </xf>
    <xf numFmtId="0" fontId="6" fillId="0" borderId="0" xfId="0" applyFont="1" applyFill="1" applyAlignment="1">
      <alignment vertical="center" shrinkToFit="1"/>
    </xf>
    <xf numFmtId="0" fontId="6" fillId="0" borderId="0" xfId="0" applyFont="1" applyFill="1" applyAlignment="1">
      <alignment horizontal="left" vertical="center" wrapText="1"/>
    </xf>
    <xf numFmtId="0" fontId="6" fillId="0" borderId="0" xfId="0" applyFont="1" applyFill="1" applyAlignment="1">
      <alignment horizontal="right" vertical="center" shrinkToFit="1"/>
    </xf>
    <xf numFmtId="0" fontId="0" fillId="0" borderId="0" xfId="0" applyFill="1" applyAlignment="1">
      <alignment vertical="center" shrinkToFit="1"/>
    </xf>
    <xf numFmtId="0" fontId="36" fillId="0" borderId="0" xfId="0" applyFont="1" applyFill="1" applyAlignment="1">
      <alignment horizontal="center" vertical="center"/>
    </xf>
    <xf numFmtId="0" fontId="21" fillId="0" borderId="0" xfId="0" applyFont="1" applyFill="1" applyAlignment="1"/>
    <xf numFmtId="0" fontId="6" fillId="0" borderId="15" xfId="0" applyFont="1" applyFill="1" applyBorder="1" applyAlignment="1">
      <alignment horizontal="left" vertical="center"/>
    </xf>
    <xf numFmtId="0" fontId="70" fillId="0" borderId="34" xfId="0" applyFont="1" applyFill="1" applyBorder="1" applyAlignment="1">
      <alignment horizontal="left" vertical="center"/>
    </xf>
    <xf numFmtId="0" fontId="31" fillId="0" borderId="24" xfId="0" applyFont="1" applyBorder="1" applyAlignment="1">
      <alignment horizontal="left" vertical="center" wrapText="1"/>
    </xf>
    <xf numFmtId="0" fontId="31" fillId="0" borderId="5" xfId="0" applyFont="1" applyBorder="1" applyAlignment="1">
      <alignment horizontal="left" vertical="center" wrapText="1"/>
    </xf>
    <xf numFmtId="0" fontId="30" fillId="0" borderId="74" xfId="0" applyFont="1" applyBorder="1" applyAlignment="1"/>
    <xf numFmtId="0" fontId="31" fillId="0" borderId="57" xfId="0" applyFont="1" applyBorder="1" applyAlignment="1"/>
    <xf numFmtId="0" fontId="31" fillId="0" borderId="75" xfId="0" applyFont="1" applyBorder="1" applyAlignment="1"/>
    <xf numFmtId="0" fontId="31" fillId="0" borderId="62" xfId="0" applyFont="1" applyBorder="1" applyAlignment="1"/>
    <xf numFmtId="0" fontId="31" fillId="0" borderId="15" xfId="0" applyFont="1" applyBorder="1" applyAlignment="1"/>
    <xf numFmtId="0" fontId="31" fillId="0" borderId="63" xfId="0" applyFont="1" applyBorder="1" applyAlignment="1"/>
    <xf numFmtId="0" fontId="30" fillId="0" borderId="74" xfId="0" applyFont="1" applyBorder="1" applyAlignment="1">
      <alignment wrapText="1"/>
    </xf>
    <xf numFmtId="0" fontId="31" fillId="0" borderId="57" xfId="0" applyFont="1" applyBorder="1" applyAlignment="1">
      <alignment wrapText="1"/>
    </xf>
    <xf numFmtId="0" fontId="31" fillId="0" borderId="75" xfId="0" applyFont="1" applyBorder="1" applyAlignment="1">
      <alignment wrapText="1"/>
    </xf>
    <xf numFmtId="0" fontId="31" fillId="0" borderId="14" xfId="0" applyFont="1" applyBorder="1" applyAlignment="1">
      <alignment wrapText="1"/>
    </xf>
    <xf numFmtId="0" fontId="31" fillId="0" borderId="61" xfId="0" applyFont="1" applyBorder="1" applyAlignment="1">
      <alignment wrapText="1"/>
    </xf>
    <xf numFmtId="0" fontId="31" fillId="0" borderId="76" xfId="0" applyFont="1" applyBorder="1" applyAlignment="1">
      <alignment wrapText="1"/>
    </xf>
    <xf numFmtId="0" fontId="29" fillId="2" borderId="24" xfId="0" applyFont="1" applyFill="1" applyBorder="1" applyAlignment="1" applyProtection="1">
      <alignment horizontal="right" vertical="center"/>
    </xf>
    <xf numFmtId="0" fontId="29" fillId="2" borderId="10" xfId="0" applyFont="1" applyFill="1" applyBorder="1" applyAlignment="1" applyProtection="1">
      <alignment horizontal="right" vertical="center"/>
    </xf>
    <xf numFmtId="0" fontId="31" fillId="0" borderId="11" xfId="0" applyFont="1" applyBorder="1" applyAlignment="1"/>
    <xf numFmtId="0" fontId="31" fillId="0" borderId="43" xfId="0" applyFont="1" applyBorder="1" applyAlignment="1"/>
    <xf numFmtId="0" fontId="31" fillId="0" borderId="42" xfId="0" applyFont="1" applyBorder="1" applyAlignment="1"/>
    <xf numFmtId="0" fontId="30" fillId="0" borderId="11" xfId="0" applyFont="1" applyBorder="1" applyAlignment="1"/>
    <xf numFmtId="0" fontId="31" fillId="0" borderId="65" xfId="0" applyFont="1" applyBorder="1" applyAlignment="1">
      <alignment horizontal="center"/>
    </xf>
    <xf numFmtId="0" fontId="31" fillId="0" borderId="66" xfId="0" applyFont="1" applyBorder="1" applyAlignment="1">
      <alignment horizontal="center"/>
    </xf>
    <xf numFmtId="0" fontId="31" fillId="0" borderId="67" xfId="0" applyFont="1" applyBorder="1" applyAlignment="1">
      <alignment horizontal="center"/>
    </xf>
    <xf numFmtId="0" fontId="31" fillId="0" borderId="14" xfId="0" applyFont="1" applyBorder="1" applyAlignment="1">
      <alignment horizontal="center"/>
    </xf>
    <xf numFmtId="0" fontId="31" fillId="2" borderId="43" xfId="0" applyFont="1" applyFill="1" applyBorder="1" applyAlignment="1">
      <alignment horizontal="center"/>
    </xf>
    <xf numFmtId="0" fontId="31" fillId="2" borderId="15" xfId="0" applyFont="1" applyFill="1" applyBorder="1" applyAlignment="1">
      <alignment horizontal="center"/>
    </xf>
    <xf numFmtId="0" fontId="31" fillId="0" borderId="11" xfId="0" applyFont="1" applyBorder="1" applyAlignment="1">
      <alignment horizontal="center"/>
    </xf>
    <xf numFmtId="0" fontId="31" fillId="0" borderId="42" xfId="0" applyFont="1" applyBorder="1" applyAlignment="1">
      <alignment horizontal="center"/>
    </xf>
    <xf numFmtId="0" fontId="31" fillId="0" borderId="62" xfId="0" applyFont="1" applyBorder="1" applyAlignment="1">
      <alignment horizontal="center"/>
    </xf>
    <xf numFmtId="0" fontId="31" fillId="0" borderId="63" xfId="0" applyFont="1" applyBorder="1" applyAlignment="1">
      <alignment horizontal="center"/>
    </xf>
    <xf numFmtId="0" fontId="31" fillId="0" borderId="43" xfId="0" applyFont="1" applyBorder="1" applyAlignment="1">
      <alignment horizontal="center"/>
    </xf>
    <xf numFmtId="0" fontId="31" fillId="0" borderId="61" xfId="0" applyFont="1" applyBorder="1" applyAlignment="1">
      <alignment horizontal="center"/>
    </xf>
    <xf numFmtId="0" fontId="30" fillId="2" borderId="43" xfId="0" applyFont="1" applyFill="1" applyBorder="1" applyAlignment="1">
      <alignment horizontal="center"/>
    </xf>
    <xf numFmtId="0" fontId="31" fillId="0" borderId="68" xfId="0" applyFont="1" applyBorder="1" applyAlignment="1">
      <alignment horizontal="center"/>
    </xf>
    <xf numFmtId="0" fontId="31" fillId="0" borderId="69" xfId="0" applyFont="1" applyBorder="1" applyAlignment="1">
      <alignment horizontal="center"/>
    </xf>
    <xf numFmtId="0" fontId="31" fillId="0" borderId="70" xfId="0" applyFont="1" applyBorder="1" applyAlignment="1">
      <alignment horizontal="center"/>
    </xf>
    <xf numFmtId="0" fontId="31" fillId="0" borderId="71" xfId="0" applyFont="1" applyBorder="1" applyAlignment="1">
      <alignment horizontal="center"/>
    </xf>
    <xf numFmtId="0" fontId="31" fillId="0" borderId="72" xfId="0" applyFont="1" applyBorder="1" applyAlignment="1">
      <alignment horizontal="center"/>
    </xf>
    <xf numFmtId="0" fontId="31" fillId="0" borderId="73" xfId="0" applyFont="1" applyBorder="1" applyAlignment="1">
      <alignment horizontal="center"/>
    </xf>
    <xf numFmtId="0" fontId="31" fillId="2" borderId="68" xfId="0" applyFont="1" applyFill="1" applyBorder="1" applyAlignment="1" applyProtection="1">
      <alignment horizontal="center" vertical="center"/>
    </xf>
    <xf numFmtId="0" fontId="31" fillId="2" borderId="69" xfId="0" applyFont="1" applyFill="1" applyBorder="1" applyAlignment="1" applyProtection="1">
      <alignment horizontal="center" vertical="center"/>
    </xf>
    <xf numFmtId="0" fontId="31" fillId="2" borderId="70" xfId="0" applyFont="1" applyFill="1" applyBorder="1" applyAlignment="1" applyProtection="1">
      <alignment horizontal="center" vertical="center"/>
    </xf>
    <xf numFmtId="0" fontId="31" fillId="7" borderId="26" xfId="0" applyFont="1" applyFill="1" applyBorder="1" applyAlignment="1">
      <alignment horizontal="center"/>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24" fillId="0" borderId="24" xfId="0" applyFont="1" applyBorder="1" applyAlignment="1">
      <alignment horizontal="center" vertical="center"/>
    </xf>
    <xf numFmtId="0" fontId="24" fillId="0" borderId="5" xfId="0" applyFont="1" applyBorder="1" applyAlignment="1">
      <alignment horizontal="center" vertical="center"/>
    </xf>
    <xf numFmtId="0" fontId="28" fillId="5" borderId="0" xfId="0" applyFont="1" applyFill="1" applyAlignment="1" applyProtection="1">
      <alignment horizontal="left" vertical="center" wrapText="1"/>
    </xf>
    <xf numFmtId="0" fontId="29" fillId="2" borderId="35" xfId="0" applyFont="1" applyFill="1" applyBorder="1" applyAlignment="1">
      <alignment horizontal="center" vertical="center"/>
    </xf>
    <xf numFmtId="0" fontId="29" fillId="2" borderId="37" xfId="0" applyFont="1" applyFill="1" applyBorder="1" applyAlignment="1">
      <alignment horizontal="center" vertical="center"/>
    </xf>
    <xf numFmtId="0" fontId="29" fillId="2" borderId="39" xfId="0" applyFont="1" applyFill="1" applyBorder="1" applyAlignment="1">
      <alignment horizontal="center" vertical="center"/>
    </xf>
    <xf numFmtId="0" fontId="31" fillId="2" borderId="11" xfId="0" applyFont="1" applyFill="1" applyBorder="1" applyAlignment="1" applyProtection="1">
      <alignment horizontal="center"/>
    </xf>
    <xf numFmtId="0" fontId="31" fillId="2" borderId="42" xfId="0" applyFont="1" applyFill="1" applyBorder="1" applyAlignment="1" applyProtection="1">
      <alignment horizontal="center"/>
    </xf>
    <xf numFmtId="0" fontId="31" fillId="2" borderId="62" xfId="0" applyFont="1" applyFill="1" applyBorder="1" applyAlignment="1" applyProtection="1">
      <alignment horizontal="center"/>
    </xf>
    <xf numFmtId="0" fontId="31" fillId="2" borderId="63" xfId="0" applyFont="1" applyFill="1" applyBorder="1" applyAlignment="1" applyProtection="1">
      <alignment horizontal="center"/>
    </xf>
    <xf numFmtId="0" fontId="31" fillId="2" borderId="23" xfId="0" applyFont="1" applyFill="1" applyBorder="1" applyAlignment="1" applyProtection="1">
      <alignment horizontal="center"/>
    </xf>
    <xf numFmtId="0" fontId="31" fillId="2" borderId="64" xfId="0" applyFont="1" applyFill="1" applyBorder="1" applyAlignment="1" applyProtection="1">
      <alignment horizontal="center"/>
    </xf>
    <xf numFmtId="0" fontId="30" fillId="4" borderId="43" xfId="0" applyFont="1" applyFill="1" applyBorder="1" applyAlignment="1" applyProtection="1">
      <alignment horizontal="center"/>
    </xf>
    <xf numFmtId="0" fontId="31" fillId="4" borderId="43" xfId="0" applyFont="1" applyFill="1" applyBorder="1" applyAlignment="1" applyProtection="1">
      <alignment horizontal="center"/>
    </xf>
    <xf numFmtId="0" fontId="31" fillId="4" borderId="61" xfId="0" applyFont="1" applyFill="1" applyBorder="1" applyAlignment="1" applyProtection="1">
      <alignment horizontal="center"/>
    </xf>
    <xf numFmtId="0" fontId="30" fillId="4" borderId="43" xfId="0" applyFont="1" applyFill="1" applyBorder="1" applyAlignment="1">
      <alignment horizontal="center"/>
    </xf>
    <xf numFmtId="0" fontId="31" fillId="4" borderId="43" xfId="0" applyFont="1" applyFill="1" applyBorder="1" applyAlignment="1">
      <alignment horizontal="center"/>
    </xf>
    <xf numFmtId="0" fontId="31" fillId="4" borderId="61" xfId="0" applyFont="1" applyFill="1" applyBorder="1" applyAlignment="1">
      <alignment horizontal="center"/>
    </xf>
    <xf numFmtId="14" fontId="31" fillId="2" borderId="0" xfId="0" applyNumberFormat="1" applyFont="1" applyFill="1" applyAlignment="1" applyProtection="1">
      <alignment horizontal="center"/>
    </xf>
    <xf numFmtId="0" fontId="31" fillId="2" borderId="0" xfId="0" applyFont="1" applyFill="1" applyAlignment="1" applyProtection="1">
      <alignment horizontal="center"/>
    </xf>
    <xf numFmtId="0" fontId="31" fillId="2" borderId="43" xfId="0" applyFont="1" applyFill="1" applyBorder="1" applyAlignment="1" applyProtection="1">
      <alignment horizontal="center"/>
    </xf>
    <xf numFmtId="0" fontId="31" fillId="2" borderId="0" xfId="0" applyFont="1" applyFill="1" applyBorder="1" applyAlignment="1" applyProtection="1">
      <alignment horizontal="center"/>
    </xf>
    <xf numFmtId="0" fontId="27" fillId="2" borderId="43" xfId="0" applyFont="1" applyFill="1" applyBorder="1" applyAlignment="1" applyProtection="1">
      <alignment horizontal="center" vertical="center"/>
    </xf>
    <xf numFmtId="0" fontId="27" fillId="2" borderId="21" xfId="0" applyFont="1" applyFill="1" applyBorder="1" applyAlignment="1" applyProtection="1">
      <alignment horizontal="center" vertical="center"/>
    </xf>
    <xf numFmtId="0" fontId="4" fillId="0" borderId="0" xfId="0" applyFont="1" applyFill="1" applyBorder="1" applyAlignment="1">
      <alignment horizontal="left" vertical="center" shrinkToFit="1"/>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9" borderId="0" xfId="0" applyFont="1" applyFill="1" applyAlignment="1">
      <alignment vertical="center" shrinkToFit="1"/>
    </xf>
    <xf numFmtId="0" fontId="105" fillId="0" borderId="0" xfId="0" applyFont="1" applyAlignment="1">
      <alignment horizontal="center" vertical="center"/>
    </xf>
    <xf numFmtId="0" fontId="106" fillId="0" borderId="0" xfId="0" applyFont="1" applyAlignment="1">
      <alignment horizontal="center" vertical="center"/>
    </xf>
    <xf numFmtId="0" fontId="3" fillId="0" borderId="0" xfId="0" applyFont="1" applyFill="1" applyAlignment="1">
      <alignment horizontal="left" vertical="center"/>
    </xf>
    <xf numFmtId="0" fontId="4" fillId="0" borderId="0" xfId="0" applyFont="1" applyFill="1" applyBorder="1" applyAlignment="1">
      <alignment horizontal="left" vertical="center"/>
    </xf>
    <xf numFmtId="0" fontId="3"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18" fillId="0" borderId="0" xfId="0" applyFont="1" applyBorder="1" applyAlignment="1">
      <alignment horizontal="center"/>
    </xf>
    <xf numFmtId="0" fontId="16" fillId="0" borderId="0" xfId="0" applyFont="1" applyBorder="1" applyAlignment="1">
      <alignment horizontal="center"/>
    </xf>
    <xf numFmtId="0" fontId="16" fillId="0" borderId="3"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3" fillId="9" borderId="0" xfId="0" applyFont="1" applyFill="1" applyAlignment="1">
      <alignment horizontal="center"/>
    </xf>
    <xf numFmtId="0" fontId="3" fillId="0" borderId="0" xfId="0" applyFont="1" applyAlignment="1">
      <alignment horizontal="distributed"/>
    </xf>
    <xf numFmtId="0" fontId="12" fillId="9" borderId="0" xfId="0" applyFont="1" applyFill="1" applyBorder="1" applyAlignment="1">
      <alignment horizontal="left"/>
    </xf>
    <xf numFmtId="0" fontId="0" fillId="9" borderId="0" xfId="0" applyFill="1" applyBorder="1" applyAlignment="1"/>
    <xf numFmtId="49" fontId="11" fillId="0" borderId="0" xfId="0" applyNumberFormat="1" applyFont="1" applyBorder="1" applyAlignment="1">
      <alignment horizontal="center"/>
    </xf>
    <xf numFmtId="49" fontId="20" fillId="0" borderId="0" xfId="0" applyNumberFormat="1" applyFont="1" applyBorder="1" applyAlignment="1"/>
    <xf numFmtId="49" fontId="8" fillId="0" borderId="0" xfId="0" applyNumberFormat="1" applyFont="1" applyBorder="1" applyAlignment="1">
      <alignment horizontal="center"/>
    </xf>
    <xf numFmtId="0" fontId="6" fillId="0" borderId="0" xfId="0" applyFont="1" applyAlignment="1"/>
    <xf numFmtId="0" fontId="3" fillId="0" borderId="0" xfId="0" applyFont="1" applyAlignment="1"/>
    <xf numFmtId="0" fontId="9" fillId="0" borderId="0" xfId="0" applyFont="1" applyBorder="1" applyAlignment="1"/>
    <xf numFmtId="0" fontId="3" fillId="9" borderId="0" xfId="0" applyFont="1" applyFill="1" applyAlignment="1">
      <alignment horizontal="distributed"/>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19" fillId="0" borderId="3" xfId="0" applyNumberFormat="1"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6" fillId="0" borderId="0" xfId="0" applyFont="1" applyBorder="1" applyAlignment="1"/>
    <xf numFmtId="0" fontId="6" fillId="0" borderId="0" xfId="0" applyFont="1" applyFill="1" applyAlignment="1">
      <alignment horizontal="left" vertical="top" wrapText="1"/>
    </xf>
    <xf numFmtId="0" fontId="9" fillId="0" borderId="0" xfId="0" applyFont="1" applyFill="1" applyBorder="1" applyAlignment="1"/>
    <xf numFmtId="49" fontId="11"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0" fontId="6" fillId="0" borderId="0" xfId="0" applyFont="1" applyFill="1" applyAlignment="1"/>
    <xf numFmtId="0" fontId="3" fillId="0" borderId="0" xfId="0" applyFont="1" applyFill="1" applyAlignment="1"/>
    <xf numFmtId="0" fontId="18" fillId="0" borderId="0" xfId="0" applyFont="1" applyFill="1" applyBorder="1" applyAlignment="1">
      <alignment horizontal="center"/>
    </xf>
    <xf numFmtId="0" fontId="19" fillId="0" borderId="0" xfId="0" applyFont="1" applyFill="1" applyBorder="1" applyAlignment="1">
      <alignment horizontal="center"/>
    </xf>
    <xf numFmtId="0" fontId="0" fillId="0" borderId="0" xfId="0" applyFill="1" applyBorder="1" applyAlignment="1">
      <alignment horizontal="center"/>
    </xf>
    <xf numFmtId="0" fontId="19" fillId="0" borderId="3" xfId="0" applyFont="1" applyFill="1" applyBorder="1" applyAlignment="1">
      <alignment horizontal="center"/>
    </xf>
    <xf numFmtId="0" fontId="0" fillId="0" borderId="3" xfId="0" applyFill="1" applyBorder="1" applyAlignment="1">
      <alignment horizontal="center"/>
    </xf>
    <xf numFmtId="0" fontId="12" fillId="0" borderId="0" xfId="0" applyFont="1" applyFill="1" applyBorder="1" applyAlignment="1">
      <alignment horizontal="left"/>
    </xf>
    <xf numFmtId="0" fontId="0" fillId="0" borderId="0" xfId="0" applyFill="1" applyBorder="1" applyAlignment="1"/>
    <xf numFmtId="0" fontId="3" fillId="0" borderId="0" xfId="0" applyFont="1" applyFill="1" applyAlignment="1">
      <alignment horizontal="distributed"/>
    </xf>
    <xf numFmtId="49" fontId="20" fillId="0" borderId="0" xfId="0" applyNumberFormat="1" applyFont="1" applyFill="1" applyBorder="1" applyAlignment="1"/>
    <xf numFmtId="0" fontId="3" fillId="0" borderId="0" xfId="0" applyFont="1" applyFill="1" applyAlignment="1">
      <alignment horizontal="center"/>
    </xf>
    <xf numFmtId="0" fontId="6" fillId="0" borderId="0" xfId="0" applyFont="1" applyFill="1" applyBorder="1" applyAlignment="1"/>
    <xf numFmtId="49" fontId="18" fillId="0" borderId="0" xfId="0" applyNumberFormat="1" applyFont="1" applyFill="1" applyBorder="1" applyAlignment="1">
      <alignment horizontal="center"/>
    </xf>
    <xf numFmtId="49" fontId="19" fillId="0" borderId="0" xfId="0" applyNumberFormat="1" applyFont="1" applyFill="1" applyBorder="1" applyAlignment="1">
      <alignment horizontal="center"/>
    </xf>
    <xf numFmtId="49" fontId="19" fillId="0" borderId="3" xfId="0" applyNumberFormat="1" applyFont="1" applyFill="1" applyBorder="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3" fillId="0" borderId="0" xfId="0" applyFont="1" applyFill="1" applyAlignment="1">
      <alignment horizontal="distributed"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16" fillId="0" borderId="0" xfId="0" applyFont="1" applyFill="1" applyBorder="1" applyAlignment="1">
      <alignment horizontal="center"/>
    </xf>
    <xf numFmtId="0" fontId="16" fillId="0" borderId="3" xfId="0" applyFont="1" applyFill="1" applyBorder="1" applyAlignment="1">
      <alignment horizontal="center"/>
    </xf>
    <xf numFmtId="0" fontId="3" fillId="0" borderId="0" xfId="0" applyFont="1" applyFill="1" applyAlignment="1">
      <alignment vertical="center" shrinkToFit="1"/>
    </xf>
    <xf numFmtId="0" fontId="88" fillId="0" borderId="46" xfId="0" applyFont="1" applyBorder="1" applyAlignment="1">
      <alignment vertical="top" wrapText="1" shrinkToFit="1"/>
    </xf>
    <xf numFmtId="0" fontId="85" fillId="0" borderId="44" xfId="0" applyFont="1" applyBorder="1" applyAlignment="1">
      <alignment vertical="top" wrapText="1" shrinkToFit="1"/>
    </xf>
    <xf numFmtId="0" fontId="85" fillId="0" borderId="32" xfId="0" applyFont="1" applyBorder="1" applyAlignment="1">
      <alignment vertical="top" wrapText="1" shrinkToFit="1"/>
    </xf>
    <xf numFmtId="0" fontId="85" fillId="0" borderId="2" xfId="0" applyFont="1" applyBorder="1" applyAlignment="1">
      <alignment vertical="top" wrapText="1" shrinkToFit="1"/>
    </xf>
    <xf numFmtId="0" fontId="85" fillId="0" borderId="3" xfId="0" applyFont="1" applyBorder="1" applyAlignment="1">
      <alignment vertical="top" wrapText="1" shrinkToFit="1"/>
    </xf>
    <xf numFmtId="0" fontId="85" fillId="0" borderId="1" xfId="0" applyFont="1" applyBorder="1" applyAlignment="1">
      <alignment vertical="top" wrapText="1" shrinkToFit="1"/>
    </xf>
    <xf numFmtId="0" fontId="67" fillId="9" borderId="57" xfId="0" applyFont="1" applyFill="1" applyBorder="1" applyAlignment="1">
      <alignment horizontal="left" vertical="center"/>
    </xf>
    <xf numFmtId="0" fontId="67" fillId="0" borderId="0" xfId="0" applyFont="1" applyAlignment="1">
      <alignment horizontal="left" vertical="center"/>
    </xf>
    <xf numFmtId="0" fontId="67" fillId="9" borderId="0" xfId="0" applyFont="1" applyFill="1" applyBorder="1" applyAlignment="1">
      <alignment vertical="center" shrinkToFit="1"/>
    </xf>
    <xf numFmtId="0" fontId="81" fillId="9" borderId="0" xfId="0" applyFont="1" applyFill="1" applyBorder="1" applyAlignment="1">
      <alignment vertical="center" shrinkToFit="1"/>
    </xf>
    <xf numFmtId="0" fontId="95" fillId="0" borderId="0" xfId="0" applyFont="1" applyFill="1" applyBorder="1" applyAlignment="1">
      <alignment horizontal="center" vertical="center"/>
    </xf>
    <xf numFmtId="0" fontId="67" fillId="0" borderId="0" xfId="0" applyFont="1" applyBorder="1" applyAlignment="1">
      <alignment vertical="center" shrinkToFit="1"/>
    </xf>
    <xf numFmtId="0" fontId="81" fillId="0" borderId="0" xfId="0" applyFont="1" applyBorder="1" applyAlignment="1">
      <alignment shrinkToFit="1"/>
    </xf>
    <xf numFmtId="0" fontId="67" fillId="0" borderId="0" xfId="0" applyFont="1" applyBorder="1" applyAlignment="1">
      <alignment vertical="center"/>
    </xf>
    <xf numFmtId="0" fontId="67" fillId="0" borderId="0" xfId="0" applyFont="1" applyBorder="1" applyAlignment="1">
      <alignment horizontal="left" vertical="center"/>
    </xf>
    <xf numFmtId="0" fontId="67" fillId="9" borderId="15" xfId="0" applyFont="1" applyFill="1" applyBorder="1" applyAlignment="1">
      <alignment vertical="center" shrinkToFit="1"/>
    </xf>
    <xf numFmtId="0" fontId="81" fillId="9" borderId="15" xfId="0" applyFont="1" applyFill="1" applyBorder="1" applyAlignment="1">
      <alignment vertical="center" shrinkToFit="1"/>
    </xf>
    <xf numFmtId="0" fontId="67" fillId="0" borderId="15" xfId="0" applyFont="1" applyBorder="1" applyAlignment="1">
      <alignment vertical="center" shrinkToFit="1"/>
    </xf>
    <xf numFmtId="0" fontId="81" fillId="0" borderId="15" xfId="0" applyFont="1" applyBorder="1" applyAlignment="1">
      <alignment vertical="center" shrinkToFit="1"/>
    </xf>
    <xf numFmtId="0" fontId="96" fillId="0" borderId="0" xfId="0" applyFont="1" applyFill="1" applyAlignment="1">
      <alignment horizontal="center" vertical="center"/>
    </xf>
    <xf numFmtId="0" fontId="67" fillId="0" borderId="0" xfId="0" applyFont="1" applyAlignment="1">
      <alignment vertical="center" shrinkToFit="1"/>
    </xf>
    <xf numFmtId="0" fontId="81" fillId="0" borderId="0" xfId="0" applyFont="1" applyAlignment="1">
      <alignment shrinkToFit="1"/>
    </xf>
    <xf numFmtId="0" fontId="67" fillId="0" borderId="57" xfId="0" applyFont="1" applyBorder="1" applyAlignment="1">
      <alignment horizontal="left" vertical="center"/>
    </xf>
    <xf numFmtId="0" fontId="67" fillId="7" borderId="0" xfId="0" applyFont="1" applyFill="1" applyAlignment="1">
      <alignment horizontal="left" vertical="center"/>
    </xf>
    <xf numFmtId="0" fontId="96" fillId="7" borderId="0" xfId="0" applyFont="1" applyFill="1" applyAlignment="1">
      <alignment horizontal="center" vertical="center"/>
    </xf>
    <xf numFmtId="0" fontId="67" fillId="7" borderId="0" xfId="0" applyFont="1" applyFill="1" applyAlignment="1">
      <alignment vertical="center" shrinkToFit="1"/>
    </xf>
    <xf numFmtId="0" fontId="81" fillId="7" borderId="0" xfId="0" applyFont="1" applyFill="1" applyAlignment="1">
      <alignment shrinkToFit="1"/>
    </xf>
    <xf numFmtId="0" fontId="67" fillId="0" borderId="94" xfId="0" applyFont="1" applyBorder="1" applyAlignment="1">
      <alignment vertical="center"/>
    </xf>
    <xf numFmtId="0" fontId="88" fillId="0" borderId="186" xfId="0" applyFont="1" applyBorder="1" applyAlignment="1">
      <alignment vertical="top" wrapText="1" shrinkToFit="1"/>
    </xf>
    <xf numFmtId="0" fontId="85" fillId="0" borderId="155" xfId="0" applyFont="1" applyBorder="1" applyAlignment="1">
      <alignment vertical="top" wrapText="1" shrinkToFit="1"/>
    </xf>
    <xf numFmtId="0" fontId="85" fillId="0" borderId="156" xfId="0" applyFont="1" applyBorder="1" applyAlignment="1">
      <alignment vertical="top" wrapText="1" shrinkToFit="1"/>
    </xf>
    <xf numFmtId="0" fontId="85" fillId="0" borderId="187" xfId="0" applyFont="1" applyBorder="1" applyAlignment="1">
      <alignment vertical="top" wrapText="1" shrinkToFit="1"/>
    </xf>
    <xf numFmtId="0" fontId="85" fillId="0" borderId="89" xfId="0" applyFont="1" applyBorder="1" applyAlignment="1">
      <alignment vertical="top" wrapText="1" shrinkToFit="1"/>
    </xf>
    <xf numFmtId="0" fontId="85" fillId="0" borderId="188" xfId="0" applyFont="1" applyBorder="1" applyAlignment="1">
      <alignment vertical="top" wrapText="1" shrinkToFit="1"/>
    </xf>
    <xf numFmtId="0" fontId="6" fillId="0" borderId="0" xfId="0" applyFont="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192" xfId="0" applyFont="1" applyBorder="1" applyAlignment="1">
      <alignment horizontal="left" vertical="center" wrapText="1"/>
    </xf>
    <xf numFmtId="0" fontId="6" fillId="9" borderId="193" xfId="0" applyFont="1" applyFill="1" applyBorder="1" applyAlignment="1">
      <alignment horizontal="left" vertical="center"/>
    </xf>
    <xf numFmtId="0" fontId="21" fillId="9" borderId="190" xfId="0" applyFont="1" applyFill="1" applyBorder="1" applyAlignment="1">
      <alignment horizontal="left"/>
    </xf>
    <xf numFmtId="0" fontId="6" fillId="0" borderId="0" xfId="0" applyFont="1" applyFill="1" applyBorder="1" applyAlignment="1">
      <alignment horizontal="left" vertical="center" shrinkToFit="1"/>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0" fontId="3" fillId="9" borderId="0" xfId="0" applyFont="1" applyFill="1" applyBorder="1" applyAlignment="1">
      <alignment shrinkToFit="1"/>
    </xf>
    <xf numFmtId="0" fontId="0" fillId="0" borderId="0" xfId="0" applyFont="1" applyBorder="1" applyAlignment="1">
      <alignment shrinkToFit="1"/>
    </xf>
    <xf numFmtId="0" fontId="0" fillId="0" borderId="15" xfId="0" applyFont="1" applyBorder="1" applyAlignment="1">
      <alignment shrinkToFit="1"/>
    </xf>
    <xf numFmtId="0" fontId="6" fillId="0" borderId="194" xfId="0" applyFont="1" applyBorder="1" applyAlignment="1">
      <alignment vertical="center" wrapText="1"/>
    </xf>
    <xf numFmtId="0" fontId="6" fillId="0" borderId="30" xfId="0" applyFont="1" applyBorder="1" applyAlignment="1">
      <alignment vertical="center" wrapText="1"/>
    </xf>
    <xf numFmtId="0" fontId="21" fillId="0" borderId="30" xfId="0" applyFont="1" applyBorder="1" applyAlignment="1">
      <alignment vertical="center" wrapText="1"/>
    </xf>
    <xf numFmtId="0" fontId="21" fillId="0" borderId="31" xfId="0" applyFont="1" applyBorder="1" applyAlignment="1">
      <alignment vertical="center" wrapText="1"/>
    </xf>
    <xf numFmtId="0" fontId="6" fillId="9" borderId="29" xfId="0" applyFont="1" applyFill="1" applyBorder="1" applyAlignment="1">
      <alignment vertical="center" shrinkToFit="1"/>
    </xf>
    <xf numFmtId="0" fontId="21" fillId="9" borderId="30" xfId="0" applyFont="1" applyFill="1" applyBorder="1" applyAlignment="1">
      <alignment vertical="center" shrinkToFit="1"/>
    </xf>
    <xf numFmtId="0" fontId="21" fillId="9" borderId="31" xfId="0" applyFont="1" applyFill="1" applyBorder="1" applyAlignment="1">
      <alignment vertical="center" shrinkToFit="1"/>
    </xf>
    <xf numFmtId="0" fontId="0" fillId="9" borderId="0" xfId="0" applyFill="1" applyBorder="1" applyAlignment="1">
      <alignment horizontal="center" shrinkToFit="1"/>
    </xf>
    <xf numFmtId="0" fontId="0" fillId="9" borderId="15" xfId="0" applyFill="1" applyBorder="1" applyAlignment="1">
      <alignment horizontal="center" shrinkToFit="1"/>
    </xf>
    <xf numFmtId="0" fontId="3" fillId="9" borderId="0" xfId="0" applyFont="1" applyFill="1" applyAlignment="1">
      <alignment horizontal="right" vertical="center" shrinkToFit="1"/>
    </xf>
    <xf numFmtId="0" fontId="0" fillId="0" borderId="0" xfId="0" applyAlignment="1">
      <alignment vertical="center" shrinkToFit="1"/>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30" xfId="0" applyFont="1" applyBorder="1" applyAlignment="1"/>
    <xf numFmtId="0" fontId="37" fillId="0" borderId="31" xfId="0" applyFont="1" applyBorder="1" applyAlignment="1"/>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176" fontId="5" fillId="9" borderId="189" xfId="0" applyNumberFormat="1" applyFont="1" applyFill="1" applyBorder="1" applyAlignment="1">
      <alignment horizontal="right" vertical="center" shrinkToFit="1"/>
    </xf>
    <xf numFmtId="176" fontId="5" fillId="9" borderId="190" xfId="0" applyNumberFormat="1" applyFont="1" applyFill="1" applyBorder="1" applyAlignment="1">
      <alignment horizontal="right" vertical="center" shrinkToFit="1"/>
    </xf>
    <xf numFmtId="176" fontId="5" fillId="9" borderId="191" xfId="0" applyNumberFormat="1" applyFont="1" applyFill="1" applyBorder="1" applyAlignment="1">
      <alignment horizontal="right" vertical="center" shrinkToFit="1"/>
    </xf>
    <xf numFmtId="0" fontId="6" fillId="0" borderId="29" xfId="0" applyFont="1" applyBorder="1" applyAlignment="1">
      <alignment vertical="center" wrapText="1"/>
    </xf>
    <xf numFmtId="0" fontId="6" fillId="0" borderId="30" xfId="0" applyFont="1" applyBorder="1" applyAlignment="1">
      <alignment vertical="center"/>
    </xf>
    <xf numFmtId="0" fontId="6" fillId="0" borderId="31" xfId="0" applyFont="1" applyBorder="1" applyAlignment="1">
      <alignment vertical="center"/>
    </xf>
    <xf numFmtId="0" fontId="6" fillId="0" borderId="29" xfId="0" applyFont="1" applyBorder="1" applyAlignment="1">
      <alignment vertical="center" shrinkToFit="1"/>
    </xf>
    <xf numFmtId="0" fontId="21" fillId="0" borderId="30" xfId="0" applyFont="1" applyBorder="1" applyAlignment="1">
      <alignment vertical="center" shrinkToFit="1"/>
    </xf>
    <xf numFmtId="0" fontId="21" fillId="0" borderId="31" xfId="0" applyFont="1" applyBorder="1" applyAlignment="1">
      <alignment vertical="center" shrinkToFit="1"/>
    </xf>
    <xf numFmtId="0" fontId="6" fillId="0" borderId="3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3" fillId="9" borderId="46" xfId="0" applyFont="1" applyFill="1" applyBorder="1" applyAlignment="1">
      <alignment horizontal="left" vertical="top" wrapText="1" shrinkToFit="1"/>
    </xf>
    <xf numFmtId="0" fontId="3" fillId="9" borderId="44" xfId="0" applyFont="1" applyFill="1" applyBorder="1" applyAlignment="1">
      <alignment horizontal="left" vertical="top" wrapText="1" shrinkToFit="1"/>
    </xf>
    <xf numFmtId="0" fontId="3" fillId="9" borderId="32" xfId="0" applyFont="1" applyFill="1" applyBorder="1" applyAlignment="1">
      <alignment horizontal="left" vertical="top" wrapText="1" shrinkToFit="1"/>
    </xf>
    <xf numFmtId="0" fontId="3" fillId="9" borderId="45" xfId="0" applyFont="1" applyFill="1" applyBorder="1" applyAlignment="1">
      <alignment horizontal="left" vertical="top" wrapText="1" shrinkToFit="1"/>
    </xf>
    <xf numFmtId="0" fontId="3" fillId="9" borderId="0" xfId="0" applyFont="1" applyFill="1" applyBorder="1" applyAlignment="1">
      <alignment horizontal="left" vertical="top" wrapText="1" shrinkToFit="1"/>
    </xf>
    <xf numFmtId="0" fontId="3" fillId="9" borderId="33" xfId="0" applyFont="1" applyFill="1" applyBorder="1" applyAlignment="1">
      <alignment horizontal="left" vertical="top" wrapText="1" shrinkToFit="1"/>
    </xf>
    <xf numFmtId="0" fontId="3" fillId="9" borderId="2" xfId="0" applyFont="1" applyFill="1" applyBorder="1" applyAlignment="1">
      <alignment horizontal="left" vertical="top" wrapText="1" shrinkToFit="1"/>
    </xf>
    <xf numFmtId="0" fontId="3" fillId="9" borderId="3" xfId="0" applyFont="1" applyFill="1" applyBorder="1" applyAlignment="1">
      <alignment horizontal="left" vertical="top" wrapText="1" shrinkToFit="1"/>
    </xf>
    <xf numFmtId="0" fontId="3" fillId="9" borderId="1" xfId="0" applyFont="1" applyFill="1" applyBorder="1" applyAlignment="1">
      <alignment horizontal="left" vertical="top" wrapText="1" shrinkToFit="1"/>
    </xf>
    <xf numFmtId="0" fontId="3" fillId="9" borderId="44" xfId="0" applyFont="1" applyFill="1" applyBorder="1" applyAlignment="1">
      <alignment horizontal="left" vertical="top" shrinkToFit="1"/>
    </xf>
    <xf numFmtId="0" fontId="3" fillId="9" borderId="32" xfId="0" applyFont="1" applyFill="1" applyBorder="1" applyAlignment="1">
      <alignment horizontal="left" vertical="top" shrinkToFit="1"/>
    </xf>
    <xf numFmtId="0" fontId="3" fillId="9" borderId="45" xfId="0" applyFont="1" applyFill="1" applyBorder="1" applyAlignment="1">
      <alignment horizontal="left" vertical="top" shrinkToFit="1"/>
    </xf>
    <xf numFmtId="0" fontId="3" fillId="9" borderId="0" xfId="0" applyFont="1" applyFill="1" applyBorder="1" applyAlignment="1">
      <alignment horizontal="left" vertical="top" shrinkToFit="1"/>
    </xf>
    <xf numFmtId="0" fontId="3" fillId="9" borderId="33" xfId="0" applyFont="1" applyFill="1" applyBorder="1" applyAlignment="1">
      <alignment horizontal="left" vertical="top" shrinkToFit="1"/>
    </xf>
    <xf numFmtId="0" fontId="3" fillId="9" borderId="2" xfId="0" applyFont="1" applyFill="1" applyBorder="1" applyAlignment="1">
      <alignment horizontal="left" vertical="top" shrinkToFit="1"/>
    </xf>
    <xf numFmtId="0" fontId="3" fillId="9" borderId="3" xfId="0" applyFont="1" applyFill="1" applyBorder="1" applyAlignment="1">
      <alignment horizontal="left" vertical="top" shrinkToFit="1"/>
    </xf>
    <xf numFmtId="0" fontId="3" fillId="9" borderId="1" xfId="0" applyFont="1" applyFill="1" applyBorder="1" applyAlignment="1">
      <alignment horizontal="left" vertical="top" shrinkToFit="1"/>
    </xf>
    <xf numFmtId="0" fontId="67" fillId="0" borderId="0" xfId="0" applyFont="1" applyFill="1" applyAlignment="1">
      <alignment horizontal="left" vertical="center"/>
    </xf>
    <xf numFmtId="0" fontId="97" fillId="0" borderId="0" xfId="0" applyFont="1" applyFill="1" applyAlignment="1">
      <alignment horizontal="center" vertical="center" wrapText="1" shrinkToFit="1"/>
    </xf>
    <xf numFmtId="0" fontId="97" fillId="0" borderId="0" xfId="0" applyFont="1" applyFill="1" applyAlignment="1">
      <alignment horizontal="center" vertical="center" shrinkToFit="1"/>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shrinkToFit="1"/>
    </xf>
    <xf numFmtId="0" fontId="70" fillId="0" borderId="0" xfId="0" applyFont="1" applyFill="1" applyAlignment="1">
      <alignment horizontal="left" vertical="center"/>
    </xf>
    <xf numFmtId="0" fontId="67" fillId="0" borderId="0" xfId="0" applyFont="1" applyFill="1" applyAlignment="1">
      <alignment horizontal="right" vertical="center" shrinkToFit="1"/>
    </xf>
    <xf numFmtId="0" fontId="81" fillId="0" borderId="0" xfId="0" applyFont="1" applyFill="1" applyAlignment="1">
      <alignment vertical="center" shrinkToFit="1"/>
    </xf>
    <xf numFmtId="0" fontId="70" fillId="0" borderId="0" xfId="0" applyFont="1" applyFill="1" applyBorder="1" applyAlignment="1">
      <alignment horizontal="left" vertical="center"/>
    </xf>
    <xf numFmtId="0" fontId="70" fillId="0" borderId="0" xfId="0" applyFont="1" applyFill="1" applyAlignment="1">
      <alignment vertical="center"/>
    </xf>
    <xf numFmtId="0" fontId="70" fillId="0" borderId="2" xfId="0" applyFont="1" applyFill="1" applyBorder="1" applyAlignment="1">
      <alignment horizontal="left" vertical="center" wrapText="1"/>
    </xf>
    <xf numFmtId="0" fontId="70" fillId="0" borderId="3" xfId="0" applyFont="1" applyFill="1" applyBorder="1" applyAlignment="1">
      <alignment horizontal="left" vertical="center" wrapText="1"/>
    </xf>
    <xf numFmtId="0" fontId="70" fillId="0" borderId="1" xfId="0" applyFont="1" applyFill="1" applyBorder="1" applyAlignment="1">
      <alignment horizontal="left" vertical="center" wrapText="1"/>
    </xf>
    <xf numFmtId="0" fontId="70" fillId="0" borderId="193" xfId="0" applyFont="1" applyFill="1" applyBorder="1" applyAlignment="1">
      <alignment horizontal="left" vertical="center"/>
    </xf>
    <xf numFmtId="0" fontId="76" fillId="0" borderId="190" xfId="0" applyFont="1" applyFill="1" applyBorder="1" applyAlignment="1">
      <alignment horizontal="left"/>
    </xf>
    <xf numFmtId="0" fontId="70" fillId="0" borderId="194" xfId="0" applyFont="1" applyFill="1" applyBorder="1" applyAlignment="1">
      <alignment vertical="center" wrapText="1"/>
    </xf>
    <xf numFmtId="0" fontId="70" fillId="0" borderId="30" xfId="0" applyFont="1" applyFill="1" applyBorder="1" applyAlignment="1">
      <alignment vertical="center" wrapText="1"/>
    </xf>
    <xf numFmtId="0" fontId="76" fillId="0" borderId="30" xfId="0" applyFont="1" applyFill="1" applyBorder="1" applyAlignment="1">
      <alignment vertical="center" wrapText="1"/>
    </xf>
    <xf numFmtId="0" fontId="76" fillId="0" borderId="31" xfId="0" applyFont="1" applyFill="1" applyBorder="1" applyAlignment="1">
      <alignment vertical="center" wrapText="1"/>
    </xf>
    <xf numFmtId="0" fontId="70" fillId="0" borderId="29" xfId="0" applyFont="1" applyFill="1" applyBorder="1" applyAlignment="1">
      <alignment horizontal="left" vertical="center" wrapText="1"/>
    </xf>
    <xf numFmtId="0" fontId="70" fillId="0" borderId="30" xfId="0" applyFont="1" applyFill="1" applyBorder="1" applyAlignment="1">
      <alignment horizontal="left" vertical="center" wrapText="1"/>
    </xf>
    <xf numFmtId="0" fontId="70" fillId="0" borderId="31" xfId="0" applyFont="1" applyFill="1" applyBorder="1" applyAlignment="1">
      <alignment horizontal="left" vertical="center" wrapText="1"/>
    </xf>
    <xf numFmtId="176" fontId="83" fillId="0" borderId="189" xfId="0" applyNumberFormat="1" applyFont="1" applyFill="1" applyBorder="1" applyAlignment="1">
      <alignment horizontal="right" vertical="center" shrinkToFit="1"/>
    </xf>
    <xf numFmtId="176" fontId="83" fillId="0" borderId="190" xfId="0" applyNumberFormat="1" applyFont="1" applyFill="1" applyBorder="1" applyAlignment="1">
      <alignment horizontal="right" vertical="center" shrinkToFit="1"/>
    </xf>
    <xf numFmtId="176" fontId="83" fillId="0" borderId="191" xfId="0" applyNumberFormat="1" applyFont="1" applyFill="1" applyBorder="1" applyAlignment="1">
      <alignment horizontal="right" vertical="center" shrinkToFit="1"/>
    </xf>
    <xf numFmtId="0" fontId="67" fillId="0" borderId="46" xfId="0" applyFont="1" applyFill="1" applyBorder="1" applyAlignment="1">
      <alignment horizontal="left" vertical="top" wrapText="1" shrinkToFit="1"/>
    </xf>
    <xf numFmtId="0" fontId="67" fillId="0" borderId="44" xfId="0" applyFont="1" applyFill="1" applyBorder="1" applyAlignment="1">
      <alignment horizontal="left" vertical="top" wrapText="1" shrinkToFit="1"/>
    </xf>
    <xf numFmtId="0" fontId="67" fillId="0" borderId="32" xfId="0" applyFont="1" applyFill="1" applyBorder="1" applyAlignment="1">
      <alignment horizontal="left" vertical="top" wrapText="1" shrinkToFit="1"/>
    </xf>
    <xf numFmtId="0" fontId="67" fillId="0" borderId="45" xfId="0" applyFont="1" applyFill="1" applyBorder="1" applyAlignment="1">
      <alignment horizontal="left" vertical="top" wrapText="1" shrinkToFit="1"/>
    </xf>
    <xf numFmtId="0" fontId="67" fillId="0" borderId="0" xfId="0" applyFont="1" applyFill="1" applyBorder="1" applyAlignment="1">
      <alignment horizontal="left" vertical="top" wrapText="1" shrinkToFit="1"/>
    </xf>
    <xf numFmtId="0" fontId="67" fillId="0" borderId="33" xfId="0" applyFont="1" applyFill="1" applyBorder="1" applyAlignment="1">
      <alignment horizontal="left" vertical="top" wrapText="1" shrinkToFit="1"/>
    </xf>
    <xf numFmtId="0" fontId="67" fillId="0" borderId="2" xfId="0" applyFont="1" applyFill="1" applyBorder="1" applyAlignment="1">
      <alignment horizontal="left" vertical="top" wrapText="1" shrinkToFit="1"/>
    </xf>
    <xf numFmtId="0" fontId="67" fillId="0" borderId="3" xfId="0" applyFont="1" applyFill="1" applyBorder="1" applyAlignment="1">
      <alignment horizontal="left" vertical="top" wrapText="1" shrinkToFit="1"/>
    </xf>
    <xf numFmtId="0" fontId="67" fillId="0" borderId="1" xfId="0" applyFont="1" applyFill="1" applyBorder="1" applyAlignment="1">
      <alignment horizontal="left" vertical="top" wrapText="1" shrinkToFit="1"/>
    </xf>
    <xf numFmtId="0" fontId="70" fillId="0" borderId="0" xfId="0" applyFont="1" applyFill="1" applyBorder="1" applyAlignment="1">
      <alignment shrinkToFit="1"/>
    </xf>
    <xf numFmtId="0" fontId="81" fillId="0" borderId="0" xfId="0" applyFont="1" applyFill="1" applyBorder="1" applyAlignment="1">
      <alignment shrinkToFit="1"/>
    </xf>
    <xf numFmtId="0" fontId="81" fillId="0" borderId="15" xfId="0" applyFont="1" applyFill="1" applyBorder="1" applyAlignment="1">
      <alignment shrinkToFit="1"/>
    </xf>
    <xf numFmtId="0" fontId="67" fillId="0" borderId="44" xfId="0" applyFont="1" applyFill="1" applyBorder="1" applyAlignment="1">
      <alignment horizontal="left" vertical="top" shrinkToFit="1"/>
    </xf>
    <xf numFmtId="0" fontId="67" fillId="0" borderId="32" xfId="0" applyFont="1" applyFill="1" applyBorder="1" applyAlignment="1">
      <alignment horizontal="left" vertical="top" shrinkToFit="1"/>
    </xf>
    <xf numFmtId="0" fontId="67" fillId="0" borderId="45" xfId="0" applyFont="1" applyFill="1" applyBorder="1" applyAlignment="1">
      <alignment horizontal="left" vertical="top" shrinkToFit="1"/>
    </xf>
    <xf numFmtId="0" fontId="67" fillId="0" borderId="0" xfId="0" applyFont="1" applyFill="1" applyBorder="1" applyAlignment="1">
      <alignment horizontal="left" vertical="top" shrinkToFit="1"/>
    </xf>
    <xf numFmtId="0" fontId="67" fillId="0" borderId="33" xfId="0" applyFont="1" applyFill="1" applyBorder="1" applyAlignment="1">
      <alignment horizontal="left" vertical="top" shrinkToFit="1"/>
    </xf>
    <xf numFmtId="0" fontId="67" fillId="0" borderId="2" xfId="0" applyFont="1" applyFill="1" applyBorder="1" applyAlignment="1">
      <alignment horizontal="left" vertical="top" shrinkToFit="1"/>
    </xf>
    <xf numFmtId="0" fontId="67" fillId="0" borderId="3" xfId="0" applyFont="1" applyFill="1" applyBorder="1" applyAlignment="1">
      <alignment horizontal="left" vertical="top" shrinkToFit="1"/>
    </xf>
    <xf numFmtId="0" fontId="67" fillId="0" borderId="1" xfId="0" applyFont="1" applyFill="1" applyBorder="1" applyAlignment="1">
      <alignment horizontal="left" vertical="top" shrinkToFit="1"/>
    </xf>
    <xf numFmtId="0" fontId="81" fillId="0" borderId="0" xfId="0" applyFont="1" applyFill="1" applyBorder="1" applyAlignment="1">
      <alignment horizontal="center" shrinkToFit="1"/>
    </xf>
    <xf numFmtId="0" fontId="81" fillId="0" borderId="15" xfId="0" applyFont="1" applyFill="1" applyBorder="1" applyAlignment="1">
      <alignment horizontal="center" shrinkToFit="1"/>
    </xf>
    <xf numFmtId="0" fontId="88" fillId="0" borderId="29" xfId="0" applyFont="1" applyFill="1" applyBorder="1" applyAlignment="1">
      <alignment horizontal="left" vertical="center" wrapText="1"/>
    </xf>
    <xf numFmtId="0" fontId="88" fillId="0" borderId="30" xfId="0" applyFont="1" applyFill="1" applyBorder="1" applyAlignment="1">
      <alignment horizontal="left" vertical="center" wrapText="1"/>
    </xf>
    <xf numFmtId="0" fontId="88" fillId="0" borderId="30" xfId="0" applyFont="1" applyFill="1" applyBorder="1" applyAlignment="1"/>
    <xf numFmtId="0" fontId="88" fillId="0" borderId="31" xfId="0" applyFont="1" applyFill="1" applyBorder="1" applyAlignment="1"/>
    <xf numFmtId="0" fontId="70" fillId="0" borderId="0" xfId="0" applyFont="1" applyFill="1" applyAlignment="1">
      <alignment horizontal="center" vertical="center"/>
    </xf>
    <xf numFmtId="0" fontId="70" fillId="0" borderId="0" xfId="0" applyFont="1" applyFill="1" applyAlignment="1">
      <alignment horizontal="center"/>
    </xf>
    <xf numFmtId="0" fontId="70" fillId="0" borderId="29" xfId="0" applyFont="1" applyFill="1" applyBorder="1" applyAlignment="1">
      <alignment vertical="center" shrinkToFit="1"/>
    </xf>
    <xf numFmtId="0" fontId="76" fillId="0" borderId="30" xfId="0" applyFont="1" applyFill="1" applyBorder="1" applyAlignment="1">
      <alignment vertical="center" shrinkToFit="1"/>
    </xf>
    <xf numFmtId="0" fontId="76" fillId="0" borderId="31" xfId="0" applyFont="1" applyFill="1" applyBorder="1" applyAlignment="1">
      <alignment vertical="center" shrinkToFit="1"/>
    </xf>
    <xf numFmtId="0" fontId="70" fillId="0" borderId="29" xfId="0" applyFont="1" applyFill="1" applyBorder="1" applyAlignment="1">
      <alignment horizontal="left" vertical="center"/>
    </xf>
    <xf numFmtId="0" fontId="70" fillId="0" borderId="30" xfId="0" applyFont="1" applyFill="1" applyBorder="1" applyAlignment="1">
      <alignment horizontal="left" vertical="center"/>
    </xf>
    <xf numFmtId="0" fontId="70" fillId="0" borderId="31" xfId="0" applyFont="1" applyFill="1" applyBorder="1" applyAlignment="1">
      <alignment horizontal="left" vertical="center"/>
    </xf>
    <xf numFmtId="0" fontId="70" fillId="0" borderId="29" xfId="0" applyFont="1" applyFill="1" applyBorder="1" applyAlignment="1">
      <alignment vertical="center" wrapText="1"/>
    </xf>
    <xf numFmtId="0" fontId="70" fillId="0" borderId="30" xfId="0" applyFont="1" applyFill="1" applyBorder="1" applyAlignment="1">
      <alignment vertical="center"/>
    </xf>
    <xf numFmtId="0" fontId="70" fillId="0" borderId="31" xfId="0" applyFont="1" applyFill="1" applyBorder="1" applyAlignment="1">
      <alignment vertical="center"/>
    </xf>
    <xf numFmtId="0" fontId="83" fillId="9" borderId="0" xfId="0" applyFont="1" applyFill="1" applyBorder="1" applyAlignment="1">
      <alignment horizontal="left" vertical="center" shrinkToFit="1"/>
    </xf>
    <xf numFmtId="0" fontId="67" fillId="0" borderId="0" xfId="0" applyFont="1" applyBorder="1" applyAlignment="1">
      <alignment horizontal="center" vertical="center"/>
    </xf>
    <xf numFmtId="0" fontId="67" fillId="9" borderId="0" xfId="0" applyFont="1" applyFill="1" applyAlignment="1">
      <alignment horizontal="right" vertical="center" shrinkToFit="1"/>
    </xf>
    <xf numFmtId="0" fontId="81" fillId="9" borderId="0" xfId="0" applyFont="1" applyFill="1" applyAlignment="1">
      <alignment vertical="center" shrinkToFit="1"/>
    </xf>
    <xf numFmtId="0" fontId="84" fillId="0" borderId="0" xfId="0" applyFont="1" applyFill="1" applyAlignment="1">
      <alignment horizontal="center" vertical="center" wrapText="1" shrinkToFit="1"/>
    </xf>
    <xf numFmtId="0" fontId="84" fillId="0" borderId="0" xfId="0" applyFont="1" applyFill="1" applyAlignment="1">
      <alignment horizontal="center" vertical="center" shrinkToFit="1"/>
    </xf>
    <xf numFmtId="0" fontId="67" fillId="9" borderId="0" xfId="0" applyFont="1" applyFill="1" applyAlignment="1">
      <alignment horizontal="left" vertical="center"/>
    </xf>
    <xf numFmtId="0" fontId="88" fillId="9" borderId="47" xfId="0" applyFont="1" applyFill="1" applyBorder="1" applyAlignment="1">
      <alignment horizontal="center" vertical="center" wrapText="1"/>
    </xf>
    <xf numFmtId="0" fontId="88" fillId="9" borderId="34" xfId="0" applyFont="1" applyFill="1" applyBorder="1" applyAlignment="1">
      <alignment horizontal="center" vertical="center" wrapText="1"/>
    </xf>
    <xf numFmtId="0" fontId="88" fillId="9" borderId="50" xfId="0" applyFont="1" applyFill="1" applyBorder="1" applyAlignment="1">
      <alignment horizontal="center" vertical="center" wrapText="1"/>
    </xf>
    <xf numFmtId="0" fontId="21" fillId="11" borderId="220" xfId="0" applyFont="1" applyFill="1" applyBorder="1" applyAlignment="1">
      <alignment horizontal="center" vertical="center" wrapText="1"/>
    </xf>
    <xf numFmtId="0" fontId="21" fillId="11" borderId="164" xfId="0" applyFont="1" applyFill="1" applyBorder="1" applyAlignment="1">
      <alignment horizontal="center" vertical="center"/>
    </xf>
    <xf numFmtId="0" fontId="21" fillId="11" borderId="226" xfId="0" applyFont="1" applyFill="1" applyBorder="1" applyAlignment="1">
      <alignment horizontal="center" vertical="center"/>
    </xf>
    <xf numFmtId="0" fontId="83" fillId="9" borderId="0" xfId="0" applyFont="1" applyFill="1" applyBorder="1" applyAlignment="1">
      <alignment horizontal="left" vertical="center"/>
    </xf>
    <xf numFmtId="0" fontId="67" fillId="0" borderId="0" xfId="0" applyFont="1" applyFill="1" applyAlignment="1">
      <alignment horizontal="center" vertical="center"/>
    </xf>
    <xf numFmtId="0" fontId="67" fillId="0" borderId="0" xfId="0" applyFont="1" applyFill="1" applyAlignment="1">
      <alignment horizontal="center"/>
    </xf>
    <xf numFmtId="0" fontId="74" fillId="0" borderId="35" xfId="0" applyFont="1" applyBorder="1" applyAlignment="1">
      <alignment horizontal="left" vertical="center" wrapText="1"/>
    </xf>
    <xf numFmtId="0" fontId="74" fillId="0" borderId="84" xfId="0" applyFont="1" applyBorder="1" applyAlignment="1">
      <alignment horizontal="left" vertical="center" wrapText="1"/>
    </xf>
    <xf numFmtId="0" fontId="74" fillId="0" borderId="37" xfId="0" applyFont="1" applyBorder="1" applyAlignment="1">
      <alignment horizontal="left" vertical="center" wrapText="1"/>
    </xf>
    <xf numFmtId="0" fontId="74" fillId="0" borderId="33" xfId="0" applyFont="1" applyBorder="1" applyAlignment="1">
      <alignment horizontal="left" vertical="center" wrapText="1"/>
    </xf>
    <xf numFmtId="0" fontId="74" fillId="0" borderId="39" xfId="0" applyFont="1" applyBorder="1" applyAlignment="1">
      <alignment horizontal="left" vertical="center" wrapText="1"/>
    </xf>
    <xf numFmtId="0" fontId="74" fillId="0" borderId="79" xfId="0" applyFont="1" applyBorder="1" applyAlignment="1">
      <alignment horizontal="left" vertical="center" wrapText="1"/>
    </xf>
    <xf numFmtId="0" fontId="74" fillId="9" borderId="85" xfId="0" applyFont="1" applyFill="1" applyBorder="1" applyAlignment="1">
      <alignment vertical="center" wrapText="1"/>
    </xf>
    <xf numFmtId="0" fontId="74" fillId="9" borderId="57" xfId="0" applyFont="1" applyFill="1" applyBorder="1" applyAlignment="1">
      <alignment vertical="center" wrapText="1"/>
    </xf>
    <xf numFmtId="0" fontId="74" fillId="9" borderId="36" xfId="0" applyFont="1" applyFill="1" applyBorder="1" applyAlignment="1">
      <alignment vertical="center" wrapText="1"/>
    </xf>
    <xf numFmtId="0" fontId="74" fillId="9" borderId="45" xfId="0" applyFont="1" applyFill="1" applyBorder="1" applyAlignment="1">
      <alignment vertical="center" wrapText="1"/>
    </xf>
    <xf numFmtId="0" fontId="74" fillId="9" borderId="0" xfId="0" applyFont="1" applyFill="1" applyBorder="1" applyAlignment="1">
      <alignment vertical="center" wrapText="1"/>
    </xf>
    <xf numFmtId="0" fontId="74" fillId="9" borderId="38" xfId="0" applyFont="1" applyFill="1" applyBorder="1" applyAlignment="1">
      <alignment vertical="center" wrapText="1"/>
    </xf>
    <xf numFmtId="0" fontId="74" fillId="9" borderId="86" xfId="0" applyFont="1" applyFill="1" applyBorder="1" applyAlignment="1">
      <alignment vertical="center" wrapText="1"/>
    </xf>
    <xf numFmtId="0" fontId="74" fillId="9" borderId="15" xfId="0" applyFont="1" applyFill="1" applyBorder="1" applyAlignment="1">
      <alignment vertical="center" wrapText="1"/>
    </xf>
    <xf numFmtId="0" fontId="74" fillId="9" borderId="40" xfId="0" applyFont="1" applyFill="1" applyBorder="1" applyAlignment="1">
      <alignment vertical="center" wrapText="1"/>
    </xf>
    <xf numFmtId="0" fontId="61" fillId="0" borderId="35" xfId="0" applyFont="1" applyBorder="1" applyAlignment="1">
      <alignment horizontal="left" vertical="center" wrapText="1"/>
    </xf>
    <xf numFmtId="0" fontId="61" fillId="0" borderId="57" xfId="0" applyFont="1" applyBorder="1" applyAlignment="1">
      <alignment horizontal="left" vertical="center" wrapText="1"/>
    </xf>
    <xf numFmtId="0" fontId="61" fillId="0" borderId="84" xfId="0" applyFont="1" applyBorder="1" applyAlignment="1">
      <alignment horizontal="left" vertical="center" wrapText="1"/>
    </xf>
    <xf numFmtId="0" fontId="61" fillId="0" borderId="37" xfId="0" applyFont="1" applyBorder="1" applyAlignment="1">
      <alignment horizontal="left" vertical="center" wrapText="1"/>
    </xf>
    <xf numFmtId="0" fontId="61" fillId="0" borderId="0" xfId="0" applyFont="1" applyBorder="1" applyAlignment="1">
      <alignment horizontal="left" vertical="center" wrapText="1"/>
    </xf>
    <xf numFmtId="0" fontId="61" fillId="0" borderId="33" xfId="0" applyFont="1" applyBorder="1" applyAlignment="1">
      <alignment horizontal="left" vertical="center" wrapText="1"/>
    </xf>
    <xf numFmtId="0" fontId="61" fillId="0" borderId="39" xfId="0" applyFont="1" applyBorder="1" applyAlignment="1">
      <alignment horizontal="left" vertical="center" wrapText="1"/>
    </xf>
    <xf numFmtId="0" fontId="61" fillId="0" borderId="15" xfId="0" applyFont="1" applyBorder="1" applyAlignment="1">
      <alignment horizontal="left" vertical="center" wrapText="1"/>
    </xf>
    <xf numFmtId="0" fontId="61" fillId="0" borderId="79" xfId="0" applyFont="1" applyBorder="1" applyAlignment="1">
      <alignment horizontal="left" vertical="center" wrapText="1"/>
    </xf>
    <xf numFmtId="0" fontId="61" fillId="9" borderId="85" xfId="0" applyFont="1" applyFill="1" applyBorder="1" applyAlignment="1">
      <alignment horizontal="left" vertical="center" wrapText="1"/>
    </xf>
    <xf numFmtId="0" fontId="61" fillId="9" borderId="57" xfId="0" applyFont="1" applyFill="1" applyBorder="1" applyAlignment="1">
      <alignment horizontal="left" vertical="center" wrapText="1"/>
    </xf>
    <xf numFmtId="0" fontId="61" fillId="9" borderId="36" xfId="0" applyFont="1" applyFill="1" applyBorder="1" applyAlignment="1">
      <alignment horizontal="left" vertical="center" wrapText="1"/>
    </xf>
    <xf numFmtId="0" fontId="61" fillId="9" borderId="45" xfId="0" applyFont="1" applyFill="1" applyBorder="1" applyAlignment="1">
      <alignment horizontal="left" vertical="center" wrapText="1"/>
    </xf>
    <xf numFmtId="0" fontId="61" fillId="9" borderId="0" xfId="0" applyFont="1" applyFill="1" applyBorder="1" applyAlignment="1">
      <alignment horizontal="left" vertical="center" wrapText="1"/>
    </xf>
    <xf numFmtId="0" fontId="61" fillId="9" borderId="38" xfId="0" applyFont="1" applyFill="1" applyBorder="1" applyAlignment="1">
      <alignment horizontal="left" vertical="center" wrapText="1"/>
    </xf>
    <xf numFmtId="0" fontId="61" fillId="9" borderId="86" xfId="0" applyFont="1" applyFill="1" applyBorder="1" applyAlignment="1">
      <alignment horizontal="left" vertical="center" wrapText="1"/>
    </xf>
    <xf numFmtId="0" fontId="61" fillId="9" borderId="15" xfId="0" applyFont="1" applyFill="1" applyBorder="1" applyAlignment="1">
      <alignment horizontal="left" vertical="center" wrapText="1"/>
    </xf>
    <xf numFmtId="0" fontId="61" fillId="9" borderId="40" xfId="0" applyFont="1" applyFill="1" applyBorder="1" applyAlignment="1">
      <alignment horizontal="left" vertical="center" wrapText="1"/>
    </xf>
    <xf numFmtId="0" fontId="74" fillId="0" borderId="53" xfId="0" applyFont="1" applyBorder="1" applyAlignment="1">
      <alignment horizontal="center" vertical="center" wrapText="1"/>
    </xf>
    <xf numFmtId="0" fontId="74" fillId="0" borderId="77" xfId="0" applyFont="1" applyBorder="1" applyAlignment="1">
      <alignment horizontal="center" vertical="center" wrapText="1"/>
    </xf>
    <xf numFmtId="0" fontId="74" fillId="0" borderId="78" xfId="0" applyFont="1" applyBorder="1" applyAlignment="1">
      <alignment horizontal="center" vertical="center" wrapText="1"/>
    </xf>
    <xf numFmtId="0" fontId="74" fillId="9" borderId="266" xfId="0" applyFont="1" applyFill="1" applyBorder="1" applyAlignment="1">
      <alignment horizontal="center" vertical="center" wrapText="1"/>
    </xf>
    <xf numFmtId="0" fontId="74" fillId="9" borderId="39" xfId="0" applyFont="1" applyFill="1" applyBorder="1" applyAlignment="1">
      <alignment horizontal="center" vertical="center" wrapText="1"/>
    </xf>
    <xf numFmtId="0" fontId="74" fillId="0" borderId="44" xfId="0" applyFont="1" applyBorder="1" applyAlignment="1">
      <alignment horizontal="center" vertical="center" wrapText="1"/>
    </xf>
    <xf numFmtId="0" fontId="74" fillId="0" borderId="15" xfId="0" applyFont="1" applyBorder="1" applyAlignment="1">
      <alignment horizontal="center" vertical="center" wrapText="1"/>
    </xf>
    <xf numFmtId="0" fontId="74" fillId="9" borderId="44" xfId="0" applyFont="1" applyFill="1" applyBorder="1" applyAlignment="1">
      <alignment horizontal="center" vertical="center" wrapText="1"/>
    </xf>
    <xf numFmtId="0" fontId="74" fillId="9" borderId="15" xfId="0" applyFont="1" applyFill="1" applyBorder="1" applyAlignment="1">
      <alignment horizontal="center" vertical="center" wrapText="1"/>
    </xf>
    <xf numFmtId="0" fontId="74" fillId="0" borderId="32" xfId="0" applyFont="1" applyBorder="1" applyAlignment="1">
      <alignment horizontal="center" vertical="center" wrapText="1"/>
    </xf>
    <xf numFmtId="0" fontId="74" fillId="0" borderId="79" xfId="0" applyFont="1" applyBorder="1" applyAlignment="1">
      <alignment horizontal="center" vertical="center" wrapText="1"/>
    </xf>
    <xf numFmtId="178" fontId="74" fillId="0" borderId="46" xfId="0" applyNumberFormat="1" applyFont="1" applyBorder="1" applyAlignment="1">
      <alignment horizontal="center" vertical="center"/>
    </xf>
    <xf numFmtId="178" fontId="74" fillId="0" borderId="44" xfId="0" applyNumberFormat="1" applyFont="1" applyBorder="1" applyAlignment="1">
      <alignment horizontal="center" vertical="center"/>
    </xf>
    <xf numFmtId="0" fontId="74" fillId="0" borderId="267" xfId="0" applyFont="1" applyBorder="1" applyAlignment="1">
      <alignment horizontal="center" vertical="center" wrapText="1"/>
    </xf>
    <xf numFmtId="0" fontId="74" fillId="0" borderId="40" xfId="0" applyFont="1" applyBorder="1" applyAlignment="1">
      <alignment horizontal="center" vertical="center" wrapText="1"/>
    </xf>
    <xf numFmtId="178" fontId="74" fillId="0" borderId="86" xfId="0" applyNumberFormat="1" applyFont="1" applyBorder="1" applyAlignment="1">
      <alignment horizontal="center" vertical="center"/>
    </xf>
    <xf numFmtId="178" fontId="74" fillId="0" borderId="15" xfId="0" applyNumberFormat="1" applyFont="1" applyBorder="1" applyAlignment="1">
      <alignment horizontal="center" vertical="center"/>
    </xf>
    <xf numFmtId="0" fontId="74" fillId="0" borderId="0" xfId="0" applyFont="1" applyFill="1" applyAlignment="1">
      <alignment vertical="center"/>
    </xf>
    <xf numFmtId="0" fontId="70" fillId="0" borderId="47" xfId="0" applyFont="1" applyFill="1" applyBorder="1" applyAlignment="1">
      <alignment horizontal="center" vertical="center"/>
    </xf>
    <xf numFmtId="0" fontId="70" fillId="0" borderId="34" xfId="0" applyFont="1" applyFill="1" applyBorder="1" applyAlignment="1">
      <alignment horizontal="center" vertical="center"/>
    </xf>
    <xf numFmtId="0" fontId="70" fillId="11" borderId="47" xfId="0" applyFont="1" applyFill="1" applyBorder="1" applyAlignment="1">
      <alignment horizontal="center" vertical="center" shrinkToFit="1"/>
    </xf>
    <xf numFmtId="0" fontId="70" fillId="11" borderId="34" xfId="0" applyFont="1" applyFill="1" applyBorder="1" applyAlignment="1">
      <alignment horizontal="center" vertical="center" shrinkToFit="1"/>
    </xf>
    <xf numFmtId="0" fontId="70" fillId="11" borderId="50" xfId="0" applyFont="1" applyFill="1" applyBorder="1" applyAlignment="1">
      <alignment horizontal="center" vertical="center" shrinkToFit="1"/>
    </xf>
    <xf numFmtId="0" fontId="70" fillId="0" borderId="35" xfId="0" applyFont="1" applyFill="1" applyBorder="1" applyAlignment="1">
      <alignment horizontal="center" vertical="center" wrapText="1"/>
    </xf>
    <xf numFmtId="0" fontId="70" fillId="0" borderId="57" xfId="0"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85"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67" fillId="0" borderId="80" xfId="0" applyFont="1" applyFill="1" applyBorder="1" applyAlignment="1">
      <alignment horizontal="center" vertical="center" wrapText="1"/>
    </xf>
    <xf numFmtId="0" fontId="67" fillId="0" borderId="81" xfId="0" applyFont="1" applyFill="1" applyBorder="1" applyAlignment="1">
      <alignment horizontal="center" vertical="center" wrapText="1"/>
    </xf>
    <xf numFmtId="0" fontId="67" fillId="0" borderId="83" xfId="0" applyFont="1" applyFill="1" applyBorder="1" applyAlignment="1">
      <alignment horizontal="center" vertical="center" wrapText="1"/>
    </xf>
    <xf numFmtId="0" fontId="67" fillId="9" borderId="82" xfId="0" applyNumberFormat="1" applyFont="1" applyFill="1" applyBorder="1" applyAlignment="1">
      <alignment horizontal="center" vertical="center" wrapText="1"/>
    </xf>
    <xf numFmtId="0" fontId="67" fillId="9" borderId="81" xfId="0" applyNumberFormat="1" applyFont="1" applyFill="1" applyBorder="1" applyAlignment="1">
      <alignment horizontal="center" vertical="center" wrapText="1"/>
    </xf>
    <xf numFmtId="0" fontId="67" fillId="9" borderId="83" xfId="0" applyNumberFormat="1" applyFont="1" applyFill="1" applyBorder="1" applyAlignment="1">
      <alignment horizontal="center" vertical="center" wrapText="1"/>
    </xf>
    <xf numFmtId="0" fontId="67" fillId="9" borderId="82" xfId="0" applyFont="1" applyFill="1" applyBorder="1" applyAlignment="1">
      <alignment horizontal="center" vertical="center" wrapText="1"/>
    </xf>
    <xf numFmtId="0" fontId="67" fillId="9" borderId="81" xfId="0" applyFont="1" applyFill="1" applyBorder="1" applyAlignment="1">
      <alignment horizontal="center" vertical="center" wrapText="1"/>
    </xf>
    <xf numFmtId="0" fontId="67" fillId="9" borderId="83" xfId="0" applyFont="1" applyFill="1" applyBorder="1" applyAlignment="1">
      <alignment horizontal="center" vertical="center" wrapText="1"/>
    </xf>
    <xf numFmtId="176" fontId="67" fillId="0" borderId="81" xfId="0" applyNumberFormat="1" applyFont="1" applyFill="1" applyBorder="1" applyAlignment="1">
      <alignment horizontal="center" vertical="center" wrapText="1"/>
    </xf>
    <xf numFmtId="176" fontId="67" fillId="0" borderId="87" xfId="0" applyNumberFormat="1" applyFont="1" applyFill="1" applyBorder="1" applyAlignment="1">
      <alignment horizontal="center" vertical="center" wrapText="1"/>
    </xf>
    <xf numFmtId="0" fontId="70" fillId="5" borderId="47" xfId="0" applyFont="1" applyFill="1" applyBorder="1" applyAlignment="1">
      <alignment horizontal="center" vertical="center"/>
    </xf>
    <xf numFmtId="0" fontId="70" fillId="5" borderId="34" xfId="0" applyFont="1" applyFill="1" applyBorder="1" applyAlignment="1">
      <alignment horizontal="center" vertical="center"/>
    </xf>
    <xf numFmtId="0" fontId="70" fillId="5" borderId="50" xfId="0" applyFont="1" applyFill="1" applyBorder="1" applyAlignment="1">
      <alignment horizontal="center" vertical="center"/>
    </xf>
    <xf numFmtId="0" fontId="83" fillId="0" borderId="109" xfId="0" applyFont="1" applyFill="1" applyBorder="1" applyAlignment="1">
      <alignment horizontal="left" vertical="center" wrapText="1"/>
    </xf>
    <xf numFmtId="0" fontId="83" fillId="0" borderId="0" xfId="0" applyFont="1" applyFill="1" applyAlignment="1">
      <alignment horizontal="left" vertical="center"/>
    </xf>
    <xf numFmtId="0" fontId="83" fillId="0" borderId="109" xfId="0" applyFont="1" applyFill="1" applyBorder="1" applyAlignment="1">
      <alignment horizontal="left" vertical="center"/>
    </xf>
    <xf numFmtId="0" fontId="70" fillId="0" borderId="195" xfId="0" applyFont="1" applyFill="1" applyBorder="1" applyAlignment="1">
      <alignment horizontal="left" vertical="center"/>
    </xf>
    <xf numFmtId="0" fontId="70" fillId="0" borderId="196" xfId="0" applyFont="1" applyFill="1" applyBorder="1" applyAlignment="1">
      <alignment horizontal="left" vertical="center"/>
    </xf>
    <xf numFmtId="176" fontId="70" fillId="0" borderId="201" xfId="0" applyNumberFormat="1" applyFont="1" applyFill="1" applyBorder="1" applyAlignment="1">
      <alignment horizontal="right" vertical="center" shrinkToFit="1"/>
    </xf>
    <xf numFmtId="176" fontId="70" fillId="0" borderId="196" xfId="0" applyNumberFormat="1" applyFont="1" applyFill="1" applyBorder="1" applyAlignment="1">
      <alignment horizontal="right" vertical="center" shrinkToFit="1"/>
    </xf>
    <xf numFmtId="0" fontId="70" fillId="0" borderId="197" xfId="0" applyFont="1" applyFill="1" applyBorder="1" applyAlignment="1">
      <alignment horizontal="left" vertical="center"/>
    </xf>
    <xf numFmtId="0" fontId="70" fillId="0" borderId="198" xfId="0" applyFont="1" applyFill="1" applyBorder="1" applyAlignment="1">
      <alignment horizontal="left" vertical="center"/>
    </xf>
    <xf numFmtId="0" fontId="70" fillId="0" borderId="199" xfId="0" applyFont="1" applyFill="1" applyBorder="1" applyAlignment="1">
      <alignment horizontal="left" vertical="center"/>
    </xf>
    <xf numFmtId="176" fontId="100" fillId="5" borderId="242" xfId="0" applyNumberFormat="1" applyFont="1" applyFill="1" applyBorder="1" applyAlignment="1">
      <alignment horizontal="right" vertical="center" shrinkToFit="1"/>
    </xf>
    <xf numFmtId="176" fontId="100" fillId="5" borderId="198" xfId="0" applyNumberFormat="1" applyFont="1" applyFill="1" applyBorder="1" applyAlignment="1">
      <alignment horizontal="right" vertical="center" shrinkToFit="1"/>
    </xf>
    <xf numFmtId="176" fontId="70" fillId="0" borderId="255" xfId="0" applyNumberFormat="1" applyFont="1" applyFill="1" applyBorder="1" applyAlignment="1">
      <alignment horizontal="center" vertical="center" shrinkToFit="1"/>
    </xf>
    <xf numFmtId="176" fontId="70" fillId="0" borderId="208" xfId="0" applyNumberFormat="1" applyFont="1" applyFill="1" applyBorder="1" applyAlignment="1">
      <alignment horizontal="center" vertical="center" shrinkToFit="1"/>
    </xf>
    <xf numFmtId="176" fontId="70" fillId="5" borderId="119" xfId="0" applyNumberFormat="1" applyFont="1" applyFill="1" applyBorder="1" applyAlignment="1">
      <alignment horizontal="right" vertical="center" shrinkToFit="1"/>
    </xf>
    <xf numFmtId="176" fontId="70" fillId="5" borderId="208" xfId="0" applyNumberFormat="1" applyFont="1" applyFill="1" applyBorder="1" applyAlignment="1">
      <alignment horizontal="right" vertical="center" shrinkToFit="1"/>
    </xf>
    <xf numFmtId="0" fontId="100" fillId="0" borderId="247" xfId="0" applyFont="1" applyFill="1" applyBorder="1" applyAlignment="1">
      <alignment horizontal="left" vertical="center"/>
    </xf>
    <xf numFmtId="0" fontId="100" fillId="0" borderId="241" xfId="0" applyFont="1" applyFill="1" applyBorder="1" applyAlignment="1">
      <alignment horizontal="left" vertical="center"/>
    </xf>
    <xf numFmtId="0" fontId="100" fillId="0" borderId="248" xfId="0" applyFont="1" applyFill="1" applyBorder="1" applyAlignment="1">
      <alignment horizontal="left" vertical="center"/>
    </xf>
    <xf numFmtId="176" fontId="100" fillId="0" borderId="240" xfId="0" applyNumberFormat="1" applyFont="1" applyFill="1" applyBorder="1" applyAlignment="1">
      <alignment horizontal="right" vertical="center" shrinkToFit="1"/>
    </xf>
    <xf numFmtId="176" fontId="100" fillId="0" borderId="241" xfId="0" applyNumberFormat="1" applyFont="1" applyFill="1" applyBorder="1" applyAlignment="1">
      <alignment horizontal="right" vertical="center" shrinkToFit="1"/>
    </xf>
    <xf numFmtId="176" fontId="70" fillId="0" borderId="254" xfId="0" applyNumberFormat="1" applyFont="1" applyFill="1" applyBorder="1" applyAlignment="1">
      <alignment horizontal="center" vertical="center" shrinkToFit="1"/>
    </xf>
    <xf numFmtId="176" fontId="70" fillId="0" borderId="241" xfId="0" applyNumberFormat="1" applyFont="1" applyFill="1" applyBorder="1" applyAlignment="1">
      <alignment horizontal="center" vertical="center" shrinkToFit="1"/>
    </xf>
    <xf numFmtId="176" fontId="70" fillId="5" borderId="200" xfId="0" applyNumberFormat="1" applyFont="1" applyFill="1" applyBorder="1" applyAlignment="1">
      <alignment horizontal="right" vertical="center" shrinkToFit="1"/>
    </xf>
    <xf numFmtId="176" fontId="70" fillId="5" borderId="241" xfId="0" applyNumberFormat="1" applyFont="1" applyFill="1" applyBorder="1" applyAlignment="1">
      <alignment horizontal="right" vertical="center" shrinkToFit="1"/>
    </xf>
    <xf numFmtId="176" fontId="67" fillId="0" borderId="261" xfId="0" applyNumberFormat="1" applyFont="1" applyFill="1" applyBorder="1" applyAlignment="1">
      <alignment horizontal="center" vertical="center" wrapText="1" shrinkToFit="1"/>
    </xf>
    <xf numFmtId="176" fontId="67" fillId="0" borderId="262" xfId="0" applyNumberFormat="1" applyFont="1" applyFill="1" applyBorder="1" applyAlignment="1">
      <alignment horizontal="center" vertical="center" wrapText="1" shrinkToFit="1"/>
    </xf>
    <xf numFmtId="176" fontId="67" fillId="0" borderId="263" xfId="0" applyNumberFormat="1" applyFont="1" applyFill="1" applyBorder="1" applyAlignment="1">
      <alignment horizontal="center" vertical="center" wrapText="1" shrinkToFit="1"/>
    </xf>
    <xf numFmtId="176" fontId="67" fillId="0" borderId="264" xfId="0" applyNumberFormat="1" applyFont="1" applyFill="1" applyBorder="1" applyAlignment="1">
      <alignment horizontal="center" vertical="center" wrapText="1" shrinkToFit="1"/>
    </xf>
    <xf numFmtId="176" fontId="67" fillId="0" borderId="260" xfId="0" applyNumberFormat="1" applyFont="1" applyFill="1" applyBorder="1" applyAlignment="1">
      <alignment horizontal="center" vertical="center" wrapText="1" shrinkToFit="1"/>
    </xf>
    <xf numFmtId="176" fontId="67" fillId="0" borderId="265" xfId="0" applyNumberFormat="1" applyFont="1" applyFill="1" applyBorder="1" applyAlignment="1">
      <alignment horizontal="center" vertical="center" wrapText="1" shrinkToFit="1"/>
    </xf>
    <xf numFmtId="0" fontId="67" fillId="0" borderId="261" xfId="0" applyFont="1" applyFill="1" applyBorder="1" applyAlignment="1">
      <alignment horizontal="center" vertical="center"/>
    </xf>
    <xf numFmtId="0" fontId="67" fillId="0" borderId="263" xfId="0" applyFont="1" applyFill="1" applyBorder="1" applyAlignment="1">
      <alignment horizontal="center" vertical="center"/>
    </xf>
    <xf numFmtId="0" fontId="67" fillId="0" borderId="264" xfId="0" applyFont="1" applyFill="1" applyBorder="1" applyAlignment="1">
      <alignment horizontal="center" vertical="center"/>
    </xf>
    <xf numFmtId="0" fontId="67" fillId="0" borderId="265" xfId="0" applyFont="1" applyFill="1" applyBorder="1" applyAlignment="1">
      <alignment horizontal="center" vertical="center"/>
    </xf>
    <xf numFmtId="176" fontId="93" fillId="0" borderId="0" xfId="0" applyNumberFormat="1" applyFont="1" applyFill="1" applyBorder="1" applyAlignment="1">
      <alignment horizontal="left" vertical="center"/>
    </xf>
    <xf numFmtId="0" fontId="103" fillId="0" borderId="109" xfId="0" applyFont="1" applyFill="1" applyBorder="1" applyAlignment="1">
      <alignment horizontal="left" vertical="center" shrinkToFit="1"/>
    </xf>
    <xf numFmtId="0" fontId="103" fillId="0" borderId="0" xfId="0" applyFont="1" applyFill="1" applyBorder="1" applyAlignment="1">
      <alignment horizontal="left" vertical="center" shrinkToFit="1"/>
    </xf>
    <xf numFmtId="0" fontId="70" fillId="0" borderId="249" xfId="0" applyFont="1" applyFill="1" applyBorder="1" applyAlignment="1">
      <alignment vertical="center" shrinkToFit="1"/>
    </xf>
    <xf numFmtId="0" fontId="70" fillId="0" borderId="211" xfId="0" applyFont="1" applyFill="1" applyBorder="1" applyAlignment="1">
      <alignment vertical="center" shrinkToFit="1"/>
    </xf>
    <xf numFmtId="0" fontId="70" fillId="0" borderId="250" xfId="0" applyFont="1" applyFill="1" applyBorder="1" applyAlignment="1">
      <alignment vertical="center" shrinkToFit="1"/>
    </xf>
    <xf numFmtId="176" fontId="100" fillId="9" borderId="246" xfId="0" applyNumberFormat="1" applyFont="1" applyFill="1" applyBorder="1" applyAlignment="1">
      <alignment horizontal="right" vertical="center" shrinkToFit="1"/>
    </xf>
    <xf numFmtId="176" fontId="100" fillId="9" borderId="211" xfId="0" applyNumberFormat="1" applyFont="1" applyFill="1" applyBorder="1" applyAlignment="1">
      <alignment horizontal="right" vertical="center" shrinkToFit="1"/>
    </xf>
    <xf numFmtId="176" fontId="70" fillId="0" borderId="257" xfId="0" applyNumberFormat="1" applyFont="1" applyFill="1" applyBorder="1" applyAlignment="1">
      <alignment horizontal="center" vertical="center" shrinkToFit="1"/>
    </xf>
    <xf numFmtId="176" fontId="70" fillId="0" borderId="211" xfId="0" applyNumberFormat="1" applyFont="1" applyFill="1" applyBorder="1" applyAlignment="1">
      <alignment horizontal="center" vertical="center" shrinkToFit="1"/>
    </xf>
    <xf numFmtId="176" fontId="70" fillId="5" borderId="258" xfId="0" applyNumberFormat="1" applyFont="1" applyFill="1" applyBorder="1" applyAlignment="1">
      <alignment vertical="center" wrapText="1" shrinkToFit="1"/>
    </xf>
    <xf numFmtId="176" fontId="70" fillId="5" borderId="259" xfId="0" applyNumberFormat="1" applyFont="1" applyFill="1" applyBorder="1" applyAlignment="1">
      <alignment vertical="center" wrapText="1" shrinkToFit="1"/>
    </xf>
    <xf numFmtId="0" fontId="70" fillId="0" borderId="251" xfId="0" applyFont="1" applyFill="1" applyBorder="1" applyAlignment="1">
      <alignment horizontal="left" vertical="center" shrinkToFit="1"/>
    </xf>
    <xf numFmtId="0" fontId="70" fillId="0" borderId="161" xfId="0" applyFont="1" applyFill="1" applyBorder="1" applyAlignment="1">
      <alignment horizontal="left" vertical="center" shrinkToFit="1"/>
    </xf>
    <xf numFmtId="0" fontId="70" fillId="0" borderId="252" xfId="0" applyFont="1" applyFill="1" applyBorder="1" applyAlignment="1">
      <alignment horizontal="left" vertical="center" shrinkToFit="1"/>
    </xf>
    <xf numFmtId="176" fontId="100" fillId="0" borderId="243" xfId="0" applyNumberFormat="1" applyFont="1" applyFill="1" applyBorder="1" applyAlignment="1">
      <alignment horizontal="right" vertical="center" shrinkToFit="1"/>
    </xf>
    <xf numFmtId="176" fontId="100" fillId="0" borderId="244" xfId="0" applyNumberFormat="1" applyFont="1" applyFill="1" applyBorder="1" applyAlignment="1">
      <alignment horizontal="right" vertical="center" shrinkToFit="1"/>
    </xf>
    <xf numFmtId="176" fontId="70" fillId="0" borderId="256" xfId="0" applyNumberFormat="1" applyFont="1" applyFill="1" applyBorder="1" applyAlignment="1">
      <alignment horizontal="center" vertical="center" shrinkToFit="1"/>
    </xf>
    <xf numFmtId="176" fontId="70" fillId="0" borderId="244" xfId="0" applyNumberFormat="1" applyFont="1" applyFill="1" applyBorder="1" applyAlignment="1">
      <alignment horizontal="center" vertical="center" shrinkToFit="1"/>
    </xf>
    <xf numFmtId="176" fontId="70" fillId="5" borderId="245" xfId="0" applyNumberFormat="1" applyFont="1" applyFill="1" applyBorder="1" applyAlignment="1">
      <alignment horizontal="right" vertical="center" shrinkToFit="1"/>
    </xf>
    <xf numFmtId="176" fontId="70" fillId="5" borderId="244" xfId="0" applyNumberFormat="1" applyFont="1" applyFill="1" applyBorder="1" applyAlignment="1">
      <alignment horizontal="right" vertical="center" shrinkToFit="1"/>
    </xf>
    <xf numFmtId="176" fontId="21" fillId="0" borderId="173" xfId="0" applyNumberFormat="1" applyFont="1" applyBorder="1" applyAlignment="1">
      <alignment horizontal="left" vertical="center" wrapText="1"/>
    </xf>
    <xf numFmtId="176" fontId="21" fillId="0" borderId="198" xfId="0" applyNumberFormat="1" applyFont="1" applyBorder="1" applyAlignment="1">
      <alignment horizontal="left" vertical="center"/>
    </xf>
    <xf numFmtId="176" fontId="21" fillId="0" borderId="205" xfId="0" applyNumberFormat="1" applyFont="1" applyBorder="1" applyAlignment="1">
      <alignment horizontal="left" vertical="center"/>
    </xf>
    <xf numFmtId="176" fontId="0" fillId="0" borderId="0" xfId="0" applyNumberFormat="1" applyFont="1" applyAlignment="1">
      <alignment horizontal="left" vertical="center"/>
    </xf>
    <xf numFmtId="177" fontId="0" fillId="11" borderId="200" xfId="0" applyNumberFormat="1" applyFont="1" applyFill="1" applyBorder="1" applyAlignment="1">
      <alignment horizontal="center" vertical="center" wrapText="1"/>
    </xf>
    <xf numFmtId="177" fontId="0" fillId="11" borderId="201" xfId="0" applyNumberFormat="1" applyFont="1" applyFill="1" applyBorder="1" applyAlignment="1">
      <alignment horizontal="center" vertical="center" wrapText="1"/>
    </xf>
    <xf numFmtId="177" fontId="21" fillId="0" borderId="206" xfId="0" applyNumberFormat="1" applyFont="1" applyBorder="1" applyAlignment="1">
      <alignment horizontal="left" vertical="center" wrapText="1"/>
    </xf>
    <xf numFmtId="177" fontId="21" fillId="0" borderId="207" xfId="0" applyNumberFormat="1" applyFont="1" applyBorder="1" applyAlignment="1">
      <alignment horizontal="left" vertical="center" wrapText="1"/>
    </xf>
    <xf numFmtId="177" fontId="45" fillId="0" borderId="15" xfId="0" applyNumberFormat="1" applyFont="1" applyBorder="1" applyAlignment="1">
      <alignment horizontal="center" vertical="center" wrapText="1"/>
    </xf>
    <xf numFmtId="177" fontId="45" fillId="0" borderId="79" xfId="0" applyNumberFormat="1" applyFont="1" applyBorder="1" applyAlignment="1">
      <alignment horizontal="center" vertical="center" wrapText="1"/>
    </xf>
    <xf numFmtId="0" fontId="0" fillId="5" borderId="51" xfId="0" applyNumberFormat="1" applyFill="1" applyBorder="1" applyAlignment="1">
      <alignment horizontal="center" vertical="center" wrapText="1"/>
    </xf>
    <xf numFmtId="0" fontId="0" fillId="5" borderId="202" xfId="0" applyNumberFormat="1" applyFill="1" applyBorder="1" applyAlignment="1">
      <alignment horizontal="center" vertical="center" wrapText="1"/>
    </xf>
    <xf numFmtId="4" fontId="0" fillId="5" borderId="228" xfId="0" applyNumberFormat="1" applyFill="1" applyBorder="1" applyAlignment="1">
      <alignment horizontal="right" vertical="center" shrinkToFit="1"/>
    </xf>
    <xf numFmtId="4" fontId="0" fillId="5" borderId="202" xfId="0" applyNumberFormat="1" applyFill="1" applyBorder="1" applyAlignment="1">
      <alignment horizontal="right" vertical="center" shrinkToFit="1"/>
    </xf>
    <xf numFmtId="177" fontId="45" fillId="0" borderId="203" xfId="0" applyNumberFormat="1" applyFont="1" applyBorder="1" applyAlignment="1">
      <alignment horizontal="center" vertical="center" wrapText="1"/>
    </xf>
    <xf numFmtId="177" fontId="45" fillId="0" borderId="204" xfId="0" applyNumberFormat="1" applyFont="1" applyBorder="1" applyAlignment="1">
      <alignment horizontal="center" vertical="center" wrapText="1"/>
    </xf>
    <xf numFmtId="0" fontId="0" fillId="0" borderId="100" xfId="0" applyBorder="1" applyAlignment="1">
      <alignment horizontal="left" vertical="center"/>
    </xf>
    <xf numFmtId="176" fontId="0" fillId="0" borderId="119" xfId="0" applyNumberFormat="1" applyBorder="1" applyAlignment="1">
      <alignment vertical="center"/>
    </xf>
    <xf numFmtId="176" fontId="0" fillId="0" borderId="208" xfId="0" applyNumberFormat="1" applyBorder="1" applyAlignment="1">
      <alignment vertical="center"/>
    </xf>
    <xf numFmtId="176" fontId="0" fillId="0" borderId="165" xfId="0" applyNumberFormat="1" applyBorder="1" applyAlignment="1">
      <alignment vertical="center"/>
    </xf>
    <xf numFmtId="0" fontId="0" fillId="0" borderId="119" xfId="0" applyBorder="1" applyAlignment="1">
      <alignment horizontal="left" vertical="center"/>
    </xf>
    <xf numFmtId="0" fontId="0" fillId="0" borderId="165" xfId="0" applyBorder="1" applyAlignment="1">
      <alignment horizontal="left" vertical="center"/>
    </xf>
    <xf numFmtId="176" fontId="0" fillId="5" borderId="47" xfId="0" applyNumberFormat="1" applyFill="1" applyBorder="1" applyAlignment="1">
      <alignment horizontal="center" vertical="center"/>
    </xf>
    <xf numFmtId="176" fontId="0" fillId="5" borderId="50" xfId="0" applyNumberFormat="1" applyFill="1" applyBorder="1" applyAlignment="1">
      <alignment horizontal="center" vertical="center"/>
    </xf>
    <xf numFmtId="177" fontId="21" fillId="0" borderId="221" xfId="0" applyNumberFormat="1" applyFont="1" applyBorder="1" applyAlignment="1">
      <alignment horizontal="center" vertical="center" wrapText="1"/>
    </xf>
    <xf numFmtId="177" fontId="21" fillId="0" borderId="222" xfId="0" applyNumberFormat="1" applyFont="1" applyBorder="1" applyAlignment="1">
      <alignment horizontal="center" vertical="center" wrapText="1"/>
    </xf>
    <xf numFmtId="177" fontId="21" fillId="0" borderId="223" xfId="0" applyNumberFormat="1" applyFont="1" applyBorder="1" applyAlignment="1">
      <alignment horizontal="center" vertical="center" wrapText="1"/>
    </xf>
    <xf numFmtId="177" fontId="21" fillId="0" borderId="224" xfId="0" applyNumberFormat="1" applyFont="1" applyBorder="1" applyAlignment="1">
      <alignment horizontal="center" vertical="center" wrapText="1"/>
    </xf>
    <xf numFmtId="177" fontId="21" fillId="0" borderId="209" xfId="0" applyNumberFormat="1" applyFont="1" applyBorder="1" applyAlignment="1">
      <alignment horizontal="center" vertical="center" wrapText="1"/>
    </xf>
    <xf numFmtId="177" fontId="21" fillId="0" borderId="210" xfId="0" applyNumberFormat="1" applyFont="1" applyBorder="1" applyAlignment="1">
      <alignment horizontal="center" vertical="center" wrapText="1"/>
    </xf>
    <xf numFmtId="176" fontId="21" fillId="0" borderId="161" xfId="0" applyNumberFormat="1" applyFont="1" applyBorder="1" applyAlignment="1">
      <alignment horizontal="center" vertical="center"/>
    </xf>
    <xf numFmtId="176" fontId="21" fillId="0" borderId="211" xfId="0" applyNumberFormat="1" applyFont="1" applyBorder="1" applyAlignment="1">
      <alignment horizontal="center" vertical="center"/>
    </xf>
    <xf numFmtId="177" fontId="21" fillId="0" borderId="100" xfId="0" applyNumberFormat="1" applyFont="1" applyBorder="1" applyAlignment="1">
      <alignment horizontal="center" vertical="center"/>
    </xf>
    <xf numFmtId="177" fontId="21" fillId="0" borderId="212" xfId="0" applyNumberFormat="1" applyFont="1" applyBorder="1" applyAlignment="1">
      <alignment horizontal="center" vertical="center" wrapText="1"/>
    </xf>
    <xf numFmtId="177" fontId="21" fillId="0" borderId="213" xfId="0" applyNumberFormat="1" applyFont="1" applyBorder="1" applyAlignment="1">
      <alignment horizontal="center" vertical="center" wrapText="1"/>
    </xf>
    <xf numFmtId="177" fontId="21" fillId="0" borderId="227" xfId="0" applyNumberFormat="1" applyFont="1" applyBorder="1" applyAlignment="1">
      <alignment horizontal="center" vertical="center"/>
    </xf>
    <xf numFmtId="0" fontId="0" fillId="0" borderId="119" xfId="0" applyBorder="1" applyAlignment="1">
      <alignment horizontal="center" vertical="center" wrapText="1"/>
    </xf>
    <xf numFmtId="0" fontId="0" fillId="0" borderId="165" xfId="0" applyBorder="1" applyAlignment="1">
      <alignment horizontal="center" vertical="center" wrapText="1"/>
    </xf>
    <xf numFmtId="0" fontId="0" fillId="0" borderId="100" xfId="0" applyBorder="1" applyAlignment="1">
      <alignment horizontal="center" vertical="center" wrapText="1"/>
    </xf>
    <xf numFmtId="0" fontId="0" fillId="0" borderId="208" xfId="0" applyBorder="1" applyAlignment="1">
      <alignment horizontal="center" vertical="center" wrapText="1"/>
    </xf>
    <xf numFmtId="0" fontId="0" fillId="0" borderId="221" xfId="0" applyBorder="1" applyAlignment="1">
      <alignment horizontal="left" vertical="top" wrapText="1"/>
    </xf>
    <xf numFmtId="0" fontId="0" fillId="0" borderId="222" xfId="0" applyBorder="1" applyAlignment="1">
      <alignment horizontal="left" vertical="top" wrapText="1"/>
    </xf>
    <xf numFmtId="0" fontId="0" fillId="0" borderId="225" xfId="0" applyBorder="1" applyAlignment="1">
      <alignment horizontal="left" vertical="top" wrapText="1"/>
    </xf>
    <xf numFmtId="0" fontId="0" fillId="0" borderId="160" xfId="0" applyBorder="1" applyAlignment="1">
      <alignment horizontal="left" vertical="top" wrapText="1"/>
    </xf>
    <xf numFmtId="0" fontId="0" fillId="0" borderId="214" xfId="0" applyBorder="1" applyAlignment="1">
      <alignment horizontal="left" vertical="top" wrapText="1"/>
    </xf>
    <xf numFmtId="0" fontId="0" fillId="0" borderId="216" xfId="0" applyBorder="1" applyAlignment="1">
      <alignment horizontal="left" vertical="top" wrapText="1"/>
    </xf>
    <xf numFmtId="0" fontId="0" fillId="9" borderId="100" xfId="0" applyFill="1" applyBorder="1" applyAlignment="1">
      <alignment horizontal="left" vertical="center" wrapText="1"/>
    </xf>
    <xf numFmtId="0" fontId="0" fillId="9" borderId="214" xfId="0" applyFill="1" applyBorder="1" applyAlignment="1">
      <alignment horizontal="left" vertical="center" wrapText="1"/>
    </xf>
    <xf numFmtId="0" fontId="0" fillId="9" borderId="215" xfId="0" applyFill="1" applyBorder="1" applyAlignment="1">
      <alignment horizontal="left" vertical="center" wrapText="1"/>
    </xf>
    <xf numFmtId="0" fontId="0" fillId="9" borderId="216" xfId="0" applyFill="1" applyBorder="1" applyAlignment="1">
      <alignment horizontal="left" vertical="center" wrapText="1"/>
    </xf>
    <xf numFmtId="0" fontId="0" fillId="9" borderId="214" xfId="0" applyFill="1" applyBorder="1" applyAlignment="1">
      <alignment horizontal="left" vertical="center"/>
    </xf>
    <xf numFmtId="0" fontId="0" fillId="9" borderId="216" xfId="0" applyFill="1" applyBorder="1" applyAlignment="1">
      <alignment horizontal="left" vertical="center"/>
    </xf>
    <xf numFmtId="0" fontId="0" fillId="9" borderId="119" xfId="0" applyFill="1" applyBorder="1" applyAlignment="1">
      <alignment horizontal="left" vertical="center" wrapText="1"/>
    </xf>
    <xf numFmtId="0" fontId="0" fillId="9" borderId="208" xfId="0" applyFill="1" applyBorder="1" applyAlignment="1">
      <alignment horizontal="left" vertical="center" wrapText="1"/>
    </xf>
    <xf numFmtId="0" fontId="0" fillId="9" borderId="165" xfId="0" applyFill="1" applyBorder="1" applyAlignment="1">
      <alignment horizontal="left" vertical="center" wrapText="1"/>
    </xf>
    <xf numFmtId="0" fontId="0" fillId="0" borderId="100" xfId="0" applyBorder="1" applyAlignment="1">
      <alignment horizontal="left" vertical="center" wrapText="1"/>
    </xf>
    <xf numFmtId="0" fontId="0" fillId="0" borderId="218" xfId="0" applyFill="1" applyBorder="1" applyAlignment="1">
      <alignment horizontal="center" vertical="center"/>
    </xf>
    <xf numFmtId="0" fontId="0" fillId="0" borderId="209" xfId="0" applyFill="1" applyBorder="1" applyAlignment="1">
      <alignment horizontal="center" vertical="center"/>
    </xf>
    <xf numFmtId="0" fontId="0" fillId="0" borderId="210" xfId="0" applyFill="1" applyBorder="1" applyAlignment="1">
      <alignment horizontal="center" vertical="center"/>
    </xf>
    <xf numFmtId="0" fontId="0" fillId="0" borderId="218" xfId="0" applyBorder="1" applyAlignment="1">
      <alignment horizontal="center" vertical="center" wrapText="1"/>
    </xf>
    <xf numFmtId="0" fontId="0" fillId="0" borderId="209" xfId="0" applyBorder="1" applyAlignment="1">
      <alignment horizontal="center" vertical="center" wrapText="1"/>
    </xf>
    <xf numFmtId="0" fontId="0" fillId="0" borderId="209" xfId="0" applyBorder="1" applyAlignment="1">
      <alignment horizontal="center" vertical="center"/>
    </xf>
    <xf numFmtId="0" fontId="0" fillId="0" borderId="219" xfId="0" applyBorder="1" applyAlignment="1">
      <alignment horizontal="center" vertical="center"/>
    </xf>
    <xf numFmtId="0" fontId="0" fillId="9" borderId="220" xfId="0" applyFill="1" applyBorder="1" applyAlignment="1">
      <alignment horizontal="center" vertical="center"/>
    </xf>
    <xf numFmtId="0" fontId="0" fillId="9" borderId="164" xfId="0" applyFill="1" applyBorder="1" applyAlignment="1">
      <alignment horizontal="center" vertical="center"/>
    </xf>
    <xf numFmtId="0" fontId="0" fillId="9" borderId="217" xfId="0" applyFill="1" applyBorder="1" applyAlignment="1">
      <alignment horizontal="center" vertical="center"/>
    </xf>
    <xf numFmtId="0" fontId="0" fillId="9" borderId="220" xfId="0" applyFill="1" applyBorder="1" applyAlignment="1">
      <alignment horizontal="center" vertical="center" wrapText="1"/>
    </xf>
    <xf numFmtId="0" fontId="0" fillId="9" borderId="226" xfId="0" applyFill="1" applyBorder="1" applyAlignment="1">
      <alignment horizontal="center" vertical="center"/>
    </xf>
    <xf numFmtId="0" fontId="0" fillId="0" borderId="119" xfId="0" applyFont="1" applyBorder="1" applyAlignment="1">
      <alignment horizontal="center" vertical="center"/>
    </xf>
    <xf numFmtId="0" fontId="0" fillId="0" borderId="165" xfId="0" applyFont="1" applyBorder="1" applyAlignment="1">
      <alignment horizontal="center" vertical="center"/>
    </xf>
    <xf numFmtId="0" fontId="0" fillId="11" borderId="119" xfId="0" applyFill="1" applyBorder="1" applyAlignment="1">
      <alignment horizontal="left" vertical="center" wrapText="1"/>
    </xf>
    <xf numFmtId="0" fontId="0" fillId="11" borderId="208" xfId="0" applyFill="1" applyBorder="1" applyAlignment="1">
      <alignment horizontal="left" vertical="center" wrapText="1"/>
    </xf>
    <xf numFmtId="0" fontId="0" fillId="11" borderId="165" xfId="0" applyFill="1" applyBorder="1" applyAlignment="1">
      <alignment horizontal="left" vertical="center" wrapText="1"/>
    </xf>
    <xf numFmtId="0" fontId="94" fillId="0" borderId="0" xfId="0" applyFont="1" applyAlignment="1">
      <alignment horizontal="center" vertical="center"/>
    </xf>
    <xf numFmtId="0" fontId="0" fillId="0" borderId="218" xfId="0" applyBorder="1" applyAlignment="1">
      <alignment horizontal="center" vertical="center"/>
    </xf>
    <xf numFmtId="0" fontId="0" fillId="0" borderId="210" xfId="0" applyBorder="1" applyAlignment="1">
      <alignment horizontal="center" vertical="center"/>
    </xf>
    <xf numFmtId="0" fontId="0" fillId="0" borderId="176" xfId="0" applyBorder="1" applyAlignment="1">
      <alignment horizontal="center" vertical="center"/>
    </xf>
    <xf numFmtId="0" fontId="0" fillId="9" borderId="177" xfId="0" applyFill="1" applyBorder="1" applyAlignment="1">
      <alignment horizontal="center" vertical="center"/>
    </xf>
    <xf numFmtId="14" fontId="0" fillId="9" borderId="177" xfId="0" applyNumberFormat="1" applyFill="1" applyBorder="1" applyAlignment="1">
      <alignment horizontal="center" vertical="center"/>
    </xf>
    <xf numFmtId="0" fontId="70" fillId="12" borderId="269" xfId="0" applyFont="1" applyFill="1" applyBorder="1" applyAlignment="1" applyProtection="1">
      <alignment horizontal="left" vertical="center"/>
    </xf>
    <xf numFmtId="0" fontId="70" fillId="12" borderId="270" xfId="0" applyFont="1" applyFill="1" applyBorder="1" applyAlignment="1" applyProtection="1">
      <alignment horizontal="left" vertical="center"/>
    </xf>
    <xf numFmtId="0" fontId="70" fillId="12" borderId="271" xfId="0" applyFont="1" applyFill="1" applyBorder="1" applyAlignment="1" applyProtection="1">
      <alignment horizontal="left" vertical="center"/>
    </xf>
    <xf numFmtId="176" fontId="110" fillId="12" borderId="272" xfId="0" applyNumberFormat="1" applyFont="1" applyFill="1" applyBorder="1" applyAlignment="1" applyProtection="1">
      <alignment horizontal="right" vertical="center" shrinkToFit="1"/>
      <protection locked="0"/>
    </xf>
    <xf numFmtId="176" fontId="110" fillId="12" borderId="270" xfId="0" applyNumberFormat="1" applyFont="1" applyFill="1" applyBorder="1" applyAlignment="1" applyProtection="1">
      <alignment horizontal="right" vertical="center" shrinkToFit="1"/>
      <protection locked="0"/>
    </xf>
    <xf numFmtId="176" fontId="70" fillId="0" borderId="273" xfId="0" applyNumberFormat="1" applyFont="1" applyFill="1" applyBorder="1" applyAlignment="1" applyProtection="1">
      <alignment horizontal="center" vertical="center" shrinkToFit="1"/>
    </xf>
    <xf numFmtId="176" fontId="70" fillId="0" borderId="274" xfId="0" applyNumberFormat="1" applyFont="1" applyFill="1" applyBorder="1" applyAlignment="1" applyProtection="1">
      <alignment horizontal="center" vertical="center" shrinkToFit="1"/>
    </xf>
    <xf numFmtId="176" fontId="70" fillId="0" borderId="274" xfId="0" applyNumberFormat="1" applyFont="1" applyFill="1" applyBorder="1" applyAlignment="1" applyProtection="1">
      <alignment horizontal="right" vertical="center" shrinkToFit="1"/>
    </xf>
    <xf numFmtId="0" fontId="103" fillId="0" borderId="0" xfId="0" applyFont="1" applyFill="1" applyBorder="1" applyAlignment="1" applyProtection="1">
      <alignment horizontal="left" vertical="center" shrinkToFit="1"/>
    </xf>
    <xf numFmtId="176" fontId="100" fillId="9" borderId="243" xfId="0" applyNumberFormat="1" applyFont="1" applyFill="1" applyBorder="1" applyAlignment="1">
      <alignment horizontal="right" vertical="center" shrinkToFit="1"/>
    </xf>
    <xf numFmtId="176" fontId="100" fillId="9" borderId="244" xfId="0" applyNumberFormat="1" applyFont="1" applyFill="1" applyBorder="1" applyAlignment="1">
      <alignment horizontal="right" vertical="center" shrinkToFit="1"/>
    </xf>
    <xf numFmtId="176" fontId="100" fillId="0" borderId="246" xfId="0" applyNumberFormat="1" applyFont="1" applyFill="1" applyBorder="1" applyAlignment="1">
      <alignment horizontal="right" vertical="center" shrinkToFit="1"/>
    </xf>
    <xf numFmtId="176" fontId="100" fillId="0" borderId="211" xfId="0" applyNumberFormat="1" applyFont="1" applyFill="1" applyBorder="1" applyAlignment="1">
      <alignment horizontal="right" vertical="center" shrinkToFit="1"/>
    </xf>
    <xf numFmtId="176" fontId="70" fillId="9" borderId="201" xfId="0" applyNumberFormat="1" applyFont="1" applyFill="1" applyBorder="1" applyAlignment="1">
      <alignment horizontal="right" vertical="center" shrinkToFit="1"/>
    </xf>
    <xf numFmtId="176" fontId="70" fillId="9" borderId="196" xfId="0" applyNumberFormat="1" applyFont="1" applyFill="1" applyBorder="1" applyAlignment="1">
      <alignment horizontal="right" vertical="center" shrinkToFit="1"/>
    </xf>
    <xf numFmtId="176" fontId="100" fillId="5" borderId="242" xfId="0" applyNumberFormat="1" applyFont="1" applyFill="1" applyBorder="1" applyAlignment="1" applyProtection="1">
      <alignment horizontal="right" vertical="center" shrinkToFit="1"/>
    </xf>
    <xf numFmtId="176" fontId="100" fillId="5" borderId="198" xfId="0" applyNumberFormat="1" applyFont="1" applyFill="1" applyBorder="1" applyAlignment="1" applyProtection="1">
      <alignment horizontal="right" vertical="center" shrinkToFit="1"/>
    </xf>
    <xf numFmtId="176" fontId="100" fillId="9" borderId="240" xfId="0" applyNumberFormat="1" applyFont="1" applyFill="1" applyBorder="1" applyAlignment="1">
      <alignment horizontal="right" vertical="center" shrinkToFit="1"/>
    </xf>
    <xf numFmtId="176" fontId="100" fillId="9" borderId="241" xfId="0" applyNumberFormat="1" applyFont="1" applyFill="1" applyBorder="1" applyAlignment="1">
      <alignment horizontal="right" vertical="center" shrinkToFit="1"/>
    </xf>
    <xf numFmtId="176" fontId="22" fillId="0" borderId="173" xfId="0" applyNumberFormat="1" applyFont="1" applyBorder="1" applyAlignment="1">
      <alignment horizontal="left" vertical="center" wrapText="1"/>
    </xf>
    <xf numFmtId="176" fontId="22" fillId="0" borderId="198" xfId="0" applyNumberFormat="1" applyFont="1" applyBorder="1" applyAlignment="1">
      <alignment horizontal="left" vertical="center" wrapText="1"/>
    </xf>
    <xf numFmtId="176" fontId="22" fillId="0" borderId="205" xfId="0" applyNumberFormat="1" applyFont="1" applyBorder="1" applyAlignment="1">
      <alignment horizontal="left" vertical="center" wrapText="1"/>
    </xf>
    <xf numFmtId="0" fontId="70" fillId="0" borderId="0" xfId="0" applyFont="1" applyFill="1" applyAlignment="1" applyProtection="1">
      <alignment vertical="center"/>
    </xf>
    <xf numFmtId="0" fontId="88" fillId="0" borderId="29" xfId="0" applyFont="1" applyFill="1" applyBorder="1" applyAlignment="1" applyProtection="1">
      <alignment horizontal="left" vertical="center" wrapText="1"/>
    </xf>
    <xf numFmtId="0" fontId="88" fillId="0" borderId="30" xfId="0" applyFont="1" applyFill="1" applyBorder="1" applyAlignment="1" applyProtection="1">
      <alignment horizontal="left" vertical="center" wrapText="1"/>
    </xf>
    <xf numFmtId="0" fontId="88" fillId="0" borderId="30" xfId="0" applyFont="1" applyFill="1" applyBorder="1" applyAlignment="1" applyProtection="1"/>
    <xf numFmtId="0" fontId="88" fillId="0" borderId="31" xfId="0" applyFont="1" applyFill="1" applyBorder="1" applyAlignment="1" applyProtection="1"/>
    <xf numFmtId="0" fontId="74" fillId="0" borderId="0" xfId="0" applyFont="1" applyFill="1" applyAlignment="1" applyProtection="1">
      <alignment vertical="center"/>
    </xf>
    <xf numFmtId="176" fontId="93" fillId="0" borderId="0" xfId="0" applyNumberFormat="1" applyFont="1" applyFill="1" applyBorder="1" applyAlignment="1" applyProtection="1">
      <alignment horizontal="left" vertical="center"/>
    </xf>
    <xf numFmtId="176" fontId="67" fillId="0" borderId="261" xfId="0" applyNumberFormat="1" applyFont="1" applyFill="1" applyBorder="1" applyAlignment="1" applyProtection="1">
      <alignment horizontal="center" vertical="center" wrapText="1" shrinkToFit="1"/>
    </xf>
    <xf numFmtId="176" fontId="67" fillId="0" borderId="262" xfId="0" applyNumberFormat="1" applyFont="1" applyFill="1" applyBorder="1" applyAlignment="1" applyProtection="1">
      <alignment horizontal="center" vertical="center" wrapText="1" shrinkToFit="1"/>
    </xf>
    <xf numFmtId="176" fontId="67" fillId="0" borderId="263" xfId="0" applyNumberFormat="1" applyFont="1" applyFill="1" applyBorder="1" applyAlignment="1" applyProtection="1">
      <alignment horizontal="center" vertical="center" wrapText="1" shrinkToFit="1"/>
    </xf>
    <xf numFmtId="176" fontId="67" fillId="0" borderId="264" xfId="0" applyNumberFormat="1" applyFont="1" applyFill="1" applyBorder="1" applyAlignment="1" applyProtection="1">
      <alignment horizontal="center" vertical="center" wrapText="1" shrinkToFit="1"/>
    </xf>
    <xf numFmtId="176" fontId="67" fillId="0" borderId="260" xfId="0" applyNumberFormat="1" applyFont="1" applyFill="1" applyBorder="1" applyAlignment="1" applyProtection="1">
      <alignment horizontal="center" vertical="center" wrapText="1" shrinkToFit="1"/>
    </xf>
    <xf numFmtId="176" fontId="67" fillId="0" borderId="265" xfId="0" applyNumberFormat="1" applyFont="1" applyFill="1" applyBorder="1" applyAlignment="1" applyProtection="1">
      <alignment horizontal="center" vertical="center" wrapText="1" shrinkToFit="1"/>
    </xf>
    <xf numFmtId="0" fontId="67" fillId="0" borderId="261" xfId="0" applyFont="1" applyFill="1" applyBorder="1" applyAlignment="1" applyProtection="1">
      <alignment horizontal="center" vertical="center"/>
    </xf>
    <xf numFmtId="0" fontId="67" fillId="0" borderId="263" xfId="0" applyFont="1" applyFill="1" applyBorder="1" applyAlignment="1" applyProtection="1">
      <alignment horizontal="center" vertical="center"/>
    </xf>
    <xf numFmtId="0" fontId="67" fillId="0" borderId="264" xfId="0" applyFont="1" applyFill="1" applyBorder="1" applyAlignment="1" applyProtection="1">
      <alignment horizontal="center" vertical="center"/>
    </xf>
    <xf numFmtId="0" fontId="67" fillId="0" borderId="265" xfId="0" applyFont="1" applyFill="1" applyBorder="1" applyAlignment="1" applyProtection="1">
      <alignment horizontal="center" vertical="center"/>
    </xf>
    <xf numFmtId="0" fontId="70" fillId="0" borderId="29" xfId="0" applyFont="1" applyFill="1" applyBorder="1" applyAlignment="1" applyProtection="1">
      <alignment horizontal="left" vertical="center" wrapText="1"/>
    </xf>
    <xf numFmtId="0" fontId="70" fillId="0" borderId="30" xfId="0" applyFont="1" applyFill="1" applyBorder="1" applyAlignment="1" applyProtection="1">
      <alignment horizontal="left" vertical="center" wrapText="1"/>
    </xf>
    <xf numFmtId="0" fontId="70" fillId="0" borderId="251" xfId="0" applyFont="1" applyFill="1" applyBorder="1" applyAlignment="1" applyProtection="1">
      <alignment horizontal="left" vertical="center"/>
    </xf>
    <xf numFmtId="0" fontId="70" fillId="0" borderId="161" xfId="0" applyFont="1" applyFill="1" applyBorder="1" applyAlignment="1" applyProtection="1">
      <alignment horizontal="left" vertical="center"/>
    </xf>
    <xf numFmtId="0" fontId="70" fillId="0" borderId="252" xfId="0" applyFont="1" applyFill="1" applyBorder="1" applyAlignment="1" applyProtection="1">
      <alignment horizontal="left" vertical="center"/>
    </xf>
    <xf numFmtId="176" fontId="100" fillId="0" borderId="243" xfId="0" applyNumberFormat="1" applyFont="1" applyFill="1" applyBorder="1" applyAlignment="1" applyProtection="1">
      <alignment horizontal="right" vertical="center" shrinkToFit="1"/>
      <protection locked="0"/>
    </xf>
    <xf numFmtId="176" fontId="100" fillId="0" borderId="244" xfId="0" applyNumberFormat="1" applyFont="1" applyFill="1" applyBorder="1" applyAlignment="1" applyProtection="1">
      <alignment horizontal="right" vertical="center" shrinkToFit="1"/>
      <protection locked="0"/>
    </xf>
    <xf numFmtId="176" fontId="70" fillId="0" borderId="256" xfId="0" applyNumberFormat="1" applyFont="1" applyFill="1" applyBorder="1" applyAlignment="1" applyProtection="1">
      <alignment horizontal="center" vertical="center" shrinkToFit="1"/>
    </xf>
    <xf numFmtId="176" fontId="70" fillId="0" borderId="244" xfId="0" applyNumberFormat="1" applyFont="1" applyFill="1" applyBorder="1" applyAlignment="1" applyProtection="1">
      <alignment horizontal="center" vertical="center" shrinkToFit="1"/>
    </xf>
    <xf numFmtId="176" fontId="70" fillId="5" borderId="245" xfId="0" applyNumberFormat="1" applyFont="1" applyFill="1" applyBorder="1" applyAlignment="1" applyProtection="1">
      <alignment horizontal="right" vertical="center" shrinkToFit="1"/>
    </xf>
    <xf numFmtId="176" fontId="70" fillId="5" borderId="244" xfId="0" applyNumberFormat="1" applyFont="1" applyFill="1" applyBorder="1" applyAlignment="1" applyProtection="1">
      <alignment horizontal="right" vertical="center" shrinkToFit="1"/>
    </xf>
    <xf numFmtId="0" fontId="103" fillId="0" borderId="109" xfId="0" applyFont="1" applyFill="1" applyBorder="1" applyAlignment="1" applyProtection="1">
      <alignment horizontal="left" vertical="center" shrinkToFit="1"/>
    </xf>
    <xf numFmtId="0" fontId="70" fillId="0" borderId="249" xfId="0" applyFont="1" applyFill="1" applyBorder="1" applyAlignment="1" applyProtection="1">
      <alignment vertical="center"/>
    </xf>
    <xf numFmtId="0" fontId="70" fillId="0" borderId="211" xfId="0" applyFont="1" applyFill="1" applyBorder="1" applyAlignment="1" applyProtection="1">
      <alignment vertical="center"/>
    </xf>
    <xf numFmtId="0" fontId="70" fillId="0" borderId="250" xfId="0" applyFont="1" applyFill="1" applyBorder="1" applyAlignment="1" applyProtection="1">
      <alignment vertical="center"/>
    </xf>
    <xf numFmtId="176" fontId="100" fillId="0" borderId="246" xfId="0" applyNumberFormat="1" applyFont="1" applyFill="1" applyBorder="1" applyAlignment="1" applyProtection="1">
      <alignment horizontal="right" vertical="center" shrinkToFit="1"/>
      <protection locked="0"/>
    </xf>
    <xf numFmtId="176" fontId="100" fillId="0" borderId="211" xfId="0" applyNumberFormat="1" applyFont="1" applyFill="1" applyBorder="1" applyAlignment="1" applyProtection="1">
      <alignment horizontal="right" vertical="center" shrinkToFit="1"/>
      <protection locked="0"/>
    </xf>
    <xf numFmtId="176" fontId="70" fillId="0" borderId="257" xfId="0" applyNumberFormat="1" applyFont="1" applyFill="1" applyBorder="1" applyAlignment="1" applyProtection="1">
      <alignment horizontal="center" vertical="center" shrinkToFit="1"/>
    </xf>
    <xf numFmtId="176" fontId="70" fillId="0" borderId="211" xfId="0" applyNumberFormat="1" applyFont="1" applyFill="1" applyBorder="1" applyAlignment="1" applyProtection="1">
      <alignment horizontal="center" vertical="center" shrinkToFit="1"/>
    </xf>
    <xf numFmtId="176" fontId="70" fillId="5" borderId="275" xfId="0" applyNumberFormat="1" applyFont="1" applyFill="1" applyBorder="1" applyAlignment="1" applyProtection="1">
      <alignment vertical="center" wrapText="1" shrinkToFit="1"/>
    </xf>
    <xf numFmtId="176" fontId="70" fillId="5" borderId="155" xfId="0" applyNumberFormat="1" applyFont="1" applyFill="1" applyBorder="1" applyAlignment="1" applyProtection="1">
      <alignment vertical="center" wrapText="1" shrinkToFit="1"/>
    </xf>
    <xf numFmtId="0" fontId="70" fillId="0" borderId="195" xfId="0" applyFont="1" applyFill="1" applyBorder="1" applyAlignment="1" applyProtection="1">
      <alignment horizontal="left" vertical="center"/>
    </xf>
    <xf numFmtId="0" fontId="70" fillId="0" borderId="196" xfId="0" applyFont="1" applyFill="1" applyBorder="1" applyAlignment="1" applyProtection="1">
      <alignment horizontal="left" vertical="center"/>
    </xf>
    <xf numFmtId="176" fontId="70" fillId="0" borderId="201" xfId="0" applyNumberFormat="1" applyFont="1" applyFill="1" applyBorder="1" applyAlignment="1" applyProtection="1">
      <alignment horizontal="right" vertical="center" shrinkToFit="1"/>
      <protection locked="0"/>
    </xf>
    <xf numFmtId="176" fontId="70" fillId="0" borderId="196" xfId="0" applyNumberFormat="1" applyFont="1" applyFill="1" applyBorder="1" applyAlignment="1" applyProtection="1">
      <alignment horizontal="right" vertical="center" shrinkToFit="1"/>
      <protection locked="0"/>
    </xf>
    <xf numFmtId="0" fontId="70" fillId="0" borderId="197" xfId="0" applyFont="1" applyFill="1" applyBorder="1" applyAlignment="1" applyProtection="1">
      <alignment horizontal="left" vertical="center"/>
    </xf>
    <xf numFmtId="0" fontId="70" fillId="0" borderId="198" xfId="0" applyFont="1" applyFill="1" applyBorder="1" applyAlignment="1" applyProtection="1">
      <alignment horizontal="left" vertical="center"/>
    </xf>
    <xf numFmtId="0" fontId="70" fillId="0" borderId="199" xfId="0" applyFont="1" applyFill="1" applyBorder="1" applyAlignment="1" applyProtection="1">
      <alignment horizontal="left" vertical="center"/>
    </xf>
    <xf numFmtId="176" fontId="70" fillId="0" borderId="255" xfId="0" applyNumberFormat="1" applyFont="1" applyFill="1" applyBorder="1" applyAlignment="1" applyProtection="1">
      <alignment horizontal="center" vertical="center" shrinkToFit="1"/>
    </xf>
    <xf numFmtId="176" fontId="70" fillId="0" borderId="208" xfId="0" applyNumberFormat="1" applyFont="1" applyFill="1" applyBorder="1" applyAlignment="1" applyProtection="1">
      <alignment horizontal="center" vertical="center" shrinkToFit="1"/>
    </xf>
    <xf numFmtId="176" fontId="70" fillId="5" borderId="119" xfId="0" applyNumberFormat="1" applyFont="1" applyFill="1" applyBorder="1" applyAlignment="1" applyProtection="1">
      <alignment horizontal="right" vertical="center" shrinkToFit="1"/>
    </xf>
    <xf numFmtId="176" fontId="70" fillId="5" borderId="208" xfId="0" applyNumberFormat="1" applyFont="1" applyFill="1" applyBorder="1" applyAlignment="1" applyProtection="1">
      <alignment horizontal="right" vertical="center" shrinkToFit="1"/>
    </xf>
    <xf numFmtId="0" fontId="67" fillId="0" borderId="80" xfId="0" applyFont="1" applyFill="1" applyBorder="1" applyAlignment="1" applyProtection="1">
      <alignment horizontal="center" vertical="center" wrapText="1"/>
      <protection locked="0"/>
    </xf>
    <xf numFmtId="0" fontId="67" fillId="0" borderId="81" xfId="0" applyFont="1" applyFill="1" applyBorder="1" applyAlignment="1" applyProtection="1">
      <alignment horizontal="center" vertical="center" wrapText="1"/>
      <protection locked="0"/>
    </xf>
    <xf numFmtId="0" fontId="67" fillId="0" borderId="83" xfId="0" applyFont="1" applyFill="1" applyBorder="1" applyAlignment="1" applyProtection="1">
      <alignment horizontal="center" vertical="center" wrapText="1"/>
      <protection locked="0"/>
    </xf>
    <xf numFmtId="0" fontId="67" fillId="0" borderId="82" xfId="0" applyNumberFormat="1" applyFont="1" applyFill="1" applyBorder="1" applyAlignment="1" applyProtection="1">
      <alignment horizontal="center" vertical="center" wrapText="1"/>
      <protection locked="0"/>
    </xf>
    <xf numFmtId="0" fontId="67" fillId="0" borderId="81" xfId="0" applyNumberFormat="1" applyFont="1" applyFill="1" applyBorder="1" applyAlignment="1" applyProtection="1">
      <alignment horizontal="center" vertical="center" wrapText="1"/>
      <protection locked="0"/>
    </xf>
    <xf numFmtId="0" fontId="67" fillId="0" borderId="83" xfId="0" applyNumberFormat="1" applyFont="1" applyFill="1" applyBorder="1" applyAlignment="1" applyProtection="1">
      <alignment horizontal="center" vertical="center" wrapText="1"/>
      <protection locked="0"/>
    </xf>
    <xf numFmtId="0" fontId="67" fillId="0" borderId="82" xfId="0" applyFont="1" applyFill="1" applyBorder="1" applyAlignment="1" applyProtection="1">
      <alignment horizontal="center" vertical="center" wrapText="1"/>
      <protection locked="0"/>
    </xf>
    <xf numFmtId="176" fontId="67" fillId="0" borderId="81" xfId="0" applyNumberFormat="1" applyFont="1" applyFill="1" applyBorder="1" applyAlignment="1" applyProtection="1">
      <alignment horizontal="center" vertical="center" wrapText="1"/>
    </xf>
    <xf numFmtId="176" fontId="67" fillId="0" borderId="87" xfId="0" applyNumberFormat="1" applyFont="1" applyFill="1" applyBorder="1" applyAlignment="1" applyProtection="1">
      <alignment horizontal="center" vertical="center" wrapText="1"/>
    </xf>
    <xf numFmtId="0" fontId="70" fillId="5" borderId="47" xfId="0" applyFont="1" applyFill="1" applyBorder="1" applyAlignment="1" applyProtection="1">
      <alignment horizontal="center" vertical="center"/>
    </xf>
    <xf numFmtId="0" fontId="70" fillId="5" borderId="34" xfId="0" applyFont="1" applyFill="1" applyBorder="1" applyAlignment="1" applyProtection="1">
      <alignment horizontal="center" vertical="center"/>
    </xf>
    <xf numFmtId="0" fontId="70" fillId="5" borderId="50" xfId="0" applyFont="1" applyFill="1" applyBorder="1" applyAlignment="1" applyProtection="1">
      <alignment horizontal="center" vertical="center"/>
    </xf>
    <xf numFmtId="0" fontId="100" fillId="0" borderId="247" xfId="0" applyFont="1" applyFill="1" applyBorder="1" applyAlignment="1" applyProtection="1">
      <alignment horizontal="left" vertical="center"/>
    </xf>
    <xf numFmtId="0" fontId="100" fillId="0" borderId="241" xfId="0" applyFont="1" applyFill="1" applyBorder="1" applyAlignment="1" applyProtection="1">
      <alignment horizontal="left" vertical="center"/>
    </xf>
    <xf numFmtId="0" fontId="100" fillId="0" borderId="248" xfId="0" applyFont="1" applyFill="1" applyBorder="1" applyAlignment="1" applyProtection="1">
      <alignment horizontal="left" vertical="center"/>
    </xf>
    <xf numFmtId="176" fontId="100" fillId="0" borderId="240" xfId="0" applyNumberFormat="1" applyFont="1" applyFill="1" applyBorder="1" applyAlignment="1" applyProtection="1">
      <alignment horizontal="right" vertical="center" shrinkToFit="1"/>
      <protection locked="0"/>
    </xf>
    <xf numFmtId="176" fontId="100" fillId="0" borderId="241" xfId="0" applyNumberFormat="1" applyFont="1" applyFill="1" applyBorder="1" applyAlignment="1" applyProtection="1">
      <alignment horizontal="right" vertical="center" shrinkToFit="1"/>
      <protection locked="0"/>
    </xf>
    <xf numFmtId="176" fontId="70" fillId="0" borderId="254" xfId="0" applyNumberFormat="1" applyFont="1" applyFill="1" applyBorder="1" applyAlignment="1" applyProtection="1">
      <alignment horizontal="center" vertical="center" shrinkToFit="1"/>
    </xf>
    <xf numFmtId="176" fontId="70" fillId="0" borderId="241" xfId="0" applyNumberFormat="1" applyFont="1" applyFill="1" applyBorder="1" applyAlignment="1" applyProtection="1">
      <alignment horizontal="center" vertical="center" shrinkToFit="1"/>
    </xf>
    <xf numFmtId="176" fontId="70" fillId="5" borderId="200" xfId="0" applyNumberFormat="1" applyFont="1" applyFill="1" applyBorder="1" applyAlignment="1" applyProtection="1">
      <alignment horizontal="right" vertical="center" shrinkToFit="1"/>
    </xf>
    <xf numFmtId="176" fontId="70" fillId="5" borderId="241" xfId="0" applyNumberFormat="1" applyFont="1" applyFill="1" applyBorder="1" applyAlignment="1" applyProtection="1">
      <alignment horizontal="right" vertical="center" shrinkToFit="1"/>
    </xf>
    <xf numFmtId="0" fontId="83" fillId="0" borderId="109" xfId="0" applyFont="1" applyFill="1" applyBorder="1" applyAlignment="1" applyProtection="1">
      <alignment horizontal="left" vertical="center" wrapText="1"/>
    </xf>
    <xf numFmtId="0" fontId="83" fillId="0" borderId="0" xfId="0" applyFont="1" applyFill="1" applyAlignment="1" applyProtection="1">
      <alignment horizontal="left" vertical="center"/>
    </xf>
    <xf numFmtId="0" fontId="83" fillId="0" borderId="109" xfId="0" applyFont="1" applyFill="1" applyBorder="1" applyAlignment="1" applyProtection="1">
      <alignment horizontal="left" vertical="center"/>
    </xf>
    <xf numFmtId="0" fontId="70" fillId="0" borderId="47" xfId="0" applyFont="1" applyFill="1" applyBorder="1" applyAlignment="1" applyProtection="1">
      <alignment horizontal="center" vertical="center"/>
    </xf>
    <xf numFmtId="0" fontId="70" fillId="0" borderId="34" xfId="0" applyFont="1" applyFill="1" applyBorder="1" applyAlignment="1" applyProtection="1">
      <alignment horizontal="center" vertical="center"/>
    </xf>
    <xf numFmtId="0" fontId="70" fillId="0" borderId="47" xfId="0" applyFont="1" applyFill="1" applyBorder="1" applyAlignment="1" applyProtection="1">
      <alignment horizontal="center" vertical="center" shrinkToFit="1"/>
      <protection locked="0"/>
    </xf>
    <xf numFmtId="0" fontId="70" fillId="0" borderId="34" xfId="0" applyFont="1" applyFill="1" applyBorder="1" applyAlignment="1" applyProtection="1">
      <alignment horizontal="center" vertical="center" shrinkToFit="1"/>
      <protection locked="0"/>
    </xf>
    <xf numFmtId="0" fontId="70" fillId="0" borderId="50" xfId="0" applyFont="1" applyFill="1" applyBorder="1" applyAlignment="1" applyProtection="1">
      <alignment horizontal="center" vertical="center" shrinkToFit="1"/>
      <protection locked="0"/>
    </xf>
    <xf numFmtId="0" fontId="70" fillId="0" borderId="35" xfId="0" applyFont="1" applyFill="1" applyBorder="1" applyAlignment="1" applyProtection="1">
      <alignment horizontal="center" vertical="center" wrapText="1"/>
    </xf>
    <xf numFmtId="0" fontId="70" fillId="0" borderId="57" xfId="0" applyFont="1" applyFill="1" applyBorder="1" applyAlignment="1" applyProtection="1">
      <alignment horizontal="center" vertical="center" wrapText="1"/>
    </xf>
    <xf numFmtId="0" fontId="70" fillId="0" borderId="84" xfId="0" applyFont="1" applyFill="1" applyBorder="1" applyAlignment="1" applyProtection="1">
      <alignment horizontal="center" vertical="center" wrapText="1"/>
    </xf>
    <xf numFmtId="0" fontId="70" fillId="0" borderId="85" xfId="0" applyFont="1" applyFill="1" applyBorder="1" applyAlignment="1" applyProtection="1">
      <alignment horizontal="center" vertical="center" wrapText="1"/>
    </xf>
    <xf numFmtId="0" fontId="70" fillId="0" borderId="36" xfId="0" applyFont="1" applyFill="1" applyBorder="1" applyAlignment="1" applyProtection="1">
      <alignment horizontal="center" vertical="center" wrapText="1"/>
    </xf>
    <xf numFmtId="0" fontId="74" fillId="0" borderId="44" xfId="0" applyFont="1" applyFill="1" applyBorder="1" applyAlignment="1" applyProtection="1">
      <alignment horizontal="center" vertical="center" wrapText="1"/>
      <protection locked="0"/>
    </xf>
    <xf numFmtId="0" fontId="74" fillId="0" borderId="15"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wrapText="1"/>
    </xf>
    <xf numFmtId="0" fontId="74" fillId="0" borderId="33" xfId="0" applyFont="1" applyFill="1" applyBorder="1" applyAlignment="1" applyProtection="1">
      <alignment horizontal="center" vertical="center" wrapText="1"/>
    </xf>
    <xf numFmtId="0" fontId="74" fillId="0" borderId="15" xfId="0" applyFont="1" applyFill="1" applyBorder="1" applyAlignment="1" applyProtection="1">
      <alignment horizontal="center" vertical="center" wrapText="1"/>
    </xf>
    <xf numFmtId="0" fontId="74" fillId="0" borderId="79" xfId="0" applyFont="1" applyFill="1" applyBorder="1" applyAlignment="1" applyProtection="1">
      <alignment horizontal="center" vertical="center" wrapText="1"/>
    </xf>
    <xf numFmtId="178" fontId="74" fillId="0" borderId="0" xfId="0" applyNumberFormat="1" applyFont="1" applyFill="1" applyBorder="1" applyAlignment="1" applyProtection="1">
      <alignment horizontal="center" vertical="center"/>
    </xf>
    <xf numFmtId="0" fontId="74" fillId="0" borderId="38" xfId="0" applyFont="1" applyFill="1" applyBorder="1" applyAlignment="1" applyProtection="1">
      <alignment horizontal="center" vertical="center" wrapText="1"/>
    </xf>
    <xf numFmtId="0" fontId="74" fillId="0" borderId="40" xfId="0" applyFont="1" applyFill="1" applyBorder="1" applyAlignment="1" applyProtection="1">
      <alignment horizontal="center" vertical="center" wrapText="1"/>
    </xf>
    <xf numFmtId="178" fontId="74" fillId="0" borderId="15" xfId="0" applyNumberFormat="1" applyFont="1" applyFill="1" applyBorder="1" applyAlignment="1" applyProtection="1">
      <alignment horizontal="center" vertical="center"/>
    </xf>
    <xf numFmtId="0" fontId="83" fillId="0" borderId="0" xfId="0" applyFont="1" applyFill="1" applyBorder="1" applyAlignment="1" applyProtection="1">
      <alignment horizontal="left" vertical="center"/>
      <protection locked="0"/>
    </xf>
    <xf numFmtId="0" fontId="67" fillId="0" borderId="0" xfId="0" applyFont="1" applyFill="1" applyAlignment="1" applyProtection="1">
      <alignment horizontal="center" vertical="center"/>
    </xf>
    <xf numFmtId="0" fontId="67" fillId="0" borderId="0" xfId="0" applyFont="1" applyFill="1" applyAlignment="1" applyProtection="1">
      <alignment horizontal="center"/>
    </xf>
    <xf numFmtId="0" fontId="88" fillId="0" borderId="35" xfId="0" applyFont="1" applyFill="1" applyBorder="1" applyAlignment="1" applyProtection="1">
      <alignment horizontal="left" vertical="center" wrapText="1"/>
    </xf>
    <xf numFmtId="0" fontId="88" fillId="0" borderId="84" xfId="0" applyFont="1" applyFill="1" applyBorder="1" applyAlignment="1" applyProtection="1">
      <alignment horizontal="left" vertical="center" wrapText="1"/>
    </xf>
    <xf numFmtId="0" fontId="88" fillId="0" borderId="37" xfId="0" applyFont="1" applyFill="1" applyBorder="1" applyAlignment="1" applyProtection="1">
      <alignment horizontal="left" vertical="center" wrapText="1"/>
    </xf>
    <xf numFmtId="0" fontId="88" fillId="0" borderId="33" xfId="0" applyFont="1" applyFill="1" applyBorder="1" applyAlignment="1" applyProtection="1">
      <alignment horizontal="left" vertical="center" wrapText="1"/>
    </xf>
    <xf numFmtId="0" fontId="88" fillId="0" borderId="39" xfId="0" applyFont="1" applyFill="1" applyBorder="1" applyAlignment="1" applyProtection="1">
      <alignment horizontal="left" vertical="center" wrapText="1"/>
    </xf>
    <xf numFmtId="0" fontId="88" fillId="0" borderId="79" xfId="0" applyFont="1" applyFill="1" applyBorder="1" applyAlignment="1" applyProtection="1">
      <alignment horizontal="left" vertical="center" wrapText="1"/>
    </xf>
    <xf numFmtId="0" fontId="74" fillId="0" borderId="57" xfId="0" applyFont="1" applyFill="1" applyBorder="1" applyAlignment="1" applyProtection="1">
      <alignment vertical="center" wrapText="1"/>
      <protection locked="0"/>
    </xf>
    <xf numFmtId="0" fontId="74" fillId="0" borderId="36" xfId="0" applyFont="1" applyFill="1" applyBorder="1" applyAlignment="1" applyProtection="1">
      <alignment vertical="center" wrapText="1"/>
      <protection locked="0"/>
    </xf>
    <xf numFmtId="0" fontId="74" fillId="0" borderId="0" xfId="0" applyFont="1" applyFill="1" applyBorder="1" applyAlignment="1" applyProtection="1">
      <alignment vertical="center" wrapText="1"/>
      <protection locked="0"/>
    </xf>
    <xf numFmtId="0" fontId="74" fillId="0" borderId="38" xfId="0" applyFont="1" applyFill="1" applyBorder="1" applyAlignment="1" applyProtection="1">
      <alignment vertical="center" wrapText="1"/>
      <protection locked="0"/>
    </xf>
    <xf numFmtId="0" fontId="74" fillId="0" borderId="15" xfId="0" applyFont="1" applyFill="1" applyBorder="1" applyAlignment="1" applyProtection="1">
      <alignment vertical="center" wrapText="1"/>
      <protection locked="0"/>
    </xf>
    <xf numFmtId="0" fontId="74" fillId="0" borderId="40" xfId="0" applyFont="1" applyFill="1" applyBorder="1" applyAlignment="1" applyProtection="1">
      <alignment vertical="center" wrapText="1"/>
      <protection locked="0"/>
    </xf>
    <xf numFmtId="0" fontId="74" fillId="0" borderId="35" xfId="0" applyFont="1" applyFill="1" applyBorder="1" applyAlignment="1" applyProtection="1">
      <alignment horizontal="left" vertical="center" wrapText="1"/>
    </xf>
    <xf numFmtId="0" fontId="74" fillId="0" borderId="57" xfId="0" applyFont="1" applyFill="1" applyBorder="1" applyAlignment="1" applyProtection="1">
      <alignment horizontal="left" vertical="center" wrapText="1"/>
    </xf>
    <xf numFmtId="0" fontId="74" fillId="0" borderId="84" xfId="0" applyFont="1" applyFill="1" applyBorder="1" applyAlignment="1" applyProtection="1">
      <alignment horizontal="left" vertical="center" wrapText="1"/>
    </xf>
    <xf numFmtId="0" fontId="74" fillId="0" borderId="37" xfId="0" applyFont="1" applyFill="1" applyBorder="1" applyAlignment="1" applyProtection="1">
      <alignment horizontal="left" vertical="center" wrapText="1"/>
    </xf>
    <xf numFmtId="0" fontId="74" fillId="0" borderId="0" xfId="0" applyFont="1" applyFill="1" applyBorder="1" applyAlignment="1" applyProtection="1">
      <alignment horizontal="left" vertical="center" wrapText="1"/>
    </xf>
    <xf numFmtId="0" fontId="74" fillId="0" borderId="33" xfId="0" applyFont="1" applyFill="1" applyBorder="1" applyAlignment="1" applyProtection="1">
      <alignment horizontal="left" vertical="center" wrapText="1"/>
    </xf>
    <xf numFmtId="0" fontId="74" fillId="0" borderId="39" xfId="0" applyFont="1" applyFill="1" applyBorder="1" applyAlignment="1" applyProtection="1">
      <alignment horizontal="left" vertical="center" wrapText="1"/>
    </xf>
    <xf numFmtId="0" fontId="74" fillId="0" borderId="15" xfId="0" applyFont="1" applyFill="1" applyBorder="1" applyAlignment="1" applyProtection="1">
      <alignment horizontal="left" vertical="center" wrapText="1"/>
    </xf>
    <xf numFmtId="0" fontId="74" fillId="0" borderId="79" xfId="0" applyFont="1" applyFill="1" applyBorder="1" applyAlignment="1" applyProtection="1">
      <alignment horizontal="left" vertical="center" wrapText="1"/>
    </xf>
    <xf numFmtId="0" fontId="74" fillId="0" borderId="85" xfId="0" applyFont="1" applyFill="1" applyBorder="1" applyAlignment="1" applyProtection="1">
      <alignment horizontal="left" vertical="center" wrapText="1"/>
      <protection locked="0"/>
    </xf>
    <xf numFmtId="0" fontId="74" fillId="0" borderId="57" xfId="0" applyFont="1" applyFill="1" applyBorder="1" applyAlignment="1" applyProtection="1">
      <alignment horizontal="left" vertical="center" wrapText="1"/>
      <protection locked="0"/>
    </xf>
    <xf numFmtId="0" fontId="74" fillId="0" borderId="36" xfId="0" applyFont="1" applyFill="1" applyBorder="1" applyAlignment="1" applyProtection="1">
      <alignment horizontal="left" vertical="center" wrapText="1"/>
      <protection locked="0"/>
    </xf>
    <xf numFmtId="0" fontId="74" fillId="0" borderId="45" xfId="0" applyFont="1" applyFill="1" applyBorder="1" applyAlignment="1" applyProtection="1">
      <alignment horizontal="left" vertical="center" wrapText="1"/>
      <protection locked="0"/>
    </xf>
    <xf numFmtId="0" fontId="74" fillId="0" borderId="0" xfId="0" applyFont="1" applyFill="1" applyBorder="1" applyAlignment="1" applyProtection="1">
      <alignment horizontal="left" vertical="center" wrapText="1"/>
      <protection locked="0"/>
    </xf>
    <xf numFmtId="0" fontId="74" fillId="0" borderId="38" xfId="0" applyFont="1" applyFill="1" applyBorder="1" applyAlignment="1" applyProtection="1">
      <alignment horizontal="left" vertical="center" wrapText="1"/>
      <protection locked="0"/>
    </xf>
    <xf numFmtId="0" fontId="74" fillId="0" borderId="86" xfId="0" applyFont="1" applyFill="1" applyBorder="1" applyAlignment="1" applyProtection="1">
      <alignment horizontal="left" vertical="center" wrapText="1"/>
      <protection locked="0"/>
    </xf>
    <xf numFmtId="0" fontId="74" fillId="0" borderId="15" xfId="0" applyFont="1" applyFill="1" applyBorder="1" applyAlignment="1" applyProtection="1">
      <alignment horizontal="left" vertical="center" wrapText="1"/>
      <protection locked="0"/>
    </xf>
    <xf numFmtId="0" fontId="74" fillId="0" borderId="40" xfId="0" applyFont="1" applyFill="1" applyBorder="1" applyAlignment="1" applyProtection="1">
      <alignment horizontal="left" vertical="center" wrapText="1"/>
      <protection locked="0"/>
    </xf>
    <xf numFmtId="0" fontId="74" fillId="0" borderId="53" xfId="0" applyFont="1" applyFill="1" applyBorder="1" applyAlignment="1" applyProtection="1">
      <alignment horizontal="center" vertical="center" wrapText="1"/>
    </xf>
    <xf numFmtId="0" fontId="74" fillId="0" borderId="77" xfId="0" applyFont="1" applyFill="1" applyBorder="1" applyAlignment="1" applyProtection="1">
      <alignment horizontal="center" vertical="center" wrapText="1"/>
    </xf>
    <xf numFmtId="0" fontId="74" fillId="0" borderId="78" xfId="0" applyFont="1" applyFill="1" applyBorder="1" applyAlignment="1" applyProtection="1">
      <alignment horizontal="center" vertical="center" wrapText="1"/>
    </xf>
    <xf numFmtId="0" fontId="74" fillId="0" borderId="266" xfId="0" applyFont="1" applyFill="1" applyBorder="1" applyAlignment="1" applyProtection="1">
      <alignment horizontal="center" vertical="center" wrapText="1"/>
      <protection locked="0"/>
    </xf>
    <xf numFmtId="0" fontId="74" fillId="0" borderId="39" xfId="0" applyFont="1" applyFill="1" applyBorder="1" applyAlignment="1" applyProtection="1">
      <alignment horizontal="center" vertical="center" wrapText="1"/>
      <protection locked="0"/>
    </xf>
    <xf numFmtId="0" fontId="67" fillId="0" borderId="0" xfId="0" applyFont="1" applyFill="1" applyAlignment="1" applyProtection="1">
      <alignment horizontal="left" vertical="center"/>
    </xf>
    <xf numFmtId="0" fontId="67" fillId="0" borderId="0" xfId="0" applyFont="1" applyFill="1" applyAlignment="1" applyProtection="1">
      <alignment horizontal="right" vertical="center" shrinkToFit="1"/>
      <protection locked="0"/>
    </xf>
    <xf numFmtId="0" fontId="84" fillId="0" borderId="0" xfId="0" applyFont="1" applyFill="1" applyAlignment="1" applyProtection="1">
      <alignment horizontal="center" vertical="center" wrapText="1" shrinkToFit="1"/>
    </xf>
    <xf numFmtId="0" fontId="84" fillId="0" borderId="0" xfId="0" applyFont="1" applyFill="1" applyAlignment="1" applyProtection="1">
      <alignment horizontal="center" vertical="center" shrinkToFit="1"/>
    </xf>
    <xf numFmtId="0" fontId="67" fillId="0" borderId="0" xfId="0" applyFont="1" applyFill="1" applyAlignment="1" applyProtection="1">
      <alignment horizontal="left" vertical="center"/>
      <protection locked="0"/>
    </xf>
    <xf numFmtId="0" fontId="83" fillId="0" borderId="0" xfId="0" applyFont="1" applyFill="1" applyBorder="1" applyAlignment="1" applyProtection="1">
      <alignment horizontal="left" vertical="center" shrinkToFit="1"/>
      <protection locked="0"/>
    </xf>
    <xf numFmtId="0" fontId="67" fillId="0" borderId="0" xfId="0" applyFont="1" applyFill="1" applyBorder="1" applyAlignment="1" applyProtection="1">
      <alignment horizontal="center" vertical="center"/>
    </xf>
    <xf numFmtId="0" fontId="0" fillId="0" borderId="172" xfId="0" applyBorder="1" applyAlignment="1">
      <alignment horizontal="left"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216" xfId="0" applyBorder="1" applyAlignment="1">
      <alignment horizontal="center" vertical="center"/>
    </xf>
    <xf numFmtId="0" fontId="0" fillId="0" borderId="214" xfId="0" applyBorder="1" applyAlignment="1">
      <alignment horizontal="left" vertical="center"/>
    </xf>
    <xf numFmtId="0" fontId="0" fillId="0" borderId="216" xfId="0" applyBorder="1" applyAlignment="1">
      <alignment horizontal="left" vertical="center"/>
    </xf>
    <xf numFmtId="0" fontId="0" fillId="0" borderId="119" xfId="0" applyBorder="1" applyAlignment="1">
      <alignment vertical="center"/>
    </xf>
    <xf numFmtId="0" fontId="0" fillId="0" borderId="208" xfId="0" applyBorder="1" applyAlignment="1">
      <alignment vertical="center"/>
    </xf>
    <xf numFmtId="0" fontId="0" fillId="0" borderId="165" xfId="0" applyBorder="1" applyAlignment="1">
      <alignment vertical="center"/>
    </xf>
    <xf numFmtId="0" fontId="0" fillId="0" borderId="220" xfId="0" applyFill="1" applyBorder="1" applyAlignment="1">
      <alignment horizontal="center" vertical="center"/>
    </xf>
    <xf numFmtId="0" fontId="0" fillId="0" borderId="164" xfId="0" applyFill="1" applyBorder="1" applyAlignment="1">
      <alignment horizontal="center" vertical="center"/>
    </xf>
    <xf numFmtId="0" fontId="0" fillId="0" borderId="217" xfId="0" applyFill="1" applyBorder="1" applyAlignment="1">
      <alignment horizontal="center" vertical="center"/>
    </xf>
    <xf numFmtId="0" fontId="0" fillId="0" borderId="226" xfId="0" applyFill="1" applyBorder="1" applyAlignment="1">
      <alignment horizontal="center" vertical="center"/>
    </xf>
    <xf numFmtId="0" fontId="0" fillId="0" borderId="176" xfId="0" applyFill="1" applyBorder="1" applyAlignment="1">
      <alignment horizontal="center" vertical="center"/>
    </xf>
    <xf numFmtId="0" fontId="0" fillId="0" borderId="177" xfId="0" applyFill="1" applyBorder="1" applyAlignment="1">
      <alignment horizontal="center" vertical="center"/>
    </xf>
    <xf numFmtId="0" fontId="0" fillId="0" borderId="218" xfId="0" applyFill="1" applyBorder="1" applyAlignment="1">
      <alignment horizontal="center" vertical="center" wrapText="1"/>
    </xf>
    <xf numFmtId="0" fontId="0" fillId="0" borderId="209" xfId="0" applyFill="1" applyBorder="1" applyAlignment="1">
      <alignment horizontal="center" vertical="center" wrapText="1"/>
    </xf>
    <xf numFmtId="0" fontId="0" fillId="0" borderId="219" xfId="0" applyFill="1" applyBorder="1" applyAlignment="1">
      <alignment horizontal="center" vertical="center"/>
    </xf>
    <xf numFmtId="0" fontId="0" fillId="0" borderId="119"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19" xfId="0" applyFill="1" applyBorder="1" applyAlignment="1">
      <alignment horizontal="left" vertical="center" wrapText="1"/>
    </xf>
    <xf numFmtId="0" fontId="0" fillId="0" borderId="208" xfId="0" applyFill="1" applyBorder="1" applyAlignment="1">
      <alignment horizontal="left" vertical="center" wrapText="1"/>
    </xf>
    <xf numFmtId="0" fontId="0" fillId="0" borderId="165" xfId="0" applyFill="1" applyBorder="1" applyAlignment="1">
      <alignment horizontal="left" vertical="center" wrapText="1"/>
    </xf>
    <xf numFmtId="177" fontId="21" fillId="0" borderId="206" xfId="0" applyNumberFormat="1" applyFont="1" applyFill="1" applyBorder="1" applyAlignment="1">
      <alignment horizontal="left" vertical="center" wrapText="1"/>
    </xf>
    <xf numFmtId="177" fontId="21" fillId="0" borderId="207" xfId="0" applyNumberFormat="1" applyFont="1" applyFill="1" applyBorder="1" applyAlignment="1">
      <alignment horizontal="left" vertical="center" wrapText="1"/>
    </xf>
    <xf numFmtId="177" fontId="0" fillId="0" borderId="200" xfId="0" applyNumberFormat="1" applyFont="1" applyFill="1" applyBorder="1" applyAlignment="1">
      <alignment horizontal="center" vertical="center" wrapText="1"/>
    </xf>
    <xf numFmtId="177" fontId="0" fillId="0" borderId="201" xfId="0" applyNumberFormat="1" applyFont="1" applyFill="1" applyBorder="1" applyAlignment="1">
      <alignment horizontal="center" vertical="center" wrapText="1"/>
    </xf>
    <xf numFmtId="177" fontId="45" fillId="0" borderId="15" xfId="0" applyNumberFormat="1" applyFont="1" applyFill="1" applyBorder="1" applyAlignment="1">
      <alignment horizontal="center" vertical="center" wrapText="1"/>
    </xf>
    <xf numFmtId="177" fontId="45" fillId="0" borderId="79" xfId="0" applyNumberFormat="1" applyFont="1" applyFill="1" applyBorder="1" applyAlignment="1">
      <alignment horizontal="center" vertical="center" wrapText="1"/>
    </xf>
    <xf numFmtId="0" fontId="0" fillId="5" borderId="228" xfId="0" applyNumberFormat="1" applyFill="1" applyBorder="1" applyAlignment="1">
      <alignment horizontal="right" vertical="center" shrinkToFit="1"/>
    </xf>
    <xf numFmtId="0" fontId="0" fillId="5" borderId="202" xfId="0" applyNumberFormat="1" applyFill="1" applyBorder="1" applyAlignment="1">
      <alignment horizontal="right" vertical="center" shrinkToFit="1"/>
    </xf>
    <xf numFmtId="177" fontId="45" fillId="0" borderId="203" xfId="0" applyNumberFormat="1" applyFont="1" applyFill="1" applyBorder="1" applyAlignment="1">
      <alignment horizontal="center" vertical="center" wrapText="1"/>
    </xf>
    <xf numFmtId="177" fontId="45" fillId="0" borderId="204" xfId="0" applyNumberFormat="1" applyFont="1" applyFill="1" applyBorder="1" applyAlignment="1">
      <alignment horizontal="center" vertical="center" wrapText="1"/>
    </xf>
    <xf numFmtId="0" fontId="21" fillId="6" borderId="229" xfId="0" applyFont="1" applyFill="1" applyBorder="1" applyAlignment="1">
      <alignment horizontal="center" vertical="center"/>
    </xf>
    <xf numFmtId="0" fontId="21" fillId="6" borderId="230" xfId="0" applyFont="1" applyFill="1" applyBorder="1" applyAlignment="1">
      <alignment horizontal="center" vertical="center"/>
    </xf>
    <xf numFmtId="0" fontId="21" fillId="6" borderId="172" xfId="0" applyFont="1" applyFill="1" applyBorder="1" applyAlignment="1">
      <alignment horizontal="center" vertical="center"/>
    </xf>
    <xf numFmtId="0" fontId="0" fillId="0" borderId="100" xfId="0" applyBorder="1" applyAlignment="1"/>
    <xf numFmtId="0" fontId="0" fillId="0" borderId="100" xfId="0" applyBorder="1" applyAlignment="1">
      <alignment horizontal="center"/>
    </xf>
    <xf numFmtId="0" fontId="0" fillId="6" borderId="100" xfId="0" applyFill="1" applyBorder="1" applyAlignment="1">
      <alignment wrapText="1"/>
    </xf>
    <xf numFmtId="0" fontId="0" fillId="6" borderId="100" xfId="0" applyFill="1" applyBorder="1" applyAlignment="1"/>
    <xf numFmtId="4" fontId="0" fillId="6" borderId="100" xfId="0" applyNumberFormat="1" applyFill="1" applyBorder="1" applyAlignment="1">
      <alignment horizontal="right" wrapText="1"/>
    </xf>
    <xf numFmtId="0" fontId="0" fillId="6" borderId="100" xfId="0" applyFill="1" applyBorder="1" applyAlignment="1">
      <alignment horizontal="right"/>
    </xf>
    <xf numFmtId="0" fontId="0" fillId="0" borderId="119" xfId="0" applyBorder="1" applyAlignment="1">
      <alignment horizontal="right"/>
    </xf>
    <xf numFmtId="0" fontId="0" fillId="0" borderId="165" xfId="0" applyBorder="1" applyAlignment="1">
      <alignment horizontal="right"/>
    </xf>
    <xf numFmtId="0" fontId="22" fillId="6" borderId="100" xfId="0" applyFont="1" applyFill="1" applyBorder="1" applyAlignment="1">
      <alignment wrapText="1"/>
    </xf>
    <xf numFmtId="0" fontId="0" fillId="6" borderId="100" xfId="0" applyFill="1" applyBorder="1" applyAlignment="1">
      <alignment horizontal="right" wrapText="1"/>
    </xf>
    <xf numFmtId="0" fontId="0" fillId="0" borderId="119" xfId="0" applyBorder="1" applyAlignment="1">
      <alignment horizontal="center"/>
    </xf>
    <xf numFmtId="0" fontId="0" fillId="0" borderId="165" xfId="0" applyBorder="1" applyAlignment="1">
      <alignment horizontal="center"/>
    </xf>
    <xf numFmtId="0" fontId="20" fillId="0" borderId="231" xfId="0" applyFont="1" applyBorder="1" applyAlignment="1">
      <alignment horizontal="center" vertical="center"/>
    </xf>
    <xf numFmtId="0" fontId="20" fillId="0" borderId="232" xfId="0" applyFont="1" applyBorder="1" applyAlignment="1">
      <alignment horizontal="center" vertical="center"/>
    </xf>
    <xf numFmtId="0" fontId="20" fillId="0" borderId="136" xfId="0" applyFont="1" applyBorder="1" applyAlignment="1">
      <alignment horizontal="center" vertical="center"/>
    </xf>
    <xf numFmtId="0" fontId="20" fillId="6" borderId="95" xfId="0" applyFont="1" applyFill="1" applyBorder="1" applyAlignment="1">
      <alignment horizontal="center" vertical="center"/>
    </xf>
    <xf numFmtId="0" fontId="20" fillId="6" borderId="153" xfId="0" applyFont="1" applyFill="1" applyBorder="1" applyAlignment="1">
      <alignment horizontal="center" vertical="center"/>
    </xf>
    <xf numFmtId="0" fontId="101" fillId="6" borderId="95" xfId="0" applyFont="1" applyFill="1" applyBorder="1" applyAlignment="1">
      <alignment horizontal="center" vertical="center"/>
    </xf>
    <xf numFmtId="0" fontId="0" fillId="6" borderId="95" xfId="0" applyFill="1" applyBorder="1" applyAlignment="1">
      <alignment horizontal="center" vertical="center"/>
    </xf>
    <xf numFmtId="0" fontId="0" fillId="6" borderId="96" xfId="0" applyFill="1" applyBorder="1" applyAlignment="1">
      <alignment horizontal="center" vertical="center"/>
    </xf>
    <xf numFmtId="0" fontId="0" fillId="5" borderId="100" xfId="0" applyFill="1" applyBorder="1" applyAlignment="1">
      <alignment horizontal="center" vertical="center"/>
    </xf>
    <xf numFmtId="0" fontId="0" fillId="8" borderId="146" xfId="0" applyFill="1" applyBorder="1" applyAlignment="1"/>
    <xf numFmtId="0" fontId="0" fillId="8" borderId="0" xfId="0" applyFill="1" applyAlignment="1"/>
    <xf numFmtId="0" fontId="0" fillId="8" borderId="233" xfId="0" applyFill="1" applyBorder="1" applyAlignment="1"/>
    <xf numFmtId="0" fontId="17" fillId="7" borderId="0" xfId="0" applyFont="1" applyFill="1" applyBorder="1" applyAlignment="1">
      <alignment horizontal="center" vertical="center"/>
    </xf>
    <xf numFmtId="0" fontId="98" fillId="7" borderId="0"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6" borderId="208" xfId="0" applyFill="1" applyBorder="1" applyAlignment="1">
      <alignment horizontal="left" vertical="center"/>
    </xf>
    <xf numFmtId="0" fontId="0" fillId="6" borderId="165" xfId="0" applyFill="1" applyBorder="1" applyAlignment="1">
      <alignment horizontal="left" vertical="center"/>
    </xf>
    <xf numFmtId="0" fontId="22" fillId="6" borderId="208" xfId="0" applyFont="1" applyFill="1" applyBorder="1" applyAlignment="1">
      <alignment horizontal="left" vertical="center" wrapText="1"/>
    </xf>
    <xf numFmtId="0" fontId="0" fillId="6" borderId="208" xfId="0" applyFill="1" applyBorder="1" applyAlignment="1">
      <alignment horizontal="left" vertical="center" wrapText="1"/>
    </xf>
    <xf numFmtId="0" fontId="0" fillId="6" borderId="165" xfId="0" applyFill="1" applyBorder="1" applyAlignment="1">
      <alignment horizontal="left" vertical="center" wrapText="1"/>
    </xf>
    <xf numFmtId="0" fontId="0" fillId="9" borderId="95" xfId="0" applyFill="1" applyBorder="1" applyAlignment="1">
      <alignment horizontal="center" vertical="center"/>
    </xf>
    <xf numFmtId="0" fontId="0" fillId="9" borderId="153" xfId="0" applyFill="1" applyBorder="1" applyAlignment="1">
      <alignment horizontal="center" vertical="center"/>
    </xf>
    <xf numFmtId="0" fontId="0" fillId="9" borderId="96" xfId="0" applyFill="1" applyBorder="1" applyAlignment="1">
      <alignment horizontal="center" vertical="center"/>
    </xf>
    <xf numFmtId="0" fontId="17" fillId="0" borderId="121" xfId="0" applyFont="1" applyBorder="1" applyAlignment="1">
      <alignment horizontal="center" vertical="center"/>
    </xf>
    <xf numFmtId="0" fontId="17" fillId="0" borderId="123" xfId="0" applyFont="1" applyBorder="1" applyAlignment="1">
      <alignment horizontal="center" vertical="center"/>
    </xf>
    <xf numFmtId="0" fontId="17" fillId="0" borderId="122" xfId="0" applyFont="1" applyBorder="1" applyAlignment="1">
      <alignment horizontal="center" vertical="center"/>
    </xf>
    <xf numFmtId="0" fontId="99" fillId="0" borderId="95" xfId="0" applyFont="1" applyFill="1" applyBorder="1" applyAlignment="1">
      <alignment horizontal="center"/>
    </xf>
    <xf numFmtId="0" fontId="99" fillId="0" borderId="153" xfId="0" applyFont="1" applyFill="1" applyBorder="1" applyAlignment="1">
      <alignment horizontal="center"/>
    </xf>
    <xf numFmtId="0" fontId="99" fillId="0" borderId="96" xfId="0" applyFont="1" applyFill="1" applyBorder="1" applyAlignment="1">
      <alignment horizontal="center"/>
    </xf>
    <xf numFmtId="0" fontId="0" fillId="5" borderId="41" xfId="0" applyFill="1" applyBorder="1" applyAlignment="1">
      <alignment vertical="center"/>
    </xf>
    <xf numFmtId="0" fontId="0" fillId="0" borderId="41" xfId="0" applyBorder="1" applyAlignment="1">
      <alignment vertical="center"/>
    </xf>
    <xf numFmtId="0" fontId="81" fillId="9" borderId="47" xfId="0" applyFont="1" applyFill="1" applyBorder="1" applyAlignment="1">
      <alignment vertical="center"/>
    </xf>
    <xf numFmtId="0" fontId="81" fillId="9" borderId="34" xfId="0" applyFont="1" applyFill="1" applyBorder="1" applyAlignment="1">
      <alignment vertical="center"/>
    </xf>
    <xf numFmtId="0" fontId="81" fillId="9" borderId="50" xfId="0" applyFont="1" applyFill="1" applyBorder="1" applyAlignment="1">
      <alignment vertical="center"/>
    </xf>
    <xf numFmtId="0" fontId="81" fillId="9" borderId="41" xfId="0" applyFont="1" applyFill="1" applyBorder="1" applyAlignment="1">
      <alignment vertical="center"/>
    </xf>
    <xf numFmtId="179" fontId="22" fillId="6" borderId="208" xfId="0" quotePrefix="1" applyNumberFormat="1" applyFont="1" applyFill="1" applyBorder="1" applyAlignment="1">
      <alignment horizontal="left" vertical="center" wrapText="1"/>
    </xf>
    <xf numFmtId="179" fontId="22" fillId="6" borderId="208" xfId="0" applyNumberFormat="1" applyFont="1" applyFill="1" applyBorder="1" applyAlignment="1">
      <alignment horizontal="left" vertical="center" wrapText="1"/>
    </xf>
    <xf numFmtId="179" fontId="22" fillId="6" borderId="165" xfId="0" applyNumberFormat="1" applyFont="1" applyFill="1" applyBorder="1" applyAlignment="1">
      <alignment horizontal="left" vertical="center" wrapText="1"/>
    </xf>
    <xf numFmtId="0" fontId="21" fillId="6" borderId="229" xfId="0" applyFont="1" applyFill="1" applyBorder="1" applyAlignment="1">
      <alignment horizontal="center" vertical="center" wrapText="1"/>
    </xf>
    <xf numFmtId="0" fontId="0" fillId="0" borderId="234" xfId="0" applyFill="1" applyBorder="1" applyAlignment="1">
      <alignment horizontal="left" vertical="center"/>
    </xf>
    <xf numFmtId="17" fontId="0" fillId="0" borderId="234" xfId="0" quotePrefix="1" applyNumberFormat="1" applyFill="1" applyBorder="1" applyAlignment="1">
      <alignment horizontal="left" vertical="center"/>
    </xf>
    <xf numFmtId="0" fontId="99" fillId="7" borderId="0" xfId="0" applyFont="1" applyFill="1" applyBorder="1" applyAlignment="1">
      <alignment horizontal="center"/>
    </xf>
    <xf numFmtId="0" fontId="21" fillId="7" borderId="0" xfId="0" applyFont="1" applyFill="1" applyBorder="1" applyAlignment="1">
      <alignment horizontal="center" vertical="center" wrapText="1"/>
    </xf>
    <xf numFmtId="0" fontId="21" fillId="7" borderId="0" xfId="0" applyFont="1" applyFill="1"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xf>
    <xf numFmtId="0" fontId="0" fillId="0" borderId="235" xfId="0" applyBorder="1" applyAlignment="1">
      <alignment horizontal="center" vertical="center"/>
    </xf>
    <xf numFmtId="0" fontId="0" fillId="5" borderId="47" xfId="0" applyFill="1" applyBorder="1" applyAlignment="1">
      <alignment horizontal="center" vertical="center"/>
    </xf>
    <xf numFmtId="0" fontId="0" fillId="5" borderId="34" xfId="0" applyFill="1" applyBorder="1" applyAlignment="1">
      <alignment horizontal="center" vertical="center"/>
    </xf>
    <xf numFmtId="0" fontId="0" fillId="5" borderId="50" xfId="0" applyFill="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46" xfId="0" applyFont="1" applyBorder="1" applyAlignment="1">
      <alignment horizontal="left" vertical="center"/>
    </xf>
    <xf numFmtId="0" fontId="3" fillId="0" borderId="44" xfId="0" applyFont="1" applyBorder="1" applyAlignment="1">
      <alignment horizontal="left" vertical="center"/>
    </xf>
    <xf numFmtId="0" fontId="3" fillId="0" borderId="32" xfId="0" applyFont="1" applyBorder="1" applyAlignment="1">
      <alignment horizontal="left" vertical="center"/>
    </xf>
    <xf numFmtId="0" fontId="3" fillId="0" borderId="45" xfId="0" applyFont="1" applyBorder="1" applyAlignment="1">
      <alignment horizontal="left"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84" fillId="0" borderId="30" xfId="0" applyFont="1" applyBorder="1" applyAlignment="1">
      <alignment horizontal="center" vertical="center"/>
    </xf>
    <xf numFmtId="0" fontId="3" fillId="9" borderId="30" xfId="0" applyFont="1" applyFill="1" applyBorder="1" applyAlignment="1">
      <alignment horizontal="right" vertical="center"/>
    </xf>
    <xf numFmtId="0" fontId="70" fillId="0" borderId="30" xfId="0" applyFont="1" applyBorder="1" applyAlignment="1">
      <alignment horizontal="left" vertical="center"/>
    </xf>
    <xf numFmtId="0" fontId="3" fillId="0" borderId="30" xfId="0" applyFont="1" applyBorder="1" applyAlignment="1">
      <alignment horizontal="center" vertical="center"/>
    </xf>
    <xf numFmtId="0" fontId="3" fillId="9" borderId="29" xfId="0" applyFont="1" applyFill="1" applyBorder="1" applyAlignment="1">
      <alignment horizontal="left" vertical="center" wrapText="1" shrinkToFit="1"/>
    </xf>
    <xf numFmtId="0" fontId="0" fillId="9" borderId="30" xfId="0" applyFill="1" applyBorder="1" applyAlignment="1">
      <alignment horizontal="left" vertical="center" shrinkToFit="1"/>
    </xf>
    <xf numFmtId="0" fontId="0" fillId="9" borderId="31" xfId="0" applyFill="1" applyBorder="1" applyAlignment="1">
      <alignment horizontal="left" vertical="center" shrinkToFit="1"/>
    </xf>
    <xf numFmtId="0" fontId="3" fillId="0" borderId="29" xfId="0" applyFont="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67" fillId="0" borderId="29" xfId="0" applyFont="1" applyBorder="1" applyAlignment="1">
      <alignment horizontal="center" vertical="center"/>
    </xf>
    <xf numFmtId="0" fontId="67" fillId="0" borderId="30" xfId="0" applyFont="1" applyBorder="1" applyAlignment="1">
      <alignment horizontal="center" vertical="center"/>
    </xf>
    <xf numFmtId="0" fontId="5" fillId="9" borderId="29" xfId="0" applyFont="1" applyFill="1" applyBorder="1" applyAlignment="1">
      <alignment horizontal="left" vertical="center"/>
    </xf>
    <xf numFmtId="0" fontId="5" fillId="9" borderId="30" xfId="0" applyFont="1" applyFill="1" applyBorder="1" applyAlignment="1">
      <alignment horizontal="left" vertical="center"/>
    </xf>
    <xf numFmtId="0" fontId="0" fillId="9" borderId="30" xfId="0" applyFill="1" applyBorder="1" applyAlignment="1">
      <alignment horizontal="left" vertical="center"/>
    </xf>
    <xf numFmtId="0" fontId="0" fillId="9" borderId="31" xfId="0" applyFill="1" applyBorder="1" applyAlignment="1">
      <alignment horizontal="left" vertical="center"/>
    </xf>
    <xf numFmtId="0" fontId="67" fillId="9" borderId="0" xfId="0" applyFont="1" applyFill="1" applyAlignment="1">
      <alignment horizontal="center" vertical="center"/>
    </xf>
    <xf numFmtId="0" fontId="70" fillId="9" borderId="0" xfId="0" applyFont="1" applyFill="1" applyBorder="1" applyAlignment="1">
      <alignment horizontal="center" vertical="center" shrinkToFit="1"/>
    </xf>
    <xf numFmtId="0" fontId="70" fillId="9" borderId="0" xfId="0" applyFont="1" applyFill="1" applyAlignment="1">
      <alignment horizontal="left" vertical="center"/>
    </xf>
    <xf numFmtId="0" fontId="70" fillId="0" borderId="0" xfId="0" applyFont="1" applyBorder="1" applyAlignment="1">
      <alignment horizontal="center" vertical="center"/>
    </xf>
    <xf numFmtId="0" fontId="37" fillId="0" borderId="193" xfId="0" applyFont="1" applyBorder="1" applyAlignment="1">
      <alignment horizontal="left" vertical="center" wrapText="1"/>
    </xf>
    <xf numFmtId="0" fontId="37" fillId="0" borderId="190" xfId="0" applyFont="1" applyBorder="1" applyAlignment="1">
      <alignment horizontal="left" vertical="center" wrapText="1"/>
    </xf>
    <xf numFmtId="0" fontId="37" fillId="0" borderId="236" xfId="0" applyFont="1" applyBorder="1" applyAlignment="1">
      <alignment horizontal="left"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9" xfId="0" applyFont="1" applyBorder="1" applyAlignment="1">
      <alignment horizontal="left" vertical="center"/>
    </xf>
    <xf numFmtId="0" fontId="67" fillId="9" borderId="30" xfId="0" applyFont="1" applyFill="1" applyBorder="1" applyAlignment="1">
      <alignment horizontal="center" vertical="center"/>
    </xf>
    <xf numFmtId="0" fontId="67" fillId="9" borderId="31" xfId="0" applyFont="1" applyFill="1" applyBorder="1" applyAlignment="1">
      <alignment horizontal="center" vertical="center"/>
    </xf>
    <xf numFmtId="0" fontId="3" fillId="9" borderId="45"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9" borderId="33" xfId="0" applyFont="1" applyFill="1" applyBorder="1" applyAlignment="1">
      <alignment horizontal="left" vertical="top" wrapText="1"/>
    </xf>
    <xf numFmtId="0" fontId="3" fillId="9" borderId="2" xfId="0" applyFont="1" applyFill="1" applyBorder="1" applyAlignment="1">
      <alignment horizontal="left" vertical="top" wrapText="1"/>
    </xf>
    <xf numFmtId="0" fontId="3" fillId="9" borderId="3"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9" borderId="30" xfId="0" applyFont="1" applyFill="1" applyBorder="1" applyAlignment="1">
      <alignment horizontal="right" vertical="center" shrinkToFit="1"/>
    </xf>
    <xf numFmtId="0" fontId="3" fillId="9" borderId="29" xfId="0" applyFont="1" applyFill="1" applyBorder="1" applyAlignment="1">
      <alignment horizontal="right" vertical="center"/>
    </xf>
    <xf numFmtId="0" fontId="66" fillId="0" borderId="0" xfId="0" applyFont="1" applyAlignment="1">
      <alignment horizontal="center" vertical="center"/>
    </xf>
    <xf numFmtId="0" fontId="4" fillId="0" borderId="0" xfId="0" applyFont="1" applyFill="1" applyAlignment="1">
      <alignment horizontal="center" vertical="center" shrinkToFit="1"/>
    </xf>
    <xf numFmtId="0" fontId="69" fillId="0" borderId="0" xfId="0" applyFont="1" applyBorder="1" applyAlignment="1">
      <alignment horizontal="center" vertical="center"/>
    </xf>
    <xf numFmtId="0" fontId="69" fillId="0" borderId="0" xfId="0" applyFont="1" applyBorder="1" applyAlignment="1">
      <alignment horizontal="center" vertical="center" shrinkToFi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0" xfId="0" applyFont="1" applyBorder="1" applyAlignment="1">
      <alignment horizontal="right" vertical="center" shrinkToFit="1"/>
    </xf>
    <xf numFmtId="0" fontId="67" fillId="0" borderId="31" xfId="0" applyFont="1" applyBorder="1" applyAlignment="1">
      <alignment horizontal="center" vertical="center"/>
    </xf>
    <xf numFmtId="0" fontId="6" fillId="0" borderId="0" xfId="0" applyFont="1" applyAlignment="1">
      <alignment horizontal="left" vertical="top" wrapText="1"/>
    </xf>
    <xf numFmtId="0" fontId="67" fillId="0" borderId="186" xfId="0" applyFont="1" applyBorder="1" applyAlignment="1">
      <alignment horizontal="left" vertical="center"/>
    </xf>
    <xf numFmtId="0" fontId="67" fillId="0" borderId="155" xfId="0" applyFont="1" applyBorder="1" applyAlignment="1">
      <alignment horizontal="left" vertical="center"/>
    </xf>
    <xf numFmtId="0" fontId="67" fillId="0" borderId="237" xfId="0" applyFont="1" applyBorder="1" applyAlignment="1">
      <alignment horizontal="left" vertical="center"/>
    </xf>
    <xf numFmtId="0" fontId="67" fillId="0" borderId="238" xfId="0" applyFont="1" applyBorder="1" applyAlignment="1">
      <alignment horizontal="left" vertical="center"/>
    </xf>
    <xf numFmtId="0" fontId="67" fillId="0" borderId="33" xfId="0" applyFont="1" applyBorder="1" applyAlignment="1">
      <alignment horizontal="left" vertical="center"/>
    </xf>
    <xf numFmtId="0" fontId="67" fillId="0" borderId="187" xfId="0" applyFont="1" applyBorder="1" applyAlignment="1">
      <alignment horizontal="left" vertical="center"/>
    </xf>
    <xf numFmtId="0" fontId="67" fillId="0" borderId="89" xfId="0" applyFont="1" applyBorder="1" applyAlignment="1">
      <alignment horizontal="left" vertical="center"/>
    </xf>
    <xf numFmtId="0" fontId="67" fillId="0" borderId="239" xfId="0" applyFont="1" applyBorder="1" applyAlignment="1">
      <alignment horizontal="left" vertical="center"/>
    </xf>
    <xf numFmtId="0" fontId="67" fillId="9" borderId="155" xfId="0" applyFont="1" applyFill="1" applyBorder="1" applyAlignment="1">
      <alignment horizontal="left" vertical="center"/>
    </xf>
    <xf numFmtId="0" fontId="70" fillId="9" borderId="0" xfId="0" applyFont="1" applyFill="1" applyBorder="1" applyAlignment="1">
      <alignment horizontal="left" vertical="center"/>
    </xf>
    <xf numFmtId="0" fontId="67" fillId="9" borderId="89" xfId="0" applyFont="1" applyFill="1" applyBorder="1" applyAlignment="1">
      <alignment vertical="center"/>
    </xf>
    <xf numFmtId="0" fontId="67" fillId="9" borderId="188" xfId="0" applyFont="1" applyFill="1" applyBorder="1" applyAlignment="1">
      <alignment vertical="center"/>
    </xf>
    <xf numFmtId="49" fontId="67" fillId="9" borderId="0" xfId="0" applyNumberFormat="1" applyFont="1" applyFill="1" applyBorder="1" applyAlignment="1">
      <alignment horizontal="left" vertical="center"/>
    </xf>
    <xf numFmtId="49" fontId="67" fillId="9" borderId="157" xfId="0" applyNumberFormat="1" applyFont="1" applyFill="1" applyBorder="1" applyAlignment="1">
      <alignment horizontal="left" vertical="center"/>
    </xf>
    <xf numFmtId="0" fontId="67" fillId="0" borderId="29" xfId="0" applyFont="1" applyBorder="1" applyAlignment="1">
      <alignment horizontal="left" vertical="center" shrinkToFit="1"/>
    </xf>
    <xf numFmtId="0" fontId="67" fillId="0" borderId="30" xfId="0" applyFont="1" applyBorder="1" applyAlignment="1">
      <alignment horizontal="left" vertical="center" shrinkToFit="1"/>
    </xf>
    <xf numFmtId="0" fontId="67" fillId="0" borderId="31" xfId="0" applyFont="1" applyBorder="1" applyAlignment="1">
      <alignment horizontal="left" vertical="center" shrinkToFit="1"/>
    </xf>
    <xf numFmtId="0" fontId="67" fillId="0" borderId="46" xfId="0" applyFont="1" applyBorder="1" applyAlignment="1">
      <alignment horizontal="left" vertical="center" shrinkToFit="1"/>
    </xf>
    <xf numFmtId="0" fontId="67" fillId="0" borderId="44" xfId="0" applyFont="1" applyBorder="1" applyAlignment="1">
      <alignment horizontal="left" vertical="center" shrinkToFit="1"/>
    </xf>
    <xf numFmtId="0" fontId="67" fillId="0" borderId="32" xfId="0" applyFont="1" applyBorder="1" applyAlignment="1">
      <alignment horizontal="left" vertical="center" shrinkToFit="1"/>
    </xf>
    <xf numFmtId="0" fontId="67" fillId="0" borderId="29" xfId="0" applyFont="1" applyFill="1" applyBorder="1" applyAlignment="1">
      <alignment horizontal="left" vertical="center" wrapText="1"/>
    </xf>
    <xf numFmtId="0" fontId="67" fillId="0" borderId="30" xfId="0" applyFont="1" applyFill="1" applyBorder="1" applyAlignment="1">
      <alignment horizontal="left" vertical="center" wrapText="1"/>
    </xf>
    <xf numFmtId="0" fontId="67" fillId="0" borderId="31" xfId="0" applyFont="1" applyFill="1" applyBorder="1" applyAlignment="1">
      <alignment horizontal="left" vertical="center" wrapText="1"/>
    </xf>
    <xf numFmtId="0" fontId="70" fillId="9" borderId="44" xfId="0" applyFont="1" applyFill="1" applyBorder="1" applyAlignment="1">
      <alignment horizontal="left" vertical="center" wrapText="1"/>
    </xf>
    <xf numFmtId="0" fontId="70" fillId="9" borderId="44" xfId="0" applyFont="1" applyFill="1" applyBorder="1" applyAlignment="1">
      <alignment horizontal="left" vertical="center"/>
    </xf>
    <xf numFmtId="0" fontId="67" fillId="9" borderId="30" xfId="0" applyFont="1" applyFill="1" applyBorder="1" applyAlignment="1">
      <alignment horizontal="right" vertical="center"/>
    </xf>
    <xf numFmtId="0" fontId="67" fillId="9" borderId="30" xfId="0" applyFont="1" applyFill="1" applyBorder="1" applyAlignment="1">
      <alignment horizontal="right" vertical="center" shrinkToFit="1"/>
    </xf>
    <xf numFmtId="0" fontId="88" fillId="0" borderId="193" xfId="0" applyFont="1" applyBorder="1" applyAlignment="1">
      <alignment horizontal="left" vertical="center" wrapText="1"/>
    </xf>
    <xf numFmtId="0" fontId="88" fillId="0" borderId="190" xfId="0" applyFont="1" applyBorder="1" applyAlignment="1">
      <alignment horizontal="left" vertical="center" wrapText="1"/>
    </xf>
    <xf numFmtId="0" fontId="88" fillId="0" borderId="236" xfId="0" applyFont="1" applyBorder="1" applyAlignment="1">
      <alignment horizontal="left" vertical="center" wrapText="1"/>
    </xf>
    <xf numFmtId="0" fontId="70" fillId="9" borderId="0" xfId="0" applyFont="1" applyFill="1" applyBorder="1" applyAlignment="1">
      <alignment horizontal="center" vertical="center"/>
    </xf>
    <xf numFmtId="0" fontId="67" fillId="0" borderId="0" xfId="0" applyFont="1" applyAlignment="1">
      <alignment horizontal="center"/>
    </xf>
    <xf numFmtId="0" fontId="83" fillId="9" borderId="29" xfId="0" applyFont="1" applyFill="1" applyBorder="1" applyAlignment="1">
      <alignment horizontal="left" vertical="center"/>
    </xf>
    <xf numFmtId="0" fontId="83" fillId="9" borderId="30" xfId="0" applyFont="1" applyFill="1" applyBorder="1" applyAlignment="1">
      <alignment horizontal="left" vertical="center"/>
    </xf>
    <xf numFmtId="0" fontId="81" fillId="9" borderId="30" xfId="0" applyFont="1" applyFill="1" applyBorder="1" applyAlignment="1">
      <alignment horizontal="left" vertical="center"/>
    </xf>
    <xf numFmtId="0" fontId="81" fillId="9" borderId="31" xfId="0" applyFont="1" applyFill="1" applyBorder="1" applyAlignment="1">
      <alignment horizontal="left" vertical="center"/>
    </xf>
    <xf numFmtId="0" fontId="70" fillId="9" borderId="29" xfId="0" applyFont="1" applyFill="1" applyBorder="1" applyAlignment="1">
      <alignment horizontal="left" vertical="center" wrapText="1" shrinkToFit="1"/>
    </xf>
    <xf numFmtId="0" fontId="76" fillId="9" borderId="30" xfId="0" applyFont="1" applyFill="1" applyBorder="1" applyAlignment="1">
      <alignment horizontal="left" vertical="center" shrinkToFit="1"/>
    </xf>
    <xf numFmtId="0" fontId="76" fillId="9" borderId="31" xfId="0" applyFont="1" applyFill="1" applyBorder="1" applyAlignment="1">
      <alignment horizontal="left" vertical="center" shrinkToFit="1"/>
    </xf>
    <xf numFmtId="0" fontId="67" fillId="0" borderId="29" xfId="0" applyFont="1" applyBorder="1" applyAlignment="1">
      <alignment horizontal="left" vertical="center"/>
    </xf>
    <xf numFmtId="0" fontId="67" fillId="0" borderId="30" xfId="0" applyFont="1" applyBorder="1" applyAlignment="1">
      <alignment horizontal="left" vertical="center"/>
    </xf>
    <xf numFmtId="0" fontId="67" fillId="0" borderId="31" xfId="0" applyFont="1" applyBorder="1" applyAlignment="1">
      <alignment horizontal="left" vertical="center"/>
    </xf>
    <xf numFmtId="0" fontId="67" fillId="9" borderId="29" xfId="0" applyFont="1" applyFill="1" applyBorder="1" applyAlignment="1">
      <alignment horizontal="right" vertical="center"/>
    </xf>
    <xf numFmtId="0" fontId="67" fillId="0" borderId="46" xfId="0" applyFont="1" applyBorder="1" applyAlignment="1">
      <alignment horizontal="left" vertical="center"/>
    </xf>
    <xf numFmtId="0" fontId="67" fillId="0" borderId="44" xfId="0" applyFont="1" applyBorder="1" applyAlignment="1">
      <alignment horizontal="left" vertical="center"/>
    </xf>
    <xf numFmtId="0" fontId="67" fillId="0" borderId="32" xfId="0" applyFont="1" applyBorder="1" applyAlignment="1">
      <alignment horizontal="left" vertical="center"/>
    </xf>
    <xf numFmtId="0" fontId="67" fillId="0" borderId="2" xfId="0" applyFont="1" applyBorder="1" applyAlignment="1">
      <alignment horizontal="left" vertical="center"/>
    </xf>
    <xf numFmtId="0" fontId="67" fillId="0" borderId="3" xfId="0" applyFont="1" applyBorder="1" applyAlignment="1">
      <alignment horizontal="left" vertical="center"/>
    </xf>
    <xf numFmtId="0" fontId="67" fillId="0" borderId="1" xfId="0" applyFont="1" applyBorder="1" applyAlignment="1">
      <alignment horizontal="left" vertical="center"/>
    </xf>
    <xf numFmtId="0" fontId="70" fillId="0" borderId="0" xfId="0" applyFont="1" applyAlignment="1">
      <alignment horizontal="left" vertical="top" wrapText="1"/>
    </xf>
    <xf numFmtId="0" fontId="67" fillId="0" borderId="45" xfId="0" applyFont="1" applyBorder="1" applyAlignment="1">
      <alignment horizontal="left" vertical="center"/>
    </xf>
    <xf numFmtId="0" fontId="70" fillId="0" borderId="46" xfId="0" applyFont="1" applyBorder="1" applyAlignment="1">
      <alignment horizontal="left" vertical="center"/>
    </xf>
    <xf numFmtId="0" fontId="70" fillId="0" borderId="44" xfId="0" applyFont="1" applyBorder="1" applyAlignment="1">
      <alignment horizontal="left" vertical="center"/>
    </xf>
    <xf numFmtId="0" fontId="70" fillId="0" borderId="45" xfId="0" applyFont="1" applyBorder="1" applyAlignment="1">
      <alignment horizontal="left" vertical="center"/>
    </xf>
    <xf numFmtId="0" fontId="70" fillId="0" borderId="0" xfId="0" applyFont="1" applyBorder="1" applyAlignment="1">
      <alignment horizontal="left" vertical="center"/>
    </xf>
    <xf numFmtId="0" fontId="70" fillId="9" borderId="46" xfId="0" applyFont="1" applyFill="1" applyBorder="1" applyAlignment="1">
      <alignment horizontal="left" vertical="top" wrapText="1"/>
    </xf>
    <xf numFmtId="0" fontId="70" fillId="9" borderId="44" xfId="0" applyFont="1" applyFill="1" applyBorder="1" applyAlignment="1">
      <alignment horizontal="left" vertical="top" wrapText="1"/>
    </xf>
    <xf numFmtId="0" fontId="70" fillId="9" borderId="32" xfId="0" applyFont="1" applyFill="1" applyBorder="1" applyAlignment="1">
      <alignment horizontal="left" vertical="top" wrapText="1"/>
    </xf>
    <xf numFmtId="0" fontId="70" fillId="9" borderId="45" xfId="0" applyFont="1" applyFill="1" applyBorder="1" applyAlignment="1">
      <alignment horizontal="left" vertical="top" wrapText="1"/>
    </xf>
    <xf numFmtId="0" fontId="70" fillId="9" borderId="0" xfId="0" applyFont="1" applyFill="1" applyBorder="1" applyAlignment="1">
      <alignment horizontal="left" vertical="top" wrapText="1"/>
    </xf>
    <xf numFmtId="0" fontId="70" fillId="9" borderId="33" xfId="0" applyFont="1" applyFill="1" applyBorder="1" applyAlignment="1">
      <alignment horizontal="left" vertical="top" wrapText="1"/>
    </xf>
    <xf numFmtId="0" fontId="70" fillId="9" borderId="2" xfId="0" applyFont="1" applyFill="1" applyBorder="1" applyAlignment="1">
      <alignment horizontal="left" vertical="top" wrapText="1"/>
    </xf>
    <xf numFmtId="0" fontId="70" fillId="9" borderId="3" xfId="0" applyFont="1" applyFill="1" applyBorder="1" applyAlignment="1">
      <alignment horizontal="left" vertical="top" wrapText="1"/>
    </xf>
    <xf numFmtId="0" fontId="70" fillId="9" borderId="1" xfId="0" applyFont="1" applyFill="1" applyBorder="1" applyAlignment="1">
      <alignment horizontal="left" vertical="top" wrapText="1"/>
    </xf>
    <xf numFmtId="0" fontId="67" fillId="9" borderId="29" xfId="0" applyFont="1" applyFill="1" applyBorder="1" applyAlignment="1">
      <alignment horizontal="center" vertical="center"/>
    </xf>
    <xf numFmtId="0" fontId="67" fillId="9" borderId="30" xfId="0" applyFont="1" applyFill="1" applyBorder="1" applyAlignment="1">
      <alignment vertical="center"/>
    </xf>
    <xf numFmtId="0" fontId="67" fillId="9" borderId="44" xfId="0" applyFont="1" applyFill="1" applyBorder="1" applyAlignment="1">
      <alignment horizontal="center" vertical="center"/>
    </xf>
    <xf numFmtId="0" fontId="67" fillId="9" borderId="44" xfId="0" applyFont="1" applyFill="1" applyBorder="1" applyAlignment="1">
      <alignment vertical="center"/>
    </xf>
    <xf numFmtId="0" fontId="67" fillId="9" borderId="44" xfId="0" applyFont="1" applyFill="1" applyBorder="1" applyAlignment="1">
      <alignment horizontal="center" vertical="center" shrinkToFit="1"/>
    </xf>
    <xf numFmtId="0" fontId="67" fillId="9" borderId="30" xfId="0" applyFont="1" applyFill="1" applyBorder="1" applyAlignment="1">
      <alignment horizontal="center" vertical="center" shrinkToFit="1"/>
    </xf>
    <xf numFmtId="0" fontId="67" fillId="9" borderId="46" xfId="0" applyFont="1" applyFill="1" applyBorder="1" applyAlignment="1">
      <alignment horizontal="center" vertical="center"/>
    </xf>
    <xf numFmtId="0" fontId="67" fillId="0" borderId="29" xfId="0" applyFont="1" applyBorder="1" applyAlignment="1">
      <alignment horizontal="left" vertical="center" wrapText="1"/>
    </xf>
    <xf numFmtId="0" fontId="3" fillId="0" borderId="46"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44" xfId="0" applyFont="1" applyBorder="1" applyAlignment="1">
      <alignment vertical="center"/>
    </xf>
    <xf numFmtId="0" fontId="6" fillId="0" borderId="46" xfId="0" applyFont="1" applyBorder="1" applyAlignment="1">
      <alignment vertical="top" wrapText="1"/>
    </xf>
    <xf numFmtId="0" fontId="6" fillId="0" borderId="44" xfId="0" applyFont="1" applyBorder="1" applyAlignment="1">
      <alignment vertical="top" wrapText="1"/>
    </xf>
    <xf numFmtId="0" fontId="6" fillId="0" borderId="32" xfId="0" applyFont="1" applyBorder="1" applyAlignment="1">
      <alignment vertical="top" wrapText="1"/>
    </xf>
    <xf numFmtId="0" fontId="6" fillId="0" borderId="45" xfId="0" applyFont="1" applyBorder="1" applyAlignment="1">
      <alignment vertical="top" wrapText="1"/>
    </xf>
    <xf numFmtId="0" fontId="6" fillId="0" borderId="0" xfId="0" applyFont="1" applyBorder="1" applyAlignment="1">
      <alignment vertical="top" wrapText="1"/>
    </xf>
    <xf numFmtId="0" fontId="6" fillId="0" borderId="33"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3" fillId="0" borderId="44" xfId="0" applyFont="1" applyBorder="1" applyAlignment="1">
      <alignment horizontal="center" vertical="center" shrinkToFit="1"/>
    </xf>
    <xf numFmtId="0" fontId="3" fillId="0" borderId="30" xfId="0" applyFont="1" applyBorder="1" applyAlignment="1">
      <alignment vertical="center"/>
    </xf>
    <xf numFmtId="0" fontId="3" fillId="0" borderId="30" xfId="0" applyFont="1" applyBorder="1" applyAlignment="1">
      <alignment horizontal="center" vertical="center" shrinkToFit="1"/>
    </xf>
    <xf numFmtId="0" fontId="83" fillId="9" borderId="31" xfId="0" applyFont="1" applyFill="1" applyBorder="1" applyAlignment="1">
      <alignment horizontal="left" vertical="center"/>
    </xf>
    <xf numFmtId="0" fontId="67" fillId="0" borderId="46" xfId="0" applyFont="1" applyBorder="1" applyAlignment="1">
      <alignment horizontal="left" vertical="center" wrapText="1"/>
    </xf>
    <xf numFmtId="0" fontId="67" fillId="0" borderId="30" xfId="0" applyFont="1" applyBorder="1" applyAlignment="1">
      <alignment horizontal="left" vertical="center" wrapText="1"/>
    </xf>
    <xf numFmtId="0" fontId="67" fillId="0" borderId="31" xfId="0" applyFont="1" applyBorder="1" applyAlignment="1">
      <alignment horizontal="left" vertical="center" wrapText="1"/>
    </xf>
    <xf numFmtId="0" fontId="5" fillId="0" borderId="31" xfId="0" applyFont="1" applyBorder="1" applyAlignment="1">
      <alignment horizontal="left"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6" fillId="0" borderId="46" xfId="0" applyFont="1" applyBorder="1" applyAlignment="1">
      <alignment horizontal="left" vertical="top"/>
    </xf>
    <xf numFmtId="0" fontId="6" fillId="0" borderId="44" xfId="0" applyFont="1" applyBorder="1" applyAlignment="1">
      <alignment horizontal="left" vertical="top"/>
    </xf>
    <xf numFmtId="0" fontId="6" fillId="0" borderId="32" xfId="0" applyFont="1" applyBorder="1" applyAlignment="1">
      <alignment horizontal="left" vertical="top"/>
    </xf>
    <xf numFmtId="0" fontId="6" fillId="0" borderId="45" xfId="0" applyFont="1" applyBorder="1" applyAlignment="1">
      <alignment horizontal="left" vertical="top"/>
    </xf>
    <xf numFmtId="0" fontId="6" fillId="0" borderId="0" xfId="0" applyFont="1" applyBorder="1" applyAlignment="1">
      <alignment horizontal="left" vertical="top"/>
    </xf>
    <xf numFmtId="0" fontId="6" fillId="0" borderId="33"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horizontal="left" vertical="top"/>
    </xf>
    <xf numFmtId="0" fontId="6" fillId="0" borderId="0" xfId="0" applyFont="1" applyBorder="1" applyAlignment="1">
      <alignment horizontal="left" vertical="center"/>
    </xf>
    <xf numFmtId="0" fontId="20" fillId="9" borderId="46" xfId="0" applyFont="1" applyFill="1" applyBorder="1" applyAlignment="1">
      <alignment horizontal="left" vertical="top" wrapText="1" shrinkToFit="1"/>
    </xf>
    <xf numFmtId="0" fontId="20" fillId="9" borderId="44" xfId="0" applyFont="1" applyFill="1" applyBorder="1" applyAlignment="1">
      <alignment horizontal="left" vertical="top" shrinkToFit="1"/>
    </xf>
    <xf numFmtId="0" fontId="20" fillId="9" borderId="32" xfId="0" applyFont="1" applyFill="1" applyBorder="1" applyAlignment="1">
      <alignment horizontal="left" vertical="top" shrinkToFit="1"/>
    </xf>
    <xf numFmtId="0" fontId="20" fillId="9" borderId="45" xfId="0" applyFont="1" applyFill="1" applyBorder="1" applyAlignment="1">
      <alignment horizontal="left" vertical="top" shrinkToFit="1"/>
    </xf>
    <xf numFmtId="0" fontId="20" fillId="9" borderId="0" xfId="0" applyFont="1" applyFill="1" applyBorder="1" applyAlignment="1">
      <alignment horizontal="left" vertical="top" shrinkToFit="1"/>
    </xf>
    <xf numFmtId="0" fontId="20" fillId="9" borderId="33" xfId="0" applyFont="1" applyFill="1" applyBorder="1" applyAlignment="1">
      <alignment horizontal="left" vertical="top" shrinkToFit="1"/>
    </xf>
    <xf numFmtId="0" fontId="20" fillId="9" borderId="2" xfId="0" applyFont="1" applyFill="1" applyBorder="1" applyAlignment="1">
      <alignment horizontal="left" vertical="top" shrinkToFit="1"/>
    </xf>
    <xf numFmtId="0" fontId="20" fillId="9" borderId="3" xfId="0" applyFont="1" applyFill="1" applyBorder="1" applyAlignment="1">
      <alignment horizontal="left" vertical="top" shrinkToFit="1"/>
    </xf>
    <xf numFmtId="0" fontId="20" fillId="9" borderId="1" xfId="0" applyFont="1" applyFill="1" applyBorder="1" applyAlignment="1">
      <alignment horizontal="left" vertical="top" shrinkToFi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30" xfId="0" applyFont="1" applyBorder="1" applyAlignment="1"/>
    <xf numFmtId="0" fontId="39" fillId="0" borderId="31" xfId="0" applyFont="1" applyBorder="1" applyAlignment="1"/>
    <xf numFmtId="0" fontId="6" fillId="9" borderId="30" xfId="0" applyFont="1" applyFill="1" applyBorder="1" applyAlignment="1">
      <alignment horizontal="left" vertical="center"/>
    </xf>
    <xf numFmtId="0" fontId="6" fillId="9" borderId="30" xfId="0" applyFont="1" applyFill="1" applyBorder="1" applyAlignment="1">
      <alignment horizontal="left" vertical="center" shrinkToFit="1"/>
    </xf>
    <xf numFmtId="0" fontId="20" fillId="9" borderId="46" xfId="0" applyFont="1" applyFill="1" applyBorder="1" applyAlignment="1">
      <alignment horizontal="left" vertical="top" wrapText="1"/>
    </xf>
    <xf numFmtId="0" fontId="5" fillId="9" borderId="44" xfId="0" applyFont="1" applyFill="1" applyBorder="1" applyAlignment="1">
      <alignment horizontal="left" vertical="top"/>
    </xf>
    <xf numFmtId="0" fontId="5" fillId="9" borderId="32" xfId="0" applyFont="1" applyFill="1" applyBorder="1" applyAlignment="1">
      <alignment horizontal="left" vertical="top"/>
    </xf>
    <xf numFmtId="0" fontId="20" fillId="9" borderId="45" xfId="0" applyFont="1" applyFill="1" applyBorder="1" applyAlignment="1">
      <alignment horizontal="left" vertical="top" wrapText="1"/>
    </xf>
    <xf numFmtId="0" fontId="5" fillId="9" borderId="0" xfId="0" applyFont="1" applyFill="1" applyBorder="1" applyAlignment="1">
      <alignment horizontal="left" vertical="top"/>
    </xf>
    <xf numFmtId="0" fontId="5" fillId="9" borderId="33" xfId="0" applyFont="1" applyFill="1" applyBorder="1" applyAlignment="1">
      <alignment horizontal="left" vertical="top"/>
    </xf>
    <xf numFmtId="0" fontId="5" fillId="9" borderId="45" xfId="0" applyFont="1" applyFill="1" applyBorder="1" applyAlignment="1">
      <alignment horizontal="left" vertical="top"/>
    </xf>
    <xf numFmtId="0" fontId="5" fillId="9" borderId="2" xfId="0" applyFont="1" applyFill="1" applyBorder="1" applyAlignment="1">
      <alignment horizontal="left" vertical="top"/>
    </xf>
    <xf numFmtId="0" fontId="5" fillId="9" borderId="3" xfId="0" applyFont="1" applyFill="1" applyBorder="1" applyAlignment="1">
      <alignment horizontal="left" vertical="top"/>
    </xf>
    <xf numFmtId="0" fontId="5" fillId="9" borderId="1" xfId="0" applyFont="1" applyFill="1" applyBorder="1" applyAlignment="1">
      <alignment horizontal="left" vertical="top"/>
    </xf>
    <xf numFmtId="0" fontId="26" fillId="9" borderId="29" xfId="0" applyFont="1" applyFill="1" applyBorder="1" applyAlignment="1">
      <alignment horizontal="center" vertical="center"/>
    </xf>
    <xf numFmtId="0" fontId="26" fillId="9" borderId="30" xfId="0" applyFont="1" applyFill="1" applyBorder="1" applyAlignment="1">
      <alignment horizontal="center" vertical="center"/>
    </xf>
    <xf numFmtId="0" fontId="26" fillId="9" borderId="31" xfId="0" applyFont="1" applyFill="1" applyBorder="1" applyAlignment="1">
      <alignment horizontal="center" vertical="center"/>
    </xf>
    <xf numFmtId="0" fontId="6" fillId="0" borderId="29"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9" borderId="29" xfId="0" applyFont="1" applyFill="1" applyBorder="1" applyAlignment="1">
      <alignment horizontal="left" vertical="center"/>
    </xf>
    <xf numFmtId="0" fontId="21" fillId="9" borderId="30" xfId="0" applyFont="1" applyFill="1" applyBorder="1" applyAlignment="1">
      <alignment horizontal="left" vertical="center"/>
    </xf>
    <xf numFmtId="0" fontId="21" fillId="9" borderId="31" xfId="0" applyFont="1" applyFill="1" applyBorder="1" applyAlignment="1">
      <alignment horizontal="left"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6" fillId="0" borderId="46" xfId="0" applyFont="1" applyBorder="1" applyAlignment="1">
      <alignment horizontal="center" vertical="center" wrapText="1" shrinkToFit="1"/>
    </xf>
    <xf numFmtId="0" fontId="6" fillId="0" borderId="44"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3" fillId="9" borderId="0" xfId="0" applyFont="1" applyFill="1" applyBorder="1" applyAlignment="1">
      <alignment horizontal="lef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21" fillId="0" borderId="30" xfId="0" applyFont="1" applyBorder="1" applyAlignment="1">
      <alignment vertical="center"/>
    </xf>
    <xf numFmtId="0" fontId="21" fillId="0" borderId="31" xfId="0" applyFont="1" applyBorder="1" applyAlignment="1">
      <alignment vertical="center"/>
    </xf>
    <xf numFmtId="0" fontId="6" fillId="9" borderId="29" xfId="0" applyFont="1" applyFill="1" applyBorder="1" applyAlignment="1">
      <alignment horizontal="left" vertical="center" wrapText="1" shrinkToFit="1"/>
    </xf>
    <xf numFmtId="0" fontId="21" fillId="9" borderId="30" xfId="0" applyFont="1" applyFill="1" applyBorder="1" applyAlignment="1">
      <alignment horizontal="left" vertical="center" shrinkToFit="1"/>
    </xf>
    <xf numFmtId="0" fontId="21" fillId="9" borderId="31" xfId="0" applyFont="1" applyFill="1" applyBorder="1" applyAlignment="1">
      <alignment horizontal="left" vertical="center" shrinkToFit="1"/>
    </xf>
    <xf numFmtId="0" fontId="6" fillId="9" borderId="0" xfId="0" applyFont="1" applyFill="1" applyAlignment="1">
      <alignment horizontal="center" vertical="center"/>
    </xf>
    <xf numFmtId="0" fontId="4" fillId="0" borderId="0" xfId="0" applyFont="1" applyAlignment="1">
      <alignment horizontal="center" vertical="center" shrinkToFit="1"/>
    </xf>
    <xf numFmtId="0" fontId="3" fillId="9" borderId="0" xfId="0" applyFont="1" applyFill="1" applyAlignment="1">
      <alignment horizontal="left" vertical="center"/>
    </xf>
    <xf numFmtId="0" fontId="3" fillId="9" borderId="0" xfId="0" applyFont="1" applyFill="1" applyBorder="1" applyAlignment="1">
      <alignment horizontal="left" vertical="center" shrinkToFit="1"/>
    </xf>
    <xf numFmtId="0" fontId="3" fillId="9" borderId="0" xfId="0" applyFont="1" applyFill="1" applyBorder="1" applyAlignment="1">
      <alignment horizontal="center"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shrinkToFit="1"/>
    </xf>
    <xf numFmtId="0" fontId="21" fillId="0" borderId="30" xfId="0" applyFont="1" applyBorder="1" applyAlignment="1">
      <alignment horizontal="left" vertical="center" shrinkToFit="1"/>
    </xf>
    <xf numFmtId="0" fontId="21" fillId="0" borderId="31" xfId="0" applyFont="1" applyBorder="1" applyAlignment="1">
      <alignment horizontal="left" vertical="center" shrinkToFit="1"/>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0" fillId="0" borderId="46" xfId="0" applyFont="1" applyBorder="1" applyAlignment="1">
      <alignment horizontal="left" vertical="top" wrapText="1" shrinkToFit="1"/>
    </xf>
    <xf numFmtId="0" fontId="20" fillId="0" borderId="44" xfId="0" applyFont="1" applyBorder="1" applyAlignment="1">
      <alignment horizontal="left" vertical="top" shrinkToFit="1"/>
    </xf>
    <xf numFmtId="0" fontId="20" fillId="0" borderId="32" xfId="0" applyFont="1" applyBorder="1" applyAlignment="1">
      <alignment horizontal="left" vertical="top" shrinkToFit="1"/>
    </xf>
    <xf numFmtId="0" fontId="20" fillId="0" borderId="45" xfId="0" applyFont="1" applyBorder="1" applyAlignment="1">
      <alignment horizontal="left" vertical="top" shrinkToFit="1"/>
    </xf>
    <xf numFmtId="0" fontId="20" fillId="0" borderId="0" xfId="0" applyFont="1" applyBorder="1" applyAlignment="1">
      <alignment horizontal="left" vertical="top" shrinkToFit="1"/>
    </xf>
    <xf numFmtId="0" fontId="20" fillId="0" borderId="33" xfId="0" applyFont="1" applyBorder="1" applyAlignment="1">
      <alignment horizontal="left" vertical="top" shrinkToFit="1"/>
    </xf>
    <xf numFmtId="0" fontId="20" fillId="0" borderId="2" xfId="0" applyFont="1" applyBorder="1" applyAlignment="1">
      <alignment horizontal="left" vertical="top" shrinkToFit="1"/>
    </xf>
    <xf numFmtId="0" fontId="20" fillId="0" borderId="3" xfId="0" applyFont="1" applyBorder="1" applyAlignment="1">
      <alignment horizontal="left" vertical="top" shrinkToFit="1"/>
    </xf>
    <xf numFmtId="0" fontId="20" fillId="0" borderId="1" xfId="0" applyFont="1" applyBorder="1" applyAlignment="1">
      <alignment horizontal="left" vertical="top" shrinkToFit="1"/>
    </xf>
    <xf numFmtId="0" fontId="20" fillId="0" borderId="46" xfId="0" applyFont="1" applyBorder="1" applyAlignment="1">
      <alignment horizontal="left" vertical="top" wrapText="1"/>
    </xf>
    <xf numFmtId="0" fontId="5" fillId="0" borderId="44" xfId="0" applyFont="1" applyBorder="1" applyAlignment="1">
      <alignment horizontal="left" vertical="top"/>
    </xf>
    <xf numFmtId="0" fontId="5" fillId="0" borderId="32" xfId="0" applyFont="1" applyBorder="1" applyAlignment="1">
      <alignment horizontal="left" vertical="top"/>
    </xf>
    <xf numFmtId="0" fontId="20" fillId="0" borderId="45" xfId="0" applyFont="1" applyBorder="1" applyAlignment="1">
      <alignment horizontal="left" vertical="top" wrapText="1"/>
    </xf>
    <xf numFmtId="0" fontId="5" fillId="0" borderId="0" xfId="0" applyFont="1" applyBorder="1" applyAlignment="1">
      <alignment horizontal="left" vertical="top"/>
    </xf>
    <xf numFmtId="0" fontId="5" fillId="0" borderId="33" xfId="0" applyFont="1" applyBorder="1" applyAlignment="1">
      <alignment horizontal="left" vertical="top"/>
    </xf>
    <xf numFmtId="0" fontId="5" fillId="0" borderId="45"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 xfId="0" applyFont="1" applyBorder="1" applyAlignment="1">
      <alignment horizontal="left" vertical="top"/>
    </xf>
    <xf numFmtId="0" fontId="6" fillId="9" borderId="0" xfId="0" applyFont="1" applyFill="1" applyAlignment="1">
      <alignment horizontal="left"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shrinkToFit="1"/>
    </xf>
    <xf numFmtId="0" fontId="6" fillId="9" borderId="0" xfId="0" applyFont="1" applyFill="1" applyBorder="1" applyAlignment="1">
      <alignment horizontal="lef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29"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9" borderId="29"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30" xfId="0" applyFont="1" applyFill="1" applyBorder="1" applyAlignment="1">
      <alignment vertical="center"/>
    </xf>
    <xf numFmtId="0" fontId="6" fillId="9" borderId="30"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21" fillId="0" borderId="30" xfId="0" applyFont="1" applyFill="1" applyBorder="1" applyAlignment="1">
      <alignment horizontal="left" vertical="center" shrinkToFit="1"/>
    </xf>
    <xf numFmtId="0" fontId="21" fillId="0" borderId="31" xfId="0" applyFont="1" applyFill="1" applyBorder="1" applyAlignment="1">
      <alignment horizontal="left" vertical="center" shrinkToFit="1"/>
    </xf>
    <xf numFmtId="0" fontId="6" fillId="0" borderId="0" xfId="0" applyFont="1" applyFill="1" applyAlignment="1">
      <alignment horizontal="left" vertical="center" shrinkToFit="1"/>
    </xf>
    <xf numFmtId="0" fontId="21" fillId="0" borderId="0" xfId="0" applyFont="1" applyFill="1" applyAlignment="1">
      <alignment horizontal="left" shrinkToFit="1"/>
    </xf>
    <xf numFmtId="0" fontId="21" fillId="0" borderId="30" xfId="0" applyFont="1" applyFill="1" applyBorder="1" applyAlignment="1">
      <alignment vertical="center"/>
    </xf>
    <xf numFmtId="0" fontId="21" fillId="0" borderId="31" xfId="0" applyFont="1" applyFill="1" applyBorder="1" applyAlignment="1">
      <alignment vertical="center"/>
    </xf>
    <xf numFmtId="0" fontId="6" fillId="9" borderId="31" xfId="0" applyFont="1" applyFill="1" applyBorder="1" applyAlignment="1">
      <alignment horizontal="left" vertical="center" shrinkToFit="1"/>
    </xf>
    <xf numFmtId="0" fontId="6" fillId="9" borderId="46" xfId="0" applyFont="1" applyFill="1" applyBorder="1" applyAlignment="1">
      <alignment horizontal="left" vertical="top"/>
    </xf>
    <xf numFmtId="0" fontId="6" fillId="9" borderId="44" xfId="0" applyFont="1" applyFill="1" applyBorder="1" applyAlignment="1">
      <alignment horizontal="left" vertical="top"/>
    </xf>
    <xf numFmtId="0" fontId="6" fillId="9" borderId="45" xfId="0" applyFont="1" applyFill="1" applyBorder="1" applyAlignment="1">
      <alignment horizontal="left" vertical="top"/>
    </xf>
    <xf numFmtId="0" fontId="6" fillId="9" borderId="0" xfId="0" applyFont="1" applyFill="1" applyBorder="1" applyAlignment="1">
      <alignment horizontal="left" vertical="top"/>
    </xf>
    <xf numFmtId="0" fontId="6" fillId="9" borderId="2" xfId="0" applyFont="1" applyFill="1" applyBorder="1" applyAlignment="1">
      <alignment horizontal="left" vertical="top"/>
    </xf>
    <xf numFmtId="0" fontId="6" fillId="9" borderId="3" xfId="0" applyFont="1" applyFill="1" applyBorder="1" applyAlignment="1">
      <alignment horizontal="left" vertical="top"/>
    </xf>
    <xf numFmtId="0" fontId="6" fillId="9" borderId="32" xfId="0" applyFont="1" applyFill="1" applyBorder="1" applyAlignment="1">
      <alignment horizontal="left" vertical="top"/>
    </xf>
    <xf numFmtId="0" fontId="6" fillId="9" borderId="33" xfId="0" applyFont="1" applyFill="1" applyBorder="1" applyAlignment="1">
      <alignment horizontal="left" vertical="top"/>
    </xf>
    <xf numFmtId="0" fontId="6" fillId="9" borderId="1" xfId="0" applyFont="1" applyFill="1" applyBorder="1" applyAlignment="1">
      <alignment horizontal="left" vertical="top"/>
    </xf>
    <xf numFmtId="0" fontId="6" fillId="0" borderId="46" xfId="0" applyFont="1" applyFill="1" applyBorder="1" applyAlignment="1">
      <alignment horizontal="left" vertical="center"/>
    </xf>
    <xf numFmtId="0" fontId="6" fillId="0" borderId="4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9" xfId="0" applyFont="1" applyFill="1" applyBorder="1" applyAlignment="1">
      <alignment horizontal="left" vertical="center" wrapText="1" shrinkToFit="1"/>
    </xf>
    <xf numFmtId="0" fontId="21" fillId="0" borderId="30" xfId="0" applyFont="1" applyFill="1" applyBorder="1" applyAlignment="1">
      <alignment horizontal="left" vertical="center" wrapText="1" shrinkToFit="1"/>
    </xf>
    <xf numFmtId="0" fontId="21" fillId="0" borderId="31" xfId="0" applyFont="1" applyFill="1" applyBorder="1" applyAlignment="1">
      <alignment horizontal="left" vertical="center" wrapText="1" shrinkToFit="1"/>
    </xf>
    <xf numFmtId="0" fontId="21" fillId="0" borderId="30" xfId="0" applyFont="1" applyFill="1" applyBorder="1" applyAlignment="1">
      <alignment horizontal="left" vertical="center"/>
    </xf>
    <xf numFmtId="0" fontId="21" fillId="0" borderId="31" xfId="0" applyFont="1" applyFill="1" applyBorder="1" applyAlignment="1">
      <alignment horizontal="left" vertical="center"/>
    </xf>
    <xf numFmtId="0" fontId="6" fillId="9" borderId="29" xfId="0" applyFont="1" applyFill="1" applyBorder="1" applyAlignment="1">
      <alignment horizontal="left" vertical="center" shrinkToFit="1"/>
    </xf>
    <xf numFmtId="0" fontId="21" fillId="9" borderId="30" xfId="0" applyFont="1" applyFill="1" applyBorder="1" applyAlignment="1">
      <alignment horizontal="left" vertical="center" wrapText="1" shrinkToFit="1"/>
    </xf>
    <xf numFmtId="0" fontId="21" fillId="9" borderId="31" xfId="0"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6" fillId="0" borderId="30" xfId="0" applyFont="1" applyFill="1" applyBorder="1" applyAlignment="1">
      <alignment horizontal="left" vertical="center" wrapText="1" shrinkToFit="1"/>
    </xf>
    <xf numFmtId="0" fontId="6" fillId="0" borderId="31" xfId="0" applyFont="1" applyFill="1" applyBorder="1" applyAlignment="1">
      <alignment horizontal="left" vertical="center" wrapText="1" shrinkToFit="1"/>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6" fillId="0" borderId="30" xfId="0" applyFont="1" applyFill="1" applyBorder="1" applyAlignment="1">
      <alignment horizontal="center" vertical="center" shrinkToFi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6" fillId="0" borderId="46" xfId="0" applyFont="1" applyFill="1" applyBorder="1" applyAlignment="1">
      <alignment horizontal="left" vertical="top"/>
    </xf>
    <xf numFmtId="0" fontId="6" fillId="0" borderId="44" xfId="0" applyFont="1" applyFill="1" applyBorder="1" applyAlignment="1">
      <alignment horizontal="left" vertical="top"/>
    </xf>
    <xf numFmtId="0" fontId="6" fillId="0" borderId="45" xfId="0" applyFont="1" applyFill="1" applyBorder="1" applyAlignment="1">
      <alignment horizontal="left" vertical="top"/>
    </xf>
    <xf numFmtId="0" fontId="6" fillId="0" borderId="0" xfId="0" applyFont="1" applyFill="1" applyBorder="1" applyAlignment="1">
      <alignment horizontal="left" vertical="top"/>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32" xfId="0" applyFont="1" applyFill="1" applyBorder="1" applyAlignment="1">
      <alignment horizontal="left" vertical="top"/>
    </xf>
    <xf numFmtId="0" fontId="6" fillId="0" borderId="33" xfId="0" applyFont="1" applyFill="1" applyBorder="1" applyAlignment="1">
      <alignment horizontal="left" vertical="top"/>
    </xf>
    <xf numFmtId="0" fontId="6" fillId="0" borderId="1" xfId="0" applyFont="1" applyFill="1" applyBorder="1" applyAlignment="1">
      <alignment horizontal="left" vertical="top"/>
    </xf>
    <xf numFmtId="0" fontId="5" fillId="9" borderId="0" xfId="0" applyFont="1" applyFill="1" applyBorder="1" applyAlignment="1">
      <alignment horizontal="left" vertical="center"/>
    </xf>
    <xf numFmtId="0" fontId="3" fillId="9" borderId="0" xfId="0" applyFont="1" applyFill="1" applyAlignment="1">
      <alignment horizontal="center" vertical="center"/>
    </xf>
    <xf numFmtId="0" fontId="9" fillId="0" borderId="0" xfId="0" applyFont="1" applyFill="1" applyAlignment="1">
      <alignment horizontal="center" vertical="center" shrinkToFit="1"/>
    </xf>
    <xf numFmtId="0" fontId="3" fillId="0" borderId="0" xfId="0" applyFont="1" applyFill="1" applyAlignment="1">
      <alignment horizontal="center" vertical="center"/>
    </xf>
    <xf numFmtId="0" fontId="3" fillId="9" borderId="0" xfId="0" applyFont="1" applyFill="1" applyBorder="1" applyAlignment="1">
      <alignment horizontal="center"/>
    </xf>
    <xf numFmtId="0" fontId="104" fillId="0" borderId="29" xfId="0" applyFont="1" applyFill="1" applyBorder="1" applyAlignment="1">
      <alignment horizontal="left" vertical="center" wrapText="1"/>
    </xf>
    <xf numFmtId="0" fontId="104" fillId="0" borderId="30" xfId="0" applyFont="1" applyFill="1" applyBorder="1" applyAlignment="1">
      <alignment horizontal="left" vertical="center" wrapText="1"/>
    </xf>
    <xf numFmtId="0" fontId="42" fillId="0" borderId="30" xfId="0" applyFont="1" applyFill="1" applyBorder="1" applyAlignment="1"/>
    <xf numFmtId="0" fontId="42" fillId="0" borderId="31" xfId="0" applyFont="1" applyFill="1" applyBorder="1" applyAlignment="1"/>
    <xf numFmtId="0" fontId="3" fillId="0" borderId="0" xfId="0" applyFont="1" applyFill="1" applyBorder="1" applyAlignment="1"/>
    <xf numFmtId="0" fontId="4" fillId="9" borderId="0" xfId="0" applyFont="1" applyFill="1" applyBorder="1" applyAlignment="1">
      <alignment horizontal="left" vertical="center"/>
    </xf>
    <xf numFmtId="0" fontId="3" fillId="0" borderId="0" xfId="0" applyFont="1" applyFill="1" applyAlignment="1">
      <alignment horizontal="left"/>
    </xf>
    <xf numFmtId="0" fontId="4" fillId="9"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top"/>
    </xf>
  </cellXfs>
  <cellStyles count="4">
    <cellStyle name="標準" xfId="0" builtinId="0"/>
    <cellStyle name="標準 17 2" xfId="1"/>
    <cellStyle name="標準 2" xfId="2"/>
    <cellStyle name="標準_提出書類一覧" xfId="3"/>
  </cellStyles>
  <dxfs count="36">
    <dxf>
      <fill>
        <patternFill>
          <bgColor rgb="FFFFFF00"/>
        </patternFill>
      </fill>
    </dxf>
    <dxf>
      <font>
        <color rgb="FFFF0000"/>
      </font>
    </dxf>
    <dxf>
      <fill>
        <patternFill>
          <bgColor theme="0" tint="-0.14996795556505021"/>
        </patternFill>
      </fill>
    </dxf>
    <dxf>
      <font>
        <color theme="1"/>
      </font>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color theme="0"/>
      </font>
    </dxf>
    <dxf>
      <font>
        <color theme="0"/>
      </font>
    </dxf>
    <dxf>
      <font>
        <color rgb="FFFF0000"/>
      </font>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color theme="1"/>
      </font>
      <fill>
        <patternFill>
          <bgColor rgb="FFFFFF00"/>
        </patternFill>
      </fill>
    </dxf>
    <dxf>
      <fill>
        <patternFill>
          <bgColor rgb="FFFFFF00"/>
        </patternFill>
      </fill>
    </dxf>
    <dxf>
      <font>
        <color theme="0"/>
      </font>
    </dxf>
    <dxf>
      <font>
        <color theme="0"/>
      </font>
    </dxf>
    <dxf>
      <font>
        <color rgb="FFFF0000"/>
      </font>
    </dxf>
    <dxf>
      <fill>
        <patternFill>
          <bgColor theme="0" tint="-0.14996795556505021"/>
        </patternFill>
      </fill>
    </dxf>
    <dxf>
      <font>
        <color theme="1"/>
      </font>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color theme="0"/>
      </font>
    </dxf>
    <dxf>
      <fill>
        <patternFill>
          <bgColor theme="0" tint="-0.1499679555650502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25</xdr:col>
      <xdr:colOff>104775</xdr:colOff>
      <xdr:row>47</xdr:row>
      <xdr:rowOff>123825</xdr:rowOff>
    </xdr:from>
    <xdr:to>
      <xdr:col>28</xdr:col>
      <xdr:colOff>76201</xdr:colOff>
      <xdr:row>53</xdr:row>
      <xdr:rowOff>9525</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5200650" y="7467600"/>
          <a:ext cx="628651" cy="7239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a:t>
          </a:r>
          <a:endParaRPr kumimoji="1" lang="en-US" altLang="ja-JP" sz="1000">
            <a:solidFill>
              <a:srgbClr val="FF0000"/>
            </a:solidFill>
          </a:endParaRPr>
        </a:p>
        <a:p>
          <a:pPr algn="l">
            <a:lnSpc>
              <a:spcPts val="1200"/>
            </a:lnSpc>
          </a:pPr>
          <a:r>
            <a:rPr kumimoji="1" lang="ja-JP" altLang="en-US" sz="1000">
              <a:solidFill>
                <a:srgbClr val="FF0000"/>
              </a:solidFill>
            </a:rPr>
            <a:t>構</a:t>
          </a:r>
        </a:p>
      </xdr:txBody>
    </xdr:sp>
    <xdr:clientData/>
  </xdr:twoCellAnchor>
  <xdr:twoCellAnchor>
    <xdr:from>
      <xdr:col>25</xdr:col>
      <xdr:colOff>104775</xdr:colOff>
      <xdr:row>41</xdr:row>
      <xdr:rowOff>142875</xdr:rowOff>
    </xdr:from>
    <xdr:to>
      <xdr:col>28</xdr:col>
      <xdr:colOff>76201</xdr:colOff>
      <xdr:row>46</xdr:row>
      <xdr:rowOff>38101</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a:xfrm>
          <a:off x="5200650" y="6019800"/>
          <a:ext cx="628651" cy="704851"/>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a:t>
          </a:r>
          <a:endParaRPr kumimoji="1" lang="en-US" altLang="ja-JP" sz="1000">
            <a:solidFill>
              <a:srgbClr val="FF0000"/>
            </a:solidFill>
          </a:endParaRPr>
        </a:p>
        <a:p>
          <a:pPr algn="l"/>
          <a:r>
            <a:rPr kumimoji="1" lang="ja-JP" altLang="en-US" sz="1000">
              <a:solidFill>
                <a:srgbClr val="FF0000"/>
              </a:solidFill>
            </a:rPr>
            <a:t>構</a:t>
          </a:r>
        </a:p>
      </xdr:txBody>
    </xdr:sp>
    <xdr:clientData/>
  </xdr:twoCellAnchor>
  <xdr:twoCellAnchor>
    <xdr:from>
      <xdr:col>1</xdr:col>
      <xdr:colOff>76200</xdr:colOff>
      <xdr:row>42</xdr:row>
      <xdr:rowOff>47625</xdr:rowOff>
    </xdr:from>
    <xdr:to>
      <xdr:col>15</xdr:col>
      <xdr:colOff>66675</xdr:colOff>
      <xdr:row>45</xdr:row>
      <xdr:rowOff>38100</xdr:rowOff>
    </xdr:to>
    <xdr:sp macro="" textlink="">
      <xdr:nvSpPr>
        <xdr:cNvPr id="4" name="角丸四角形 4">
          <a:extLst>
            <a:ext uri="{FF2B5EF4-FFF2-40B4-BE49-F238E27FC236}">
              <a16:creationId xmlns:a16="http://schemas.microsoft.com/office/drawing/2014/main" xmlns="" id="{00000000-0008-0000-0100-000004000000}"/>
            </a:ext>
          </a:extLst>
        </xdr:cNvPr>
        <xdr:cNvSpPr>
          <a:spLocks noChangeArrowheads="1"/>
        </xdr:cNvSpPr>
      </xdr:nvSpPr>
      <xdr:spPr bwMode="auto">
        <a:xfrm>
          <a:off x="276225" y="6076950"/>
          <a:ext cx="2790825" cy="49530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派遣学生、保護者ともに押印してください。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0</xdr:colOff>
      <xdr:row>38</xdr:row>
      <xdr:rowOff>0</xdr:rowOff>
    </xdr:from>
    <xdr:to>
      <xdr:col>25</xdr:col>
      <xdr:colOff>190500</xdr:colOff>
      <xdr:row>39</xdr:row>
      <xdr:rowOff>333375</xdr:rowOff>
    </xdr:to>
    <xdr:sp macro="" textlink="">
      <xdr:nvSpPr>
        <xdr:cNvPr id="2" name="右中かっこ 1">
          <a:extLst>
            <a:ext uri="{FF2B5EF4-FFF2-40B4-BE49-F238E27FC236}">
              <a16:creationId xmlns:a16="http://schemas.microsoft.com/office/drawing/2014/main" xmlns="" id="{00000000-0008-0000-0E00-000028000000}"/>
            </a:ext>
          </a:extLst>
        </xdr:cNvPr>
        <xdr:cNvSpPr/>
      </xdr:nvSpPr>
      <xdr:spPr>
        <a:xfrm>
          <a:off x="5153025" y="6210300"/>
          <a:ext cx="190500" cy="5715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76760</xdr:colOff>
      <xdr:row>1</xdr:row>
      <xdr:rowOff>86285</xdr:rowOff>
    </xdr:from>
    <xdr:to>
      <xdr:col>23</xdr:col>
      <xdr:colOff>76762</xdr:colOff>
      <xdr:row>4</xdr:row>
      <xdr:rowOff>161925</xdr:rowOff>
    </xdr:to>
    <xdr:sp macro="" textlink="">
      <xdr:nvSpPr>
        <xdr:cNvPr id="3" name="角丸四角形 2">
          <a:extLst>
            <a:ext uri="{FF2B5EF4-FFF2-40B4-BE49-F238E27FC236}">
              <a16:creationId xmlns:a16="http://schemas.microsoft.com/office/drawing/2014/main" xmlns="" id="{00000000-0008-0000-0E00-000029000000}"/>
            </a:ext>
          </a:extLst>
        </xdr:cNvPr>
        <xdr:cNvSpPr>
          <a:spLocks noChangeArrowheads="1"/>
        </xdr:cNvSpPr>
      </xdr:nvSpPr>
      <xdr:spPr bwMode="auto">
        <a:xfrm>
          <a:off x="1953185" y="257735"/>
          <a:ext cx="2800352" cy="60904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重要</a:t>
          </a: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記載事項に漏れや誤りがある場合や、請求額の根拠を確認できない場合には受理できないので注意してください。</a:t>
          </a:r>
        </a:p>
      </xdr:txBody>
    </xdr:sp>
    <xdr:clientData/>
  </xdr:twoCellAnchor>
  <xdr:twoCellAnchor>
    <xdr:from>
      <xdr:col>15</xdr:col>
      <xdr:colOff>145676</xdr:colOff>
      <xdr:row>38</xdr:row>
      <xdr:rowOff>246528</xdr:rowOff>
    </xdr:from>
    <xdr:to>
      <xdr:col>31</xdr:col>
      <xdr:colOff>201706</xdr:colOff>
      <xdr:row>41</xdr:row>
      <xdr:rowOff>280146</xdr:rowOff>
    </xdr:to>
    <xdr:sp macro="" textlink="">
      <xdr:nvSpPr>
        <xdr:cNvPr id="4" name="角丸四角形 4">
          <a:extLst>
            <a:ext uri="{FF2B5EF4-FFF2-40B4-BE49-F238E27FC236}">
              <a16:creationId xmlns:a16="http://schemas.microsoft.com/office/drawing/2014/main" xmlns="" id="{00000000-0008-0000-0E00-00002A000000}"/>
            </a:ext>
          </a:extLst>
        </xdr:cNvPr>
        <xdr:cNvSpPr>
          <a:spLocks noChangeArrowheads="1"/>
        </xdr:cNvSpPr>
      </xdr:nvSpPr>
      <xdr:spPr bwMode="auto">
        <a:xfrm>
          <a:off x="3222251" y="6456828"/>
          <a:ext cx="3446930" cy="890868"/>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この例では、旧学年（</a:t>
          </a:r>
          <a:r>
            <a:rPr lang="en-US" altLang="ja-JP" sz="950" b="0" i="0" u="none" strike="noStrike" baseline="0">
              <a:solidFill>
                <a:srgbClr val="000000"/>
              </a:solidFill>
              <a:latin typeface="Times New Roman"/>
              <a:cs typeface="Times New Roman"/>
            </a:rPr>
            <a:t>1</a:t>
          </a:r>
          <a:r>
            <a:rPr lang="ja-JP" altLang="en-US" sz="950" b="0" i="0" u="none" strike="noStrike" baseline="0">
              <a:solidFill>
                <a:srgbClr val="000000"/>
              </a:solidFill>
              <a:latin typeface="Times New Roman"/>
              <a:cs typeface="Times New Roman"/>
            </a:rPr>
            <a:t>学年）の授業料を平成</a:t>
          </a:r>
          <a:r>
            <a:rPr lang="en-US" altLang="ja-JP" sz="950" b="0" i="0" u="none" strike="noStrike" baseline="0">
              <a:solidFill>
                <a:srgbClr val="000000"/>
              </a:solidFill>
              <a:latin typeface="Times New Roman"/>
              <a:cs typeface="Times New Roman"/>
            </a:rPr>
            <a:t>29</a:t>
          </a:r>
          <a:r>
            <a:rPr lang="ja-JP" altLang="en-US" sz="950" b="0" i="0" u="none" strike="noStrike" baseline="0">
              <a:solidFill>
                <a:srgbClr val="000000"/>
              </a:solidFill>
              <a:latin typeface="Times New Roman"/>
              <a:cs typeface="Times New Roman"/>
            </a:rPr>
            <a:t>年度中に</a:t>
          </a:r>
          <a:r>
            <a:rPr lang="en-US" altLang="ja-JP" sz="950" b="0" i="0" u="none" strike="noStrike" baseline="0">
              <a:solidFill>
                <a:srgbClr val="000000"/>
              </a:solidFill>
              <a:latin typeface="Times New Roman"/>
              <a:cs typeface="Times New Roman"/>
            </a:rPr>
            <a:t>200</a:t>
          </a:r>
          <a:r>
            <a:rPr lang="ja-JP" altLang="en-US" sz="950" b="0" i="0" u="none" strike="noStrike" baseline="0">
              <a:solidFill>
                <a:srgbClr val="000000"/>
              </a:solidFill>
              <a:latin typeface="Times New Roman"/>
              <a:cs typeface="Times New Roman"/>
            </a:rPr>
            <a:t>万円申請済であり、また、平成</a:t>
          </a:r>
          <a:r>
            <a:rPr lang="en-US" altLang="ja-JP" sz="950" b="0" i="0" u="none" strike="noStrike" baseline="0">
              <a:solidFill>
                <a:srgbClr val="000000"/>
              </a:solidFill>
              <a:latin typeface="Times New Roman"/>
              <a:cs typeface="Times New Roman"/>
            </a:rPr>
            <a:t>30</a:t>
          </a:r>
          <a:r>
            <a:rPr lang="ja-JP" altLang="en-US" sz="950" b="0" i="0" u="none" strike="noStrike" baseline="0">
              <a:solidFill>
                <a:srgbClr val="000000"/>
              </a:solidFill>
              <a:latin typeface="Times New Roman"/>
              <a:cs typeface="Times New Roman"/>
            </a:rPr>
            <a:t>年度初めての申請となります。</a:t>
          </a:r>
        </a:p>
      </xdr:txBody>
    </xdr:sp>
    <xdr:clientData/>
  </xdr:twoCellAnchor>
  <xdr:twoCellAnchor>
    <xdr:from>
      <xdr:col>13</xdr:col>
      <xdr:colOff>38509</xdr:colOff>
      <xdr:row>40</xdr:row>
      <xdr:rowOff>117661</xdr:rowOff>
    </xdr:from>
    <xdr:to>
      <xdr:col>15</xdr:col>
      <xdr:colOff>145676</xdr:colOff>
      <xdr:row>42</xdr:row>
      <xdr:rowOff>18472</xdr:rowOff>
    </xdr:to>
    <xdr:cxnSp macro="">
      <xdr:nvCxnSpPr>
        <xdr:cNvPr id="5" name="直線コネクタ 4">
          <a:extLst>
            <a:ext uri="{FF2B5EF4-FFF2-40B4-BE49-F238E27FC236}">
              <a16:creationId xmlns:a16="http://schemas.microsoft.com/office/drawing/2014/main" xmlns="" id="{00000000-0008-0000-0E00-00002C000000}"/>
            </a:ext>
          </a:extLst>
        </xdr:cNvPr>
        <xdr:cNvCxnSpPr>
          <a:stCxn id="28" idx="5"/>
          <a:endCxn id="4" idx="1"/>
        </xdr:cNvCxnSpPr>
      </xdr:nvCxnSpPr>
      <xdr:spPr>
        <a:xfrm flipV="1">
          <a:off x="2715034" y="6899461"/>
          <a:ext cx="507217" cy="472311"/>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78441</xdr:colOff>
      <xdr:row>9</xdr:row>
      <xdr:rowOff>67236</xdr:rowOff>
    </xdr:from>
    <xdr:to>
      <xdr:col>30</xdr:col>
      <xdr:colOff>78441</xdr:colOff>
      <xdr:row>12</xdr:row>
      <xdr:rowOff>22412</xdr:rowOff>
    </xdr:to>
    <xdr:sp macro="" textlink="">
      <xdr:nvSpPr>
        <xdr:cNvPr id="6" name="円/楕円 5">
          <a:extLst>
            <a:ext uri="{FF2B5EF4-FFF2-40B4-BE49-F238E27FC236}">
              <a16:creationId xmlns:a16="http://schemas.microsoft.com/office/drawing/2014/main" xmlns="" id="{00000000-0008-0000-0E00-000031000000}"/>
            </a:ext>
          </a:extLst>
        </xdr:cNvPr>
        <xdr:cNvSpPr/>
      </xdr:nvSpPr>
      <xdr:spPr>
        <a:xfrm>
          <a:off x="5669616" y="1543611"/>
          <a:ext cx="657225" cy="66002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機構</a:t>
          </a:r>
        </a:p>
      </xdr:txBody>
    </xdr:sp>
    <xdr:clientData/>
  </xdr:twoCellAnchor>
  <xdr:twoCellAnchor>
    <xdr:from>
      <xdr:col>0</xdr:col>
      <xdr:colOff>70598</xdr:colOff>
      <xdr:row>1</xdr:row>
      <xdr:rowOff>95810</xdr:rowOff>
    </xdr:from>
    <xdr:to>
      <xdr:col>8</xdr:col>
      <xdr:colOff>67236</xdr:colOff>
      <xdr:row>4</xdr:row>
      <xdr:rowOff>152400</xdr:rowOff>
    </xdr:to>
    <xdr:sp macro="" textlink="">
      <xdr:nvSpPr>
        <xdr:cNvPr id="7" name="角丸四角形 4">
          <a:extLst>
            <a:ext uri="{FF2B5EF4-FFF2-40B4-BE49-F238E27FC236}">
              <a16:creationId xmlns:a16="http://schemas.microsoft.com/office/drawing/2014/main" xmlns="" id="{00000000-0008-0000-0E00-000032000000}"/>
            </a:ext>
          </a:extLst>
        </xdr:cNvPr>
        <xdr:cNvSpPr>
          <a:spLocks noChangeArrowheads="1"/>
        </xdr:cNvSpPr>
      </xdr:nvSpPr>
      <xdr:spPr bwMode="auto">
        <a:xfrm>
          <a:off x="70598" y="267260"/>
          <a:ext cx="1673038" cy="58999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ctr" rtl="0">
            <a:defRPr sz="1000"/>
          </a:pPr>
          <a:r>
            <a:rPr lang="en-US" altLang="ja-JP" sz="950" b="0" i="0" u="sng" strike="noStrike" baseline="0">
              <a:solidFill>
                <a:srgbClr val="000000"/>
              </a:solidFill>
              <a:latin typeface="Times New Roman"/>
              <a:cs typeface="Times New Roman"/>
            </a:rPr>
            <a:t>【</a:t>
          </a:r>
          <a:r>
            <a:rPr lang="ja-JP" altLang="en-US" sz="950" b="0" i="0" u="sng" strike="noStrike" baseline="0">
              <a:solidFill>
                <a:srgbClr val="000000"/>
              </a:solidFill>
              <a:latin typeface="Times New Roman"/>
              <a:cs typeface="Times New Roman"/>
            </a:rPr>
            <a:t>継続採用者用記入例</a:t>
          </a:r>
          <a:r>
            <a:rPr lang="en-US" altLang="ja-JP" sz="950" b="0" i="0" u="sng" strike="noStrike" baseline="0">
              <a:solidFill>
                <a:srgbClr val="000000"/>
              </a:solidFill>
              <a:latin typeface="Times New Roman"/>
              <a:cs typeface="Times New Roman"/>
            </a:rPr>
            <a:t>】</a:t>
          </a:r>
        </a:p>
      </xdr:txBody>
    </xdr:sp>
    <xdr:clientData/>
  </xdr:twoCellAnchor>
  <xdr:twoCellAnchor>
    <xdr:from>
      <xdr:col>17</xdr:col>
      <xdr:colOff>180975</xdr:colOff>
      <xdr:row>21</xdr:row>
      <xdr:rowOff>0</xdr:rowOff>
    </xdr:from>
    <xdr:to>
      <xdr:col>22</xdr:col>
      <xdr:colOff>66676</xdr:colOff>
      <xdr:row>22</xdr:row>
      <xdr:rowOff>152960</xdr:rowOff>
    </xdr:to>
    <xdr:sp macro="" textlink="">
      <xdr:nvSpPr>
        <xdr:cNvPr id="8" name="円/楕円 7">
          <a:extLst>
            <a:ext uri="{FF2B5EF4-FFF2-40B4-BE49-F238E27FC236}">
              <a16:creationId xmlns:a16="http://schemas.microsoft.com/office/drawing/2014/main" xmlns="" id="{00000000-0008-0000-0E00-000033000000}"/>
            </a:ext>
          </a:extLst>
        </xdr:cNvPr>
        <xdr:cNvSpPr/>
      </xdr:nvSpPr>
      <xdr:spPr>
        <a:xfrm>
          <a:off x="3657600" y="3562350"/>
          <a:ext cx="885826" cy="34346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133350</xdr:colOff>
      <xdr:row>21</xdr:row>
      <xdr:rowOff>0</xdr:rowOff>
    </xdr:from>
    <xdr:to>
      <xdr:col>30</xdr:col>
      <xdr:colOff>57150</xdr:colOff>
      <xdr:row>22</xdr:row>
      <xdr:rowOff>152960</xdr:rowOff>
    </xdr:to>
    <xdr:sp macro="" textlink="">
      <xdr:nvSpPr>
        <xdr:cNvPr id="9" name="円/楕円 8">
          <a:extLst>
            <a:ext uri="{FF2B5EF4-FFF2-40B4-BE49-F238E27FC236}">
              <a16:creationId xmlns:a16="http://schemas.microsoft.com/office/drawing/2014/main" xmlns="" id="{00000000-0008-0000-0E00-000034000000}"/>
            </a:ext>
          </a:extLst>
        </xdr:cNvPr>
        <xdr:cNvSpPr/>
      </xdr:nvSpPr>
      <xdr:spPr>
        <a:xfrm>
          <a:off x="5943600" y="3562350"/>
          <a:ext cx="361950" cy="34346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23813</xdr:colOff>
      <xdr:row>20</xdr:row>
      <xdr:rowOff>66675</xdr:rowOff>
    </xdr:from>
    <xdr:to>
      <xdr:col>20</xdr:col>
      <xdr:colOff>176213</xdr:colOff>
      <xdr:row>21</xdr:row>
      <xdr:rowOff>0</xdr:rowOff>
    </xdr:to>
    <xdr:cxnSp macro="">
      <xdr:nvCxnSpPr>
        <xdr:cNvPr id="10" name="直線コネクタ 9">
          <a:extLst>
            <a:ext uri="{FF2B5EF4-FFF2-40B4-BE49-F238E27FC236}">
              <a16:creationId xmlns:a16="http://schemas.microsoft.com/office/drawing/2014/main" xmlns="" id="{00000000-0008-0000-0E00-000035000000}"/>
            </a:ext>
          </a:extLst>
        </xdr:cNvPr>
        <xdr:cNvCxnSpPr>
          <a:stCxn id="12" idx="2"/>
          <a:endCxn id="8" idx="0"/>
        </xdr:cNvCxnSpPr>
      </xdr:nvCxnSpPr>
      <xdr:spPr>
        <a:xfrm flipH="1">
          <a:off x="4100513" y="3438525"/>
          <a:ext cx="152400" cy="12382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85726</xdr:colOff>
      <xdr:row>20</xdr:row>
      <xdr:rowOff>66675</xdr:rowOff>
    </xdr:from>
    <xdr:to>
      <xdr:col>29</xdr:col>
      <xdr:colOff>95250</xdr:colOff>
      <xdr:row>21</xdr:row>
      <xdr:rowOff>0</xdr:rowOff>
    </xdr:to>
    <xdr:cxnSp macro="">
      <xdr:nvCxnSpPr>
        <xdr:cNvPr id="11" name="直線コネクタ 10">
          <a:extLst>
            <a:ext uri="{FF2B5EF4-FFF2-40B4-BE49-F238E27FC236}">
              <a16:creationId xmlns:a16="http://schemas.microsoft.com/office/drawing/2014/main" xmlns="" id="{00000000-0008-0000-0E00-000036000000}"/>
            </a:ext>
          </a:extLst>
        </xdr:cNvPr>
        <xdr:cNvCxnSpPr>
          <a:stCxn id="13" idx="2"/>
          <a:endCxn id="9" idx="0"/>
        </xdr:cNvCxnSpPr>
      </xdr:nvCxnSpPr>
      <xdr:spPr>
        <a:xfrm>
          <a:off x="5895976" y="3438525"/>
          <a:ext cx="228599" cy="12382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171450</xdr:colOff>
      <xdr:row>15</xdr:row>
      <xdr:rowOff>161925</xdr:rowOff>
    </xdr:from>
    <xdr:to>
      <xdr:col>24</xdr:col>
      <xdr:colOff>161925</xdr:colOff>
      <xdr:row>20</xdr:row>
      <xdr:rowOff>66675</xdr:rowOff>
    </xdr:to>
    <xdr:sp macro="" textlink="">
      <xdr:nvSpPr>
        <xdr:cNvPr id="12" name="角丸四角形 4">
          <a:extLst>
            <a:ext uri="{FF2B5EF4-FFF2-40B4-BE49-F238E27FC236}">
              <a16:creationId xmlns:a16="http://schemas.microsoft.com/office/drawing/2014/main" xmlns="" id="{00000000-0008-0000-0E00-000037000000}"/>
            </a:ext>
          </a:extLst>
        </xdr:cNvPr>
        <xdr:cNvSpPr>
          <a:spLocks noChangeArrowheads="1"/>
        </xdr:cNvSpPr>
      </xdr:nvSpPr>
      <xdr:spPr bwMode="auto">
        <a:xfrm>
          <a:off x="3448050" y="2771775"/>
          <a:ext cx="1609725" cy="66675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各自の留学先大学での「学年」における申請回次です。</a:t>
          </a:r>
        </a:p>
      </xdr:txBody>
    </xdr:sp>
    <xdr:clientData/>
  </xdr:twoCellAnchor>
  <xdr:twoCellAnchor>
    <xdr:from>
      <xdr:col>24</xdr:col>
      <xdr:colOff>209551</xdr:colOff>
      <xdr:row>15</xdr:row>
      <xdr:rowOff>161925</xdr:rowOff>
    </xdr:from>
    <xdr:to>
      <xdr:col>32</xdr:col>
      <xdr:colOff>1</xdr:colOff>
      <xdr:row>20</xdr:row>
      <xdr:rowOff>66675</xdr:rowOff>
    </xdr:to>
    <xdr:sp macro="" textlink="">
      <xdr:nvSpPr>
        <xdr:cNvPr id="13" name="角丸四角形 4">
          <a:extLst>
            <a:ext uri="{FF2B5EF4-FFF2-40B4-BE49-F238E27FC236}">
              <a16:creationId xmlns:a16="http://schemas.microsoft.com/office/drawing/2014/main" xmlns="" id="{00000000-0008-0000-0E00-000038000000}"/>
            </a:ext>
          </a:extLst>
        </xdr:cNvPr>
        <xdr:cNvSpPr>
          <a:spLocks noChangeArrowheads="1"/>
        </xdr:cNvSpPr>
      </xdr:nvSpPr>
      <xdr:spPr bwMode="auto">
        <a:xfrm>
          <a:off x="5105401" y="2771775"/>
          <a:ext cx="1581150" cy="66675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en-US" altLang="ja-JP" sz="950" b="0" i="0" u="none" strike="noStrike" baseline="0">
              <a:solidFill>
                <a:srgbClr val="000000"/>
              </a:solidFill>
              <a:latin typeface="Times New Roman"/>
              <a:cs typeface="Times New Roman"/>
            </a:rPr>
            <a:t>2018</a:t>
          </a:r>
          <a:r>
            <a:rPr lang="ja-JP" altLang="en-US" sz="950" b="0" i="0" u="none" strike="noStrike" baseline="0">
              <a:solidFill>
                <a:srgbClr val="000000"/>
              </a:solidFill>
              <a:latin typeface="Times New Roman"/>
              <a:cs typeface="Times New Roman"/>
            </a:rPr>
            <a:t>年</a:t>
          </a:r>
          <a:r>
            <a:rPr lang="en-US" altLang="ja-JP" sz="950" b="0" i="0" u="none" strike="noStrike" baseline="0">
              <a:solidFill>
                <a:srgbClr val="000000"/>
              </a:solidFill>
              <a:latin typeface="Times New Roman"/>
              <a:cs typeface="Times New Roman"/>
            </a:rPr>
            <a:t>4</a:t>
          </a:r>
          <a:r>
            <a:rPr lang="ja-JP" altLang="en-US" sz="950" b="0" i="0" u="none" strike="noStrike" baseline="0">
              <a:solidFill>
                <a:srgbClr val="000000"/>
              </a:solidFill>
              <a:latin typeface="Times New Roman"/>
              <a:cs typeface="Times New Roman"/>
            </a:rPr>
            <a:t>月～</a:t>
          </a:r>
          <a:r>
            <a:rPr lang="en-US" altLang="ja-JP" sz="950" b="0" i="0" u="none" strike="noStrike" baseline="0">
              <a:solidFill>
                <a:srgbClr val="000000"/>
              </a:solidFill>
              <a:latin typeface="Times New Roman"/>
              <a:cs typeface="Times New Roman"/>
            </a:rPr>
            <a:t>2019</a:t>
          </a:r>
          <a:r>
            <a:rPr lang="ja-JP" altLang="en-US" sz="950" b="0" i="0" u="none" strike="noStrike" baseline="0">
              <a:solidFill>
                <a:srgbClr val="000000"/>
              </a:solidFill>
              <a:latin typeface="Times New Roman"/>
              <a:cs typeface="Times New Roman"/>
            </a:rPr>
            <a:t>年</a:t>
          </a:r>
          <a:r>
            <a:rPr lang="en-US" altLang="ja-JP" sz="950" b="0" i="0" u="none" strike="noStrike" baseline="0">
              <a:solidFill>
                <a:srgbClr val="000000"/>
              </a:solidFill>
              <a:latin typeface="Times New Roman"/>
              <a:cs typeface="Times New Roman"/>
            </a:rPr>
            <a:t>3</a:t>
          </a:r>
          <a:r>
            <a:rPr lang="ja-JP" altLang="en-US" sz="950" b="0" i="0" u="none" strike="noStrike" baseline="0">
              <a:solidFill>
                <a:srgbClr val="000000"/>
              </a:solidFill>
              <a:latin typeface="Times New Roman"/>
              <a:cs typeface="Times New Roman"/>
            </a:rPr>
            <a:t>月の期間における申請回次です。</a:t>
          </a:r>
        </a:p>
      </xdr:txBody>
    </xdr:sp>
    <xdr:clientData/>
  </xdr:twoCellAnchor>
  <xdr:twoCellAnchor>
    <xdr:from>
      <xdr:col>1</xdr:col>
      <xdr:colOff>190500</xdr:colOff>
      <xdr:row>48</xdr:row>
      <xdr:rowOff>38100</xdr:rowOff>
    </xdr:from>
    <xdr:to>
      <xdr:col>7</xdr:col>
      <xdr:colOff>190500</xdr:colOff>
      <xdr:row>49</xdr:row>
      <xdr:rowOff>128868</xdr:rowOff>
    </xdr:to>
    <xdr:sp macro="" textlink="">
      <xdr:nvSpPr>
        <xdr:cNvPr id="14" name="円/楕円 13">
          <a:extLst>
            <a:ext uri="{FF2B5EF4-FFF2-40B4-BE49-F238E27FC236}">
              <a16:creationId xmlns:a16="http://schemas.microsoft.com/office/drawing/2014/main" xmlns="" id="{00000000-0008-0000-0E00-000039000000}"/>
            </a:ext>
          </a:extLst>
        </xdr:cNvPr>
        <xdr:cNvSpPr/>
      </xdr:nvSpPr>
      <xdr:spPr>
        <a:xfrm>
          <a:off x="466725" y="8458200"/>
          <a:ext cx="1200150" cy="26221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14566</xdr:colOff>
      <xdr:row>49</xdr:row>
      <xdr:rowOff>17929</xdr:rowOff>
    </xdr:from>
    <xdr:to>
      <xdr:col>31</xdr:col>
      <xdr:colOff>159121</xdr:colOff>
      <xdr:row>55</xdr:row>
      <xdr:rowOff>81243</xdr:rowOff>
    </xdr:to>
    <xdr:sp macro="" textlink="">
      <xdr:nvSpPr>
        <xdr:cNvPr id="15" name="角丸四角形 4">
          <a:extLst>
            <a:ext uri="{FF2B5EF4-FFF2-40B4-BE49-F238E27FC236}">
              <a16:creationId xmlns:a16="http://schemas.microsoft.com/office/drawing/2014/main" xmlns="" id="{00000000-0008-0000-0E00-00003A000000}"/>
            </a:ext>
          </a:extLst>
        </xdr:cNvPr>
        <xdr:cNvSpPr>
          <a:spLocks noChangeArrowheads="1"/>
        </xdr:cNvSpPr>
      </xdr:nvSpPr>
      <xdr:spPr bwMode="auto">
        <a:xfrm>
          <a:off x="2491066" y="8609479"/>
          <a:ext cx="4135530" cy="1053914"/>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chemeClr val="tx1"/>
              </a:solidFill>
              <a:latin typeface="Times New Roman"/>
              <a:cs typeface="Times New Roman"/>
            </a:rPr>
            <a:t>・大学から請求された授業料は</a:t>
          </a:r>
          <a:r>
            <a:rPr lang="en-US" altLang="ja-JP" sz="950" b="0" i="0" u="none" strike="noStrike" baseline="0">
              <a:solidFill>
                <a:schemeClr val="tx1"/>
              </a:solidFill>
              <a:latin typeface="Times New Roman"/>
              <a:cs typeface="Times New Roman"/>
            </a:rPr>
            <a:t>1,680,096</a:t>
          </a:r>
          <a:r>
            <a:rPr lang="ja-JP" altLang="en-US" sz="950" b="0" i="0" u="none" strike="noStrike" baseline="0">
              <a:solidFill>
                <a:schemeClr val="tx1"/>
              </a:solidFill>
              <a:latin typeface="Times New Roman"/>
              <a:cs typeface="Times New Roman"/>
            </a:rPr>
            <a:t>円ですが、平成</a:t>
          </a:r>
          <a:r>
            <a:rPr lang="en-US" altLang="ja-JP" sz="950" b="0" i="0" u="none" strike="noStrike" baseline="0">
              <a:solidFill>
                <a:schemeClr val="tx1"/>
              </a:solidFill>
              <a:latin typeface="Times New Roman"/>
              <a:cs typeface="Times New Roman"/>
            </a:rPr>
            <a:t>29</a:t>
          </a:r>
          <a:r>
            <a:rPr lang="ja-JP" altLang="en-US" sz="950" b="0" i="0" u="none" strike="noStrike" baseline="0">
              <a:solidFill>
                <a:schemeClr val="tx1"/>
              </a:solidFill>
              <a:latin typeface="Times New Roman"/>
              <a:cs typeface="Times New Roman"/>
            </a:rPr>
            <a:t>年度に旧学年の授業料</a:t>
          </a:r>
          <a:r>
            <a:rPr lang="en-US" altLang="ja-JP" sz="950" b="0" i="0" u="none" strike="noStrike" baseline="0">
              <a:solidFill>
                <a:schemeClr val="tx1"/>
              </a:solidFill>
              <a:latin typeface="Times New Roman"/>
              <a:cs typeface="Times New Roman"/>
            </a:rPr>
            <a:t>200</a:t>
          </a:r>
          <a:r>
            <a:rPr lang="ja-JP" altLang="en-US" sz="950" b="0" i="0" u="none" strike="noStrike" baseline="0">
              <a:solidFill>
                <a:schemeClr val="tx1"/>
              </a:solidFill>
              <a:latin typeface="Times New Roman"/>
              <a:cs typeface="Times New Roman"/>
            </a:rPr>
            <a:t>万円分の支給申請を行っているので、旧学年の授業料申請可能残額は</a:t>
          </a:r>
          <a:r>
            <a:rPr lang="en-US" altLang="ja-JP" sz="950" b="0" i="0" u="none" strike="noStrike" baseline="0">
              <a:solidFill>
                <a:schemeClr val="tx1"/>
              </a:solidFill>
              <a:latin typeface="Times New Roman"/>
              <a:cs typeface="Times New Roman"/>
            </a:rPr>
            <a:t>50</a:t>
          </a:r>
          <a:r>
            <a:rPr lang="ja-JP" altLang="en-US" sz="950" b="0" i="0" u="none" strike="noStrike" baseline="0">
              <a:solidFill>
                <a:schemeClr val="tx1"/>
              </a:solidFill>
              <a:latin typeface="Times New Roman"/>
              <a:cs typeface="Times New Roman"/>
            </a:rPr>
            <a:t>万円が上限となります（学年</a:t>
          </a:r>
          <a:r>
            <a:rPr lang="en-US" altLang="ja-JP" sz="950" b="0" i="0" u="none" strike="noStrike" baseline="0">
              <a:solidFill>
                <a:schemeClr val="tx1"/>
              </a:solidFill>
              <a:latin typeface="Times New Roman"/>
              <a:cs typeface="Times New Roman"/>
            </a:rPr>
            <a:t>250</a:t>
          </a:r>
          <a:r>
            <a:rPr lang="ja-JP" altLang="en-US" sz="950" b="0" i="0" u="none" strike="noStrike" baseline="0">
              <a:solidFill>
                <a:schemeClr val="tx1"/>
              </a:solidFill>
              <a:latin typeface="Times New Roman"/>
              <a:cs typeface="Times New Roman"/>
            </a:rPr>
            <a:t>万円の上限）。</a:t>
          </a:r>
          <a:endParaRPr lang="en-US" altLang="ja-JP" sz="950" b="0" i="0" u="none" strike="noStrike" baseline="0">
            <a:solidFill>
              <a:schemeClr val="tx1"/>
            </a:solidFill>
            <a:latin typeface="Times New Roman"/>
            <a:cs typeface="Times New Roman"/>
          </a:endParaRPr>
        </a:p>
        <a:p>
          <a:pPr algn="l" rtl="0">
            <a:defRPr sz="1000"/>
          </a:pPr>
          <a:r>
            <a:rPr lang="ja-JP" altLang="en-US" sz="950" b="0" i="0" u="none" strike="noStrike" baseline="0">
              <a:solidFill>
                <a:schemeClr val="tx1"/>
              </a:solidFill>
              <a:latin typeface="Times New Roman"/>
              <a:cs typeface="Times New Roman"/>
            </a:rPr>
            <a:t>・新学年に進級した場合、平成</a:t>
          </a:r>
          <a:r>
            <a:rPr lang="en-US" altLang="ja-JP" sz="950" b="0" i="0" u="none" strike="noStrike" baseline="0">
              <a:solidFill>
                <a:schemeClr val="tx1"/>
              </a:solidFill>
              <a:latin typeface="Times New Roman"/>
              <a:cs typeface="Times New Roman"/>
            </a:rPr>
            <a:t>30</a:t>
          </a:r>
          <a:r>
            <a:rPr lang="ja-JP" altLang="en-US" sz="950" b="0" i="0" u="none" strike="noStrike" baseline="0">
              <a:solidFill>
                <a:schemeClr val="tx1"/>
              </a:solidFill>
              <a:latin typeface="Times New Roman"/>
              <a:cs typeface="Times New Roman"/>
            </a:rPr>
            <a:t>年度内に</a:t>
          </a:r>
          <a:r>
            <a:rPr lang="en-US" altLang="ja-JP" sz="950" b="0" i="0" u="none" strike="noStrike" baseline="0">
              <a:solidFill>
                <a:schemeClr val="tx1"/>
              </a:solidFill>
              <a:latin typeface="Times New Roman"/>
              <a:cs typeface="Times New Roman"/>
            </a:rPr>
            <a:t>200</a:t>
          </a:r>
          <a:r>
            <a:rPr lang="ja-JP" altLang="en-US" sz="950" b="0" i="0" u="none" strike="noStrike" baseline="0">
              <a:solidFill>
                <a:schemeClr val="tx1"/>
              </a:solidFill>
              <a:latin typeface="Times New Roman"/>
              <a:cs typeface="Times New Roman"/>
            </a:rPr>
            <a:t>万円まで申請することが可能です（年度</a:t>
          </a:r>
          <a:r>
            <a:rPr lang="en-US" altLang="ja-JP" sz="950" b="0" i="0" u="none" strike="noStrike" baseline="0">
              <a:solidFill>
                <a:schemeClr val="tx1"/>
              </a:solidFill>
              <a:latin typeface="Times New Roman"/>
              <a:cs typeface="Times New Roman"/>
            </a:rPr>
            <a:t>250</a:t>
          </a:r>
          <a:r>
            <a:rPr lang="ja-JP" altLang="en-US" sz="950" b="0" i="0" u="none" strike="noStrike" baseline="0">
              <a:solidFill>
                <a:schemeClr val="tx1"/>
              </a:solidFill>
              <a:latin typeface="Times New Roman"/>
              <a:cs typeface="Times New Roman"/>
            </a:rPr>
            <a:t>万円の上限）</a:t>
          </a:r>
        </a:p>
      </xdr:txBody>
    </xdr:sp>
    <xdr:clientData/>
  </xdr:twoCellAnchor>
  <xdr:twoCellAnchor>
    <xdr:from>
      <xdr:col>7</xdr:col>
      <xdr:colOff>190500</xdr:colOff>
      <xdr:row>48</xdr:row>
      <xdr:rowOff>167529</xdr:rowOff>
    </xdr:from>
    <xdr:to>
      <xdr:col>12</xdr:col>
      <xdr:colOff>14566</xdr:colOff>
      <xdr:row>53</xdr:row>
      <xdr:rowOff>49587</xdr:rowOff>
    </xdr:to>
    <xdr:cxnSp macro="">
      <xdr:nvCxnSpPr>
        <xdr:cNvPr id="16" name="直線コネクタ 15">
          <a:extLst>
            <a:ext uri="{FF2B5EF4-FFF2-40B4-BE49-F238E27FC236}">
              <a16:creationId xmlns:a16="http://schemas.microsoft.com/office/drawing/2014/main" xmlns="" id="{00000000-0008-0000-0E00-00003B000000}"/>
            </a:ext>
          </a:extLst>
        </xdr:cNvPr>
        <xdr:cNvCxnSpPr>
          <a:stCxn id="14" idx="6"/>
          <a:endCxn id="15" idx="1"/>
        </xdr:cNvCxnSpPr>
      </xdr:nvCxnSpPr>
      <xdr:spPr>
        <a:xfrm>
          <a:off x="1666875" y="8587629"/>
          <a:ext cx="824191" cy="548808"/>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201704</xdr:colOff>
      <xdr:row>32</xdr:row>
      <xdr:rowOff>11206</xdr:rowOff>
    </xdr:from>
    <xdr:to>
      <xdr:col>31</xdr:col>
      <xdr:colOff>123264</xdr:colOff>
      <xdr:row>36</xdr:row>
      <xdr:rowOff>156881</xdr:rowOff>
    </xdr:to>
    <xdr:sp macro="" textlink="">
      <xdr:nvSpPr>
        <xdr:cNvPr id="17" name="角丸四角形 4">
          <a:extLst>
            <a:ext uri="{FF2B5EF4-FFF2-40B4-BE49-F238E27FC236}">
              <a16:creationId xmlns:a16="http://schemas.microsoft.com/office/drawing/2014/main" xmlns="" id="{00000000-0008-0000-0E00-00003D000000}"/>
            </a:ext>
          </a:extLst>
        </xdr:cNvPr>
        <xdr:cNvSpPr>
          <a:spLocks noChangeArrowheads="1"/>
        </xdr:cNvSpPr>
      </xdr:nvSpPr>
      <xdr:spPr bwMode="auto">
        <a:xfrm flipV="1">
          <a:off x="3078254" y="5430931"/>
          <a:ext cx="3512485" cy="66955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chemeClr val="tx1"/>
              </a:solidFill>
              <a:latin typeface="Times New Roman"/>
              <a:cs typeface="Times New Roman"/>
            </a:rPr>
            <a:t>年度とともに円換算率が変わるので、最新の円換算率で算出してください。</a:t>
          </a:r>
          <a:r>
            <a:rPr lang="ja-JP" altLang="ja-JP" sz="1000" b="0" i="0" baseline="0">
              <a:effectLst/>
              <a:latin typeface="+mn-lt"/>
              <a:ea typeface="+mn-ea"/>
              <a:cs typeface="+mn-cs"/>
            </a:rPr>
            <a:t>なお、</a:t>
          </a:r>
          <a:r>
            <a:rPr lang="ja-JP" altLang="ja-JP" sz="1000" b="0" i="0" u="sng" baseline="0">
              <a:effectLst/>
              <a:latin typeface="+mn-lt"/>
              <a:ea typeface="+mn-ea"/>
              <a:cs typeface="+mn-cs"/>
            </a:rPr>
            <a:t>日本円換算時は小数点以下を切り捨てます</a:t>
          </a:r>
          <a:r>
            <a:rPr lang="ja-JP" altLang="ja-JP" sz="1000" b="0" i="0" baseline="0">
              <a:effectLst/>
              <a:latin typeface="+mn-lt"/>
              <a:ea typeface="+mn-ea"/>
              <a:cs typeface="+mn-cs"/>
            </a:rPr>
            <a:t>。</a:t>
          </a:r>
          <a:endParaRPr lang="ja-JP" altLang="en-US" sz="950" b="0" i="0" u="none" strike="noStrike" baseline="0">
            <a:solidFill>
              <a:schemeClr val="tx1"/>
            </a:solidFill>
            <a:latin typeface="Times New Roman"/>
            <a:cs typeface="Times New Roman"/>
          </a:endParaRPr>
        </a:p>
      </xdr:txBody>
    </xdr:sp>
    <xdr:clientData/>
  </xdr:twoCellAnchor>
  <xdr:twoCellAnchor>
    <xdr:from>
      <xdr:col>0</xdr:col>
      <xdr:colOff>33618</xdr:colOff>
      <xdr:row>12</xdr:row>
      <xdr:rowOff>77321</xdr:rowOff>
    </xdr:from>
    <xdr:to>
      <xdr:col>14</xdr:col>
      <xdr:colOff>96931</xdr:colOff>
      <xdr:row>20</xdr:row>
      <xdr:rowOff>65554</xdr:rowOff>
    </xdr:to>
    <xdr:sp macro="" textlink="">
      <xdr:nvSpPr>
        <xdr:cNvPr id="18" name="角丸四角形 4">
          <a:extLst>
            <a:ext uri="{FF2B5EF4-FFF2-40B4-BE49-F238E27FC236}">
              <a16:creationId xmlns:a16="http://schemas.microsoft.com/office/drawing/2014/main" xmlns="" id="{00000000-0008-0000-0E00-00003F000000}"/>
            </a:ext>
          </a:extLst>
        </xdr:cNvPr>
        <xdr:cNvSpPr>
          <a:spLocks noChangeArrowheads="1"/>
        </xdr:cNvSpPr>
      </xdr:nvSpPr>
      <xdr:spPr bwMode="auto">
        <a:xfrm>
          <a:off x="33618" y="2258546"/>
          <a:ext cx="2939863" cy="1178858"/>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chemeClr val="tx1"/>
              </a:solidFill>
              <a:latin typeface="Times New Roman"/>
              <a:cs typeface="Times New Roman"/>
            </a:rPr>
            <a:t>進級前は「旧学年分」、進級後は「新学年分」を選択してください。</a:t>
          </a:r>
          <a:endParaRPr lang="en-US" altLang="ja-JP" sz="950" b="0" i="0" u="none" strike="noStrike" baseline="0">
            <a:solidFill>
              <a:schemeClr val="tx1"/>
            </a:solidFill>
            <a:latin typeface="Times New Roman"/>
            <a:cs typeface="Times New Roman"/>
          </a:endParaRPr>
        </a:p>
        <a:p>
          <a:pPr algn="l" rtl="0">
            <a:defRPr sz="1000"/>
          </a:pPr>
          <a:r>
            <a:rPr lang="en-US" altLang="ja-JP" sz="950" b="0" i="0" u="none" strike="noStrike" baseline="0">
              <a:solidFill>
                <a:schemeClr val="tx1"/>
              </a:solidFill>
              <a:latin typeface="Times New Roman"/>
              <a:cs typeface="Times New Roman"/>
            </a:rPr>
            <a:t>【</a:t>
          </a:r>
          <a:r>
            <a:rPr lang="ja-JP" altLang="en-US" sz="950" b="0" i="0" u="none" strike="noStrike" baseline="0">
              <a:solidFill>
                <a:schemeClr val="tx1"/>
              </a:solidFill>
              <a:latin typeface="Times New Roman"/>
              <a:cs typeface="Times New Roman"/>
            </a:rPr>
            <a:t>重要</a:t>
          </a:r>
          <a:r>
            <a:rPr lang="en-US" altLang="ja-JP" sz="950" b="0" i="0" u="none" strike="noStrike" baseline="0">
              <a:solidFill>
                <a:schemeClr val="tx1"/>
              </a:solidFill>
              <a:latin typeface="Times New Roman"/>
              <a:cs typeface="Times New Roman"/>
            </a:rPr>
            <a:t>】</a:t>
          </a:r>
        </a:p>
        <a:p>
          <a:pPr algn="l" rtl="0">
            <a:defRPr sz="1000"/>
          </a:pPr>
          <a:r>
            <a:rPr lang="ja-JP" altLang="en-US" sz="950" b="0" i="0" u="none" strike="noStrike" baseline="0">
              <a:solidFill>
                <a:schemeClr val="tx1"/>
              </a:solidFill>
              <a:latin typeface="Times New Roman"/>
              <a:cs typeface="Times New Roman"/>
            </a:rPr>
            <a:t>「旧学年分」授業料であっても、</a:t>
          </a:r>
          <a:r>
            <a:rPr lang="en-US" altLang="ja-JP" sz="950" b="0" i="0" u="none" strike="noStrike" baseline="0">
              <a:solidFill>
                <a:schemeClr val="tx1"/>
              </a:solidFill>
              <a:latin typeface="Times New Roman"/>
              <a:cs typeface="Times New Roman"/>
            </a:rPr>
            <a:t>2018</a:t>
          </a:r>
          <a:r>
            <a:rPr lang="ja-JP" altLang="en-US" sz="950" b="0" i="0" u="none" strike="noStrike" baseline="0">
              <a:solidFill>
                <a:schemeClr val="tx1"/>
              </a:solidFill>
              <a:latin typeface="Times New Roman"/>
              <a:cs typeface="Times New Roman"/>
            </a:rPr>
            <a:t>年</a:t>
          </a:r>
          <a:r>
            <a:rPr lang="en-US" altLang="ja-JP" sz="950" b="0" i="0" u="none" strike="noStrike" baseline="0">
              <a:solidFill>
                <a:schemeClr val="tx1"/>
              </a:solidFill>
              <a:latin typeface="Times New Roman"/>
              <a:cs typeface="Times New Roman"/>
            </a:rPr>
            <a:t>3</a:t>
          </a:r>
          <a:r>
            <a:rPr lang="ja-JP" altLang="en-US" sz="950" b="0" i="0" u="none" strike="noStrike" baseline="0">
              <a:solidFill>
                <a:schemeClr val="tx1"/>
              </a:solidFill>
              <a:latin typeface="Times New Roman"/>
              <a:cs typeface="Times New Roman"/>
            </a:rPr>
            <a:t>月までの期間を対象とした授業料は支給申請を締め切っているため、今後申請することはできません。</a:t>
          </a:r>
        </a:p>
      </xdr:txBody>
    </xdr:sp>
    <xdr:clientData/>
  </xdr:twoCellAnchor>
  <xdr:twoCellAnchor>
    <xdr:from>
      <xdr:col>7</xdr:col>
      <xdr:colOff>26055</xdr:colOff>
      <xdr:row>20</xdr:row>
      <xdr:rowOff>65554</xdr:rowOff>
    </xdr:from>
    <xdr:to>
      <xdr:col>8</xdr:col>
      <xdr:colOff>190500</xdr:colOff>
      <xdr:row>26</xdr:row>
      <xdr:rowOff>56029</xdr:rowOff>
    </xdr:to>
    <xdr:cxnSp macro="">
      <xdr:nvCxnSpPr>
        <xdr:cNvPr id="19" name="直線コネクタ 18">
          <a:extLst>
            <a:ext uri="{FF2B5EF4-FFF2-40B4-BE49-F238E27FC236}">
              <a16:creationId xmlns:a16="http://schemas.microsoft.com/office/drawing/2014/main" xmlns="" id="{00000000-0008-0000-0E00-00004B000000}"/>
            </a:ext>
          </a:extLst>
        </xdr:cNvPr>
        <xdr:cNvCxnSpPr>
          <a:endCxn id="18" idx="2"/>
        </xdr:cNvCxnSpPr>
      </xdr:nvCxnSpPr>
      <xdr:spPr>
        <a:xfrm flipH="1" flipV="1">
          <a:off x="1502430" y="3437404"/>
          <a:ext cx="364470" cy="838200"/>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47626</xdr:colOff>
      <xdr:row>37</xdr:row>
      <xdr:rowOff>9525</xdr:rowOff>
    </xdr:from>
    <xdr:to>
      <xdr:col>13</xdr:col>
      <xdr:colOff>152400</xdr:colOff>
      <xdr:row>39</xdr:row>
      <xdr:rowOff>57150</xdr:rowOff>
    </xdr:to>
    <xdr:sp macro="" textlink="">
      <xdr:nvSpPr>
        <xdr:cNvPr id="20" name="円/楕円 19">
          <a:extLst>
            <a:ext uri="{FF2B5EF4-FFF2-40B4-BE49-F238E27FC236}">
              <a16:creationId xmlns:a16="http://schemas.microsoft.com/office/drawing/2014/main" xmlns="" id="{00000000-0008-0000-0E00-000055000000}"/>
            </a:ext>
          </a:extLst>
        </xdr:cNvPr>
        <xdr:cNvSpPr/>
      </xdr:nvSpPr>
      <xdr:spPr>
        <a:xfrm>
          <a:off x="1924051" y="6134100"/>
          <a:ext cx="904874" cy="4191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18900</xdr:colOff>
      <xdr:row>38</xdr:row>
      <xdr:rowOff>285732</xdr:rowOff>
    </xdr:from>
    <xdr:to>
      <xdr:col>15</xdr:col>
      <xdr:colOff>145676</xdr:colOff>
      <xdr:row>40</xdr:row>
      <xdr:rowOff>117661</xdr:rowOff>
    </xdr:to>
    <xdr:cxnSp macro="">
      <xdr:nvCxnSpPr>
        <xdr:cNvPr id="21" name="直線コネクタ 20">
          <a:extLst>
            <a:ext uri="{FF2B5EF4-FFF2-40B4-BE49-F238E27FC236}">
              <a16:creationId xmlns:a16="http://schemas.microsoft.com/office/drawing/2014/main" xmlns="" id="{00000000-0008-0000-0E00-000056000000}"/>
            </a:ext>
          </a:extLst>
        </xdr:cNvPr>
        <xdr:cNvCxnSpPr>
          <a:stCxn id="20" idx="5"/>
          <a:endCxn id="4" idx="1"/>
        </xdr:cNvCxnSpPr>
      </xdr:nvCxnSpPr>
      <xdr:spPr>
        <a:xfrm>
          <a:off x="2695425" y="6496032"/>
          <a:ext cx="526826" cy="403429"/>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95249</xdr:colOff>
      <xdr:row>56</xdr:row>
      <xdr:rowOff>57150</xdr:rowOff>
    </xdr:from>
    <xdr:to>
      <xdr:col>28</xdr:col>
      <xdr:colOff>95249</xdr:colOff>
      <xdr:row>62</xdr:row>
      <xdr:rowOff>180975</xdr:rowOff>
    </xdr:to>
    <xdr:sp macro="" textlink="">
      <xdr:nvSpPr>
        <xdr:cNvPr id="22" name="角丸四角形 4">
          <a:extLst>
            <a:ext uri="{FF2B5EF4-FFF2-40B4-BE49-F238E27FC236}">
              <a16:creationId xmlns:a16="http://schemas.microsoft.com/office/drawing/2014/main" xmlns="" id="{00000000-0008-0000-0E00-000078000000}"/>
            </a:ext>
          </a:extLst>
        </xdr:cNvPr>
        <xdr:cNvSpPr>
          <a:spLocks noChangeArrowheads="1"/>
        </xdr:cNvSpPr>
      </xdr:nvSpPr>
      <xdr:spPr bwMode="auto">
        <a:xfrm>
          <a:off x="771524" y="9886950"/>
          <a:ext cx="5133975" cy="89535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補足</a:t>
          </a: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新学年の授業料支給申請について</a:t>
          </a:r>
          <a:endParaRPr lang="en-US" altLang="ja-JP" sz="950" b="0" i="0" u="none" strike="noStrike" baseline="0">
            <a:solidFill>
              <a:srgbClr val="000000"/>
            </a:solidFill>
            <a:latin typeface="Times New Roman"/>
            <a:cs typeface="Times New Roman"/>
          </a:endParaRPr>
        </a:p>
        <a:p>
          <a:pPr algn="l" rtl="0">
            <a:defRPr sz="1000"/>
          </a:pPr>
          <a:r>
            <a:rPr lang="ja-JP" altLang="en-US" sz="950" b="0" i="0" u="none" strike="noStrike" baseline="0">
              <a:solidFill>
                <a:srgbClr val="000000"/>
              </a:solidFill>
              <a:latin typeface="Times New Roman"/>
              <a:cs typeface="Times New Roman"/>
            </a:rPr>
            <a:t>   新学年に進級したとしても、旧学年の授業料の精算が終わるまでは、新学年の授業料を支給申請することはできません。旧学年の領収書が発行され次第速やかに機構まで提出してください。</a:t>
          </a:r>
        </a:p>
      </xdr:txBody>
    </xdr:sp>
    <xdr:clientData/>
  </xdr:twoCellAnchor>
  <xdr:twoCellAnchor>
    <xdr:from>
      <xdr:col>15</xdr:col>
      <xdr:colOff>70261</xdr:colOff>
      <xdr:row>24</xdr:row>
      <xdr:rowOff>53340</xdr:rowOff>
    </xdr:from>
    <xdr:to>
      <xdr:col>31</xdr:col>
      <xdr:colOff>179294</xdr:colOff>
      <xdr:row>27</xdr:row>
      <xdr:rowOff>150495</xdr:rowOff>
    </xdr:to>
    <xdr:sp macro="" textlink="">
      <xdr:nvSpPr>
        <xdr:cNvPr id="23" name="角丸四角形 4">
          <a:extLst>
            <a:ext uri="{FF2B5EF4-FFF2-40B4-BE49-F238E27FC236}">
              <a16:creationId xmlns:a16="http://schemas.microsoft.com/office/drawing/2014/main" xmlns="" id="{00000000-0008-0000-0D00-00000D000000}"/>
            </a:ext>
          </a:extLst>
        </xdr:cNvPr>
        <xdr:cNvSpPr>
          <a:spLocks noChangeArrowheads="1"/>
        </xdr:cNvSpPr>
      </xdr:nvSpPr>
      <xdr:spPr bwMode="auto">
        <a:xfrm>
          <a:off x="3146836" y="4063365"/>
          <a:ext cx="3499933" cy="554355"/>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様式</a:t>
          </a:r>
          <a:r>
            <a:rPr lang="en-US" altLang="ja-JP" sz="950" b="0" i="0" u="none" strike="noStrike" baseline="0">
              <a:solidFill>
                <a:srgbClr val="000000"/>
              </a:solidFill>
              <a:latin typeface="Times New Roman"/>
              <a:cs typeface="Times New Roman"/>
            </a:rPr>
            <a:t>F-2</a:t>
          </a:r>
          <a:r>
            <a:rPr lang="ja-JP" altLang="en-US" sz="950" b="0" i="0" u="none" strike="noStrike" baseline="0">
              <a:solidFill>
                <a:srgbClr val="000000"/>
              </a:solidFill>
              <a:latin typeface="Times New Roman"/>
              <a:cs typeface="Times New Roman"/>
            </a:rPr>
            <a:t>で算出した、当該年度分（</a:t>
          </a:r>
          <a:r>
            <a:rPr lang="en-US" altLang="ja-JP" sz="950" b="0" i="0" u="none" strike="noStrike" baseline="0">
              <a:solidFill>
                <a:srgbClr val="000000"/>
              </a:solidFill>
              <a:latin typeface="Times New Roman"/>
              <a:cs typeface="Times New Roman"/>
            </a:rPr>
            <a:t>A</a:t>
          </a:r>
          <a:r>
            <a:rPr lang="ja-JP" altLang="en-US" sz="950" b="0" i="0" u="none" strike="noStrike" baseline="0">
              <a:solidFill>
                <a:srgbClr val="000000"/>
              </a:solidFill>
              <a:latin typeface="Times New Roman"/>
              <a:cs typeface="Times New Roman"/>
            </a:rPr>
            <a:t>）の金額をそのまま転記してください。</a:t>
          </a:r>
          <a:r>
            <a:rPr lang="en-US" altLang="ja-JP" sz="950" b="0" i="0" u="none" strike="noStrike" baseline="0">
              <a:solidFill>
                <a:srgbClr val="FF0000"/>
              </a:solidFill>
              <a:latin typeface="Times New Roman"/>
              <a:cs typeface="Times New Roman"/>
            </a:rPr>
            <a:t>※</a:t>
          </a:r>
          <a:r>
            <a:rPr lang="ja-JP" altLang="en-US" sz="950" b="0" i="0" u="none" strike="noStrike" baseline="0">
              <a:solidFill>
                <a:srgbClr val="FF0000"/>
              </a:solidFill>
              <a:latin typeface="Times New Roman"/>
              <a:cs typeface="Times New Roman"/>
            </a:rPr>
            <a:t>小数点以下もそのまま転記してください。</a:t>
          </a:r>
        </a:p>
      </xdr:txBody>
    </xdr:sp>
    <xdr:clientData/>
  </xdr:twoCellAnchor>
  <xdr:twoCellAnchor>
    <xdr:from>
      <xdr:col>6</xdr:col>
      <xdr:colOff>47624</xdr:colOff>
      <xdr:row>28</xdr:row>
      <xdr:rowOff>314325</xdr:rowOff>
    </xdr:from>
    <xdr:to>
      <xdr:col>13</xdr:col>
      <xdr:colOff>68579</xdr:colOff>
      <xdr:row>30</xdr:row>
      <xdr:rowOff>24093</xdr:rowOff>
    </xdr:to>
    <xdr:sp macro="" textlink="">
      <xdr:nvSpPr>
        <xdr:cNvPr id="24" name="円/楕円 23">
          <a:extLst>
            <a:ext uri="{FF2B5EF4-FFF2-40B4-BE49-F238E27FC236}">
              <a16:creationId xmlns:a16="http://schemas.microsoft.com/office/drawing/2014/main" xmlns="" id="{00000000-0008-0000-0D00-00000E000000}"/>
            </a:ext>
          </a:extLst>
        </xdr:cNvPr>
        <xdr:cNvSpPr/>
      </xdr:nvSpPr>
      <xdr:spPr>
        <a:xfrm>
          <a:off x="1323974" y="4962525"/>
          <a:ext cx="1421130" cy="28126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158955</xdr:colOff>
      <xdr:row>26</xdr:row>
      <xdr:rowOff>118726</xdr:rowOff>
    </xdr:from>
    <xdr:to>
      <xdr:col>15</xdr:col>
      <xdr:colOff>70261</xdr:colOff>
      <xdr:row>28</xdr:row>
      <xdr:rowOff>314325</xdr:rowOff>
    </xdr:to>
    <xdr:cxnSp macro="">
      <xdr:nvCxnSpPr>
        <xdr:cNvPr id="25" name="直線コネクタ 24">
          <a:extLst>
            <a:ext uri="{FF2B5EF4-FFF2-40B4-BE49-F238E27FC236}">
              <a16:creationId xmlns:a16="http://schemas.microsoft.com/office/drawing/2014/main" xmlns="" id="{00000000-0008-0000-0D00-00000F000000}"/>
            </a:ext>
          </a:extLst>
        </xdr:cNvPr>
        <xdr:cNvCxnSpPr>
          <a:stCxn id="24" idx="0"/>
          <a:endCxn id="23" idx="1"/>
        </xdr:cNvCxnSpPr>
      </xdr:nvCxnSpPr>
      <xdr:spPr>
        <a:xfrm flipV="1">
          <a:off x="2035380" y="4338301"/>
          <a:ext cx="1111456" cy="624224"/>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134471</xdr:colOff>
      <xdr:row>28</xdr:row>
      <xdr:rowOff>298413</xdr:rowOff>
    </xdr:from>
    <xdr:to>
      <xdr:col>25</xdr:col>
      <xdr:colOff>176044</xdr:colOff>
      <xdr:row>30</xdr:row>
      <xdr:rowOff>37428</xdr:rowOff>
    </xdr:to>
    <xdr:sp macro="" textlink="">
      <xdr:nvSpPr>
        <xdr:cNvPr id="26" name="円/楕円 25">
          <a:extLst>
            <a:ext uri="{FF2B5EF4-FFF2-40B4-BE49-F238E27FC236}">
              <a16:creationId xmlns:a16="http://schemas.microsoft.com/office/drawing/2014/main" xmlns="" id="{00000000-0008-0000-0D00-000049000000}"/>
            </a:ext>
          </a:extLst>
        </xdr:cNvPr>
        <xdr:cNvSpPr/>
      </xdr:nvSpPr>
      <xdr:spPr>
        <a:xfrm>
          <a:off x="3211046" y="4946613"/>
          <a:ext cx="2118023" cy="31051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194478</xdr:colOff>
      <xdr:row>30</xdr:row>
      <xdr:rowOff>37428</xdr:rowOff>
    </xdr:from>
    <xdr:to>
      <xdr:col>23</xdr:col>
      <xdr:colOff>168088</xdr:colOff>
      <xdr:row>32</xdr:row>
      <xdr:rowOff>11206</xdr:rowOff>
    </xdr:to>
    <xdr:cxnSp macro="">
      <xdr:nvCxnSpPr>
        <xdr:cNvPr id="27" name="直線コネクタ 26">
          <a:extLst>
            <a:ext uri="{FF2B5EF4-FFF2-40B4-BE49-F238E27FC236}">
              <a16:creationId xmlns:a16="http://schemas.microsoft.com/office/drawing/2014/main" xmlns="" id="{00000000-0008-0000-0D00-00004B000000}"/>
            </a:ext>
          </a:extLst>
        </xdr:cNvPr>
        <xdr:cNvCxnSpPr>
          <a:stCxn id="17" idx="2"/>
          <a:endCxn id="26" idx="4"/>
        </xdr:cNvCxnSpPr>
      </xdr:nvCxnSpPr>
      <xdr:spPr>
        <a:xfrm flipH="1" flipV="1">
          <a:off x="4271178" y="5257128"/>
          <a:ext cx="573685" cy="173803"/>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67235</xdr:colOff>
      <xdr:row>40</xdr:row>
      <xdr:rowOff>235324</xdr:rowOff>
    </xdr:from>
    <xdr:to>
      <xdr:col>13</xdr:col>
      <xdr:colOff>172009</xdr:colOff>
      <xdr:row>42</xdr:row>
      <xdr:rowOff>81243</xdr:rowOff>
    </xdr:to>
    <xdr:sp macro="" textlink="">
      <xdr:nvSpPr>
        <xdr:cNvPr id="28" name="円/楕円 27">
          <a:extLst>
            <a:ext uri="{FF2B5EF4-FFF2-40B4-BE49-F238E27FC236}">
              <a16:creationId xmlns:a16="http://schemas.microsoft.com/office/drawing/2014/main" xmlns="" id="{00000000-0008-0000-0E00-000055000000}"/>
            </a:ext>
          </a:extLst>
        </xdr:cNvPr>
        <xdr:cNvSpPr/>
      </xdr:nvSpPr>
      <xdr:spPr>
        <a:xfrm>
          <a:off x="1943660" y="7017124"/>
          <a:ext cx="904874" cy="41741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11206</xdr:colOff>
      <xdr:row>42</xdr:row>
      <xdr:rowOff>78441</xdr:rowOff>
    </xdr:from>
    <xdr:to>
      <xdr:col>31</xdr:col>
      <xdr:colOff>179293</xdr:colOff>
      <xdr:row>48</xdr:row>
      <xdr:rowOff>112060</xdr:rowOff>
    </xdr:to>
    <xdr:sp macro="" textlink="">
      <xdr:nvSpPr>
        <xdr:cNvPr id="29" name="角丸四角形 4">
          <a:extLst>
            <a:ext uri="{FF2B5EF4-FFF2-40B4-BE49-F238E27FC236}">
              <a16:creationId xmlns:a16="http://schemas.microsoft.com/office/drawing/2014/main" xmlns="" id="{00000000-0008-0000-0E00-00002A000000}"/>
            </a:ext>
          </a:extLst>
        </xdr:cNvPr>
        <xdr:cNvSpPr>
          <a:spLocks noChangeArrowheads="1"/>
        </xdr:cNvSpPr>
      </xdr:nvSpPr>
      <xdr:spPr bwMode="auto">
        <a:xfrm>
          <a:off x="3087781" y="7431741"/>
          <a:ext cx="3558987" cy="1100419"/>
        </a:xfrm>
        <a:prstGeom prst="roundRect">
          <a:avLst>
            <a:gd name="adj" fmla="val 16667"/>
          </a:avLst>
        </a:prstGeom>
        <a:solidFill>
          <a:schemeClr val="accent5">
            <a:lumMod val="20000"/>
            <a:lumOff val="80000"/>
          </a:schemeClr>
        </a:solidFill>
        <a:ln>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defRPr sz="1000"/>
          </a:pPr>
          <a:r>
            <a:rPr lang="ja-JP" altLang="en-US" sz="950" b="0" i="0" u="none" strike="noStrike" baseline="0">
              <a:solidFill>
                <a:srgbClr val="0000FF"/>
              </a:solidFill>
              <a:latin typeface="Times New Roman"/>
              <a:cs typeface="Times New Roman"/>
            </a:rPr>
            <a:t>旧学年（</a:t>
          </a:r>
          <a:r>
            <a:rPr lang="en-US" altLang="ja-JP" sz="950" b="0" i="0" u="none" strike="noStrike" baseline="0">
              <a:solidFill>
                <a:srgbClr val="0000FF"/>
              </a:solidFill>
              <a:latin typeface="Times New Roman"/>
              <a:cs typeface="Times New Roman"/>
            </a:rPr>
            <a:t>1</a:t>
          </a:r>
          <a:r>
            <a:rPr lang="ja-JP" altLang="en-US" sz="950" b="0" i="0" u="none" strike="noStrike" baseline="0">
              <a:solidFill>
                <a:srgbClr val="0000FF"/>
              </a:solidFill>
              <a:latin typeface="Times New Roman"/>
              <a:cs typeface="Times New Roman"/>
            </a:rPr>
            <a:t>学年）の授業料申請額のうち、年度をまたいで支給された金額を記入します。この場合、</a:t>
          </a:r>
          <a:r>
            <a:rPr lang="en-US" altLang="ja-JP" sz="950" b="0" i="0" u="none" strike="noStrike" baseline="0">
              <a:solidFill>
                <a:srgbClr val="0000FF"/>
              </a:solidFill>
              <a:latin typeface="Times New Roman"/>
              <a:cs typeface="Times New Roman"/>
            </a:rPr>
            <a:t>200</a:t>
          </a:r>
          <a:r>
            <a:rPr lang="ja-JP" altLang="en-US" sz="950" b="0" i="0" u="none" strike="noStrike" baseline="0">
              <a:solidFill>
                <a:srgbClr val="0000FF"/>
              </a:solidFill>
              <a:latin typeface="Times New Roman"/>
              <a:cs typeface="Times New Roman"/>
            </a:rPr>
            <a:t>万円のうち、</a:t>
          </a:r>
          <a:r>
            <a:rPr lang="en-US" altLang="ja-JP" sz="950" b="0" i="0" u="none" strike="noStrike" baseline="0">
              <a:solidFill>
                <a:srgbClr val="0000FF"/>
              </a:solidFill>
              <a:latin typeface="Times New Roman"/>
              <a:cs typeface="Times New Roman"/>
            </a:rPr>
            <a:t>50</a:t>
          </a:r>
          <a:r>
            <a:rPr lang="ja-JP" altLang="en-US" sz="950" b="0" i="0" u="none" strike="noStrike" baseline="0">
              <a:solidFill>
                <a:srgbClr val="0000FF"/>
              </a:solidFill>
              <a:latin typeface="Times New Roman"/>
              <a:cs typeface="Times New Roman"/>
            </a:rPr>
            <a:t>万円が平成</a:t>
          </a:r>
          <a:r>
            <a:rPr lang="en-US" altLang="ja-JP" sz="950" b="0" i="0" u="none" strike="noStrike" baseline="0">
              <a:solidFill>
                <a:srgbClr val="0000FF"/>
              </a:solidFill>
              <a:latin typeface="Times New Roman"/>
              <a:cs typeface="Times New Roman"/>
            </a:rPr>
            <a:t>30</a:t>
          </a:r>
          <a:r>
            <a:rPr lang="ja-JP" altLang="en-US" sz="950" b="0" i="0" u="none" strike="noStrike" baseline="0">
              <a:solidFill>
                <a:srgbClr val="0000FF"/>
              </a:solidFill>
              <a:latin typeface="Times New Roman"/>
              <a:cs typeface="Times New Roman"/>
            </a:rPr>
            <a:t>年４月に支給されたことを示しています。年度末の通知文書の（ア）の金額です。</a:t>
          </a:r>
        </a:p>
      </xdr:txBody>
    </xdr:sp>
    <xdr:clientData/>
  </xdr:twoCellAnchor>
  <xdr:twoCellAnchor>
    <xdr:from>
      <xdr:col>13</xdr:col>
      <xdr:colOff>112059</xdr:colOff>
      <xdr:row>43</xdr:row>
      <xdr:rowOff>191901</xdr:rowOff>
    </xdr:from>
    <xdr:to>
      <xdr:col>15</xdr:col>
      <xdr:colOff>11206</xdr:colOff>
      <xdr:row>44</xdr:row>
      <xdr:rowOff>50428</xdr:rowOff>
    </xdr:to>
    <xdr:cxnSp macro="">
      <xdr:nvCxnSpPr>
        <xdr:cNvPr id="30" name="直線コネクタ 29">
          <a:extLst>
            <a:ext uri="{FF2B5EF4-FFF2-40B4-BE49-F238E27FC236}">
              <a16:creationId xmlns:a16="http://schemas.microsoft.com/office/drawing/2014/main" xmlns="" id="{00000000-0008-0000-0E00-00002C000000}"/>
            </a:ext>
          </a:extLst>
        </xdr:cNvPr>
        <xdr:cNvCxnSpPr>
          <a:stCxn id="31" idx="6"/>
          <a:endCxn id="29" idx="1"/>
        </xdr:cNvCxnSpPr>
      </xdr:nvCxnSpPr>
      <xdr:spPr>
        <a:xfrm>
          <a:off x="2788584" y="7830951"/>
          <a:ext cx="299197" cy="144277"/>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100853</xdr:colOff>
      <xdr:row>42</xdr:row>
      <xdr:rowOff>268941</xdr:rowOff>
    </xdr:from>
    <xdr:to>
      <xdr:col>13</xdr:col>
      <xdr:colOff>112059</xdr:colOff>
      <xdr:row>45</xdr:row>
      <xdr:rowOff>47625</xdr:rowOff>
    </xdr:to>
    <xdr:sp macro="" textlink="">
      <xdr:nvSpPr>
        <xdr:cNvPr id="31" name="円/楕円 30">
          <a:extLst>
            <a:ext uri="{FF2B5EF4-FFF2-40B4-BE49-F238E27FC236}">
              <a16:creationId xmlns:a16="http://schemas.microsoft.com/office/drawing/2014/main" xmlns="" id="{00000000-0008-0000-0E00-000055000000}"/>
            </a:ext>
          </a:extLst>
        </xdr:cNvPr>
        <xdr:cNvSpPr/>
      </xdr:nvSpPr>
      <xdr:spPr>
        <a:xfrm>
          <a:off x="1977278" y="7622241"/>
          <a:ext cx="811306" cy="416859"/>
        </a:xfrm>
        <a:prstGeom prst="ellipse">
          <a:avLst/>
        </a:prstGeom>
        <a:no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414618</xdr:colOff>
      <xdr:row>3</xdr:row>
      <xdr:rowOff>235323</xdr:rowOff>
    </xdr:from>
    <xdr:to>
      <xdr:col>11</xdr:col>
      <xdr:colOff>302559</xdr:colOff>
      <xdr:row>6</xdr:row>
      <xdr:rowOff>123265</xdr:rowOff>
    </xdr:to>
    <xdr:sp macro="" textlink="">
      <xdr:nvSpPr>
        <xdr:cNvPr id="2" name="角丸四角形 4">
          <a:extLst>
            <a:ext uri="{FF2B5EF4-FFF2-40B4-BE49-F238E27FC236}">
              <a16:creationId xmlns:a16="http://schemas.microsoft.com/office/drawing/2014/main" xmlns="" id="{00000000-0008-0000-1200-000002000000}"/>
            </a:ext>
          </a:extLst>
        </xdr:cNvPr>
        <xdr:cNvSpPr>
          <a:spLocks noChangeArrowheads="1"/>
        </xdr:cNvSpPr>
      </xdr:nvSpPr>
      <xdr:spPr bwMode="auto">
        <a:xfrm>
          <a:off x="4186518" y="749673"/>
          <a:ext cx="2774016" cy="468967"/>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mj-ea"/>
              <a:ea typeface="+mj-ea"/>
            </a:rPr>
            <a:t>ここには、採用通知に記載のあった総支援期間及び支援月数を記入します。</a:t>
          </a:r>
          <a:endParaRPr lang="ja-JP" altLang="en-US" sz="950" b="0" i="0" u="none" strike="noStrike" baseline="0">
            <a:solidFill>
              <a:srgbClr val="000000"/>
            </a:solidFill>
            <a:latin typeface="+mj-ea"/>
            <a:ea typeface="+mj-ea"/>
            <a:cs typeface="Times New Roman"/>
          </a:endParaRPr>
        </a:p>
        <a:p>
          <a:pPr algn="l" rtl="0">
            <a:defRPr sz="1000"/>
          </a:pPr>
          <a:endParaRPr lang="ja-JP" altLang="en-US" sz="950" b="0" i="0" u="none" strike="noStrike" baseline="0">
            <a:solidFill>
              <a:srgbClr val="000000"/>
            </a:solidFill>
            <a:latin typeface="Times New Roman"/>
            <a:cs typeface="Times New Roman"/>
          </a:endParaRPr>
        </a:p>
      </xdr:txBody>
    </xdr:sp>
    <xdr:clientData/>
  </xdr:twoCellAnchor>
  <xdr:twoCellAnchor>
    <xdr:from>
      <xdr:col>9</xdr:col>
      <xdr:colOff>425826</xdr:colOff>
      <xdr:row>6</xdr:row>
      <xdr:rowOff>123265</xdr:rowOff>
    </xdr:from>
    <xdr:to>
      <xdr:col>10</xdr:col>
      <xdr:colOff>106456</xdr:colOff>
      <xdr:row>7</xdr:row>
      <xdr:rowOff>78441</xdr:rowOff>
    </xdr:to>
    <xdr:cxnSp macro="">
      <xdr:nvCxnSpPr>
        <xdr:cNvPr id="3" name="AutoShape 2">
          <a:extLst>
            <a:ext uri="{FF2B5EF4-FFF2-40B4-BE49-F238E27FC236}">
              <a16:creationId xmlns:a16="http://schemas.microsoft.com/office/drawing/2014/main" xmlns="" id="{00000000-0008-0000-1200-000003000000}"/>
            </a:ext>
          </a:extLst>
        </xdr:cNvPr>
        <xdr:cNvCxnSpPr>
          <a:cxnSpLocks noChangeShapeType="1"/>
          <a:stCxn id="2" idx="2"/>
        </xdr:cNvCxnSpPr>
      </xdr:nvCxnSpPr>
      <xdr:spPr bwMode="auto">
        <a:xfrm flipH="1">
          <a:off x="5264526" y="1218640"/>
          <a:ext cx="309280" cy="336176"/>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268942</xdr:colOff>
      <xdr:row>11</xdr:row>
      <xdr:rowOff>44824</xdr:rowOff>
    </xdr:from>
    <xdr:to>
      <xdr:col>11</xdr:col>
      <xdr:colOff>257736</xdr:colOff>
      <xdr:row>14</xdr:row>
      <xdr:rowOff>168088</xdr:rowOff>
    </xdr:to>
    <xdr:sp macro="" textlink="">
      <xdr:nvSpPr>
        <xdr:cNvPr id="4" name="角丸四角形 4">
          <a:extLst>
            <a:ext uri="{FF2B5EF4-FFF2-40B4-BE49-F238E27FC236}">
              <a16:creationId xmlns:a16="http://schemas.microsoft.com/office/drawing/2014/main" xmlns="" id="{00000000-0008-0000-1200-000004000000}"/>
            </a:ext>
          </a:extLst>
        </xdr:cNvPr>
        <xdr:cNvSpPr>
          <a:spLocks noChangeArrowheads="1"/>
        </xdr:cNvSpPr>
      </xdr:nvSpPr>
      <xdr:spPr bwMode="auto">
        <a:xfrm>
          <a:off x="3593167" y="2845174"/>
          <a:ext cx="3322544" cy="694764"/>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mj-ea"/>
              <a:ea typeface="+mj-ea"/>
            </a:rPr>
            <a:t>例えば、継続採用者が、「旧学年分」と「新学年分」の授業料を一度に申請することは</a:t>
          </a:r>
          <a:r>
            <a:rPr lang="ja-JP" altLang="en-US" sz="950" b="0" i="0" u="none" strike="noStrike" baseline="0">
              <a:solidFill>
                <a:srgbClr val="000000"/>
              </a:solidFill>
              <a:latin typeface="+mj-ea"/>
              <a:ea typeface="+mj-ea"/>
              <a:cs typeface="+mn-cs"/>
            </a:rPr>
            <a:t>できません</a:t>
          </a:r>
          <a:r>
            <a:rPr lang="ja-JP" altLang="en-US" sz="950" b="0" i="0" u="none" strike="noStrike" baseline="0">
              <a:solidFill>
                <a:srgbClr val="000000"/>
              </a:solidFill>
              <a:latin typeface="+mj-ea"/>
              <a:ea typeface="+mj-ea"/>
            </a:rPr>
            <a:t>。申請区分ごとに申請書一式を作成してください。</a:t>
          </a:r>
          <a:endParaRPr lang="ja-JP" altLang="en-US" sz="950" b="0" i="0" u="none" strike="noStrike" baseline="0">
            <a:solidFill>
              <a:srgbClr val="000000"/>
            </a:solidFill>
            <a:latin typeface="+mj-ea"/>
            <a:ea typeface="+mj-ea"/>
            <a:cs typeface="Times New Roman"/>
          </a:endParaRPr>
        </a:p>
      </xdr:txBody>
    </xdr:sp>
    <xdr:clientData/>
  </xdr:twoCellAnchor>
  <xdr:twoCellAnchor>
    <xdr:from>
      <xdr:col>9</xdr:col>
      <xdr:colOff>347383</xdr:colOff>
      <xdr:row>14</xdr:row>
      <xdr:rowOff>168088</xdr:rowOff>
    </xdr:from>
    <xdr:to>
      <xdr:col>9</xdr:col>
      <xdr:colOff>414619</xdr:colOff>
      <xdr:row>14</xdr:row>
      <xdr:rowOff>324970</xdr:rowOff>
    </xdr:to>
    <xdr:cxnSp macro="">
      <xdr:nvCxnSpPr>
        <xdr:cNvPr id="5" name="AutoShape 2">
          <a:extLst>
            <a:ext uri="{FF2B5EF4-FFF2-40B4-BE49-F238E27FC236}">
              <a16:creationId xmlns:a16="http://schemas.microsoft.com/office/drawing/2014/main" xmlns="" id="{00000000-0008-0000-1200-000005000000}"/>
            </a:ext>
          </a:extLst>
        </xdr:cNvPr>
        <xdr:cNvCxnSpPr>
          <a:cxnSpLocks noChangeShapeType="1"/>
          <a:endCxn id="4" idx="2"/>
        </xdr:cNvCxnSpPr>
      </xdr:nvCxnSpPr>
      <xdr:spPr bwMode="auto">
        <a:xfrm flipV="1">
          <a:off x="5186083" y="3539938"/>
          <a:ext cx="67236" cy="156882"/>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462244</xdr:colOff>
      <xdr:row>19</xdr:row>
      <xdr:rowOff>288552</xdr:rowOff>
    </xdr:from>
    <xdr:to>
      <xdr:col>10</xdr:col>
      <xdr:colOff>382362</xdr:colOff>
      <xdr:row>21</xdr:row>
      <xdr:rowOff>302559</xdr:rowOff>
    </xdr:to>
    <xdr:sp macro="" textlink="">
      <xdr:nvSpPr>
        <xdr:cNvPr id="8" name="角丸四角形 4">
          <a:extLst>
            <a:ext uri="{FF2B5EF4-FFF2-40B4-BE49-F238E27FC236}">
              <a16:creationId xmlns:a16="http://schemas.microsoft.com/office/drawing/2014/main" xmlns="" id="{00000000-0008-0000-1200-000008000000}"/>
            </a:ext>
          </a:extLst>
        </xdr:cNvPr>
        <xdr:cNvSpPr>
          <a:spLocks noChangeArrowheads="1"/>
        </xdr:cNvSpPr>
      </xdr:nvSpPr>
      <xdr:spPr bwMode="auto">
        <a:xfrm>
          <a:off x="1662394" y="5422527"/>
          <a:ext cx="4187318" cy="814107"/>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mj-ea"/>
              <a:ea typeface="+mj-ea"/>
              <a:cs typeface="Times New Roman"/>
            </a:rPr>
            <a:t>対象となる経費、かつ自己負担分のみが支援の対象となります。費用毎の明細を必ず記入してください。</a:t>
          </a:r>
          <a:endParaRPr lang="en-US" altLang="ja-JP" sz="950" b="0" i="0" u="none" strike="noStrike" baseline="0">
            <a:solidFill>
              <a:srgbClr val="000000"/>
            </a:solidFill>
            <a:latin typeface="+mj-ea"/>
            <a:ea typeface="+mj-ea"/>
            <a:cs typeface="Times New Roman"/>
          </a:endParaRPr>
        </a:p>
        <a:p>
          <a:pPr algn="l" rtl="0">
            <a:defRPr sz="1000"/>
          </a:pPr>
          <a:r>
            <a:rPr lang="en-US" altLang="ja-JP" sz="950" b="0" i="0" u="none" strike="noStrike" baseline="0">
              <a:solidFill>
                <a:schemeClr val="tx1"/>
              </a:solidFill>
              <a:latin typeface="+mj-ea"/>
              <a:ea typeface="+mj-ea"/>
              <a:cs typeface="Times New Roman"/>
            </a:rPr>
            <a:t>※</a:t>
          </a:r>
          <a:r>
            <a:rPr lang="ja-JP" altLang="en-US" sz="950" b="0" i="0" u="none" strike="noStrike" baseline="0">
              <a:solidFill>
                <a:schemeClr val="tx1"/>
              </a:solidFill>
              <a:latin typeface="+mj-ea"/>
              <a:ea typeface="+mj-ea"/>
              <a:cs typeface="Times New Roman"/>
            </a:rPr>
            <a:t>現地額については、小数点以下も四捨五入等せずそのまま記載してください。</a:t>
          </a:r>
        </a:p>
      </xdr:txBody>
    </xdr:sp>
    <xdr:clientData/>
  </xdr:twoCellAnchor>
  <xdr:twoCellAnchor>
    <xdr:from>
      <xdr:col>6</xdr:col>
      <xdr:colOff>433509</xdr:colOff>
      <xdr:row>18</xdr:row>
      <xdr:rowOff>89648</xdr:rowOff>
    </xdr:from>
    <xdr:to>
      <xdr:col>7</xdr:col>
      <xdr:colOff>431427</xdr:colOff>
      <xdr:row>19</xdr:row>
      <xdr:rowOff>288552</xdr:rowOff>
    </xdr:to>
    <xdr:cxnSp macro="">
      <xdr:nvCxnSpPr>
        <xdr:cNvPr id="9" name="AutoShape 2">
          <a:extLst>
            <a:ext uri="{FF2B5EF4-FFF2-40B4-BE49-F238E27FC236}">
              <a16:creationId xmlns:a16="http://schemas.microsoft.com/office/drawing/2014/main" xmlns="" id="{00000000-0008-0000-1200-000009000000}"/>
            </a:ext>
          </a:extLst>
        </xdr:cNvPr>
        <xdr:cNvCxnSpPr>
          <a:cxnSpLocks noChangeShapeType="1"/>
          <a:stCxn id="8" idx="0"/>
          <a:endCxn id="16" idx="2"/>
        </xdr:cNvCxnSpPr>
      </xdr:nvCxnSpPr>
      <xdr:spPr bwMode="auto">
        <a:xfrm flipV="1">
          <a:off x="3750450" y="4829736"/>
          <a:ext cx="446153" cy="602316"/>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280147</xdr:colOff>
      <xdr:row>23</xdr:row>
      <xdr:rowOff>22412</xdr:rowOff>
    </xdr:from>
    <xdr:to>
      <xdr:col>11</xdr:col>
      <xdr:colOff>595593</xdr:colOff>
      <xdr:row>25</xdr:row>
      <xdr:rowOff>11205</xdr:rowOff>
    </xdr:to>
    <xdr:sp macro="" textlink="">
      <xdr:nvSpPr>
        <xdr:cNvPr id="10" name="角丸四角形 4">
          <a:extLst>
            <a:ext uri="{FF2B5EF4-FFF2-40B4-BE49-F238E27FC236}">
              <a16:creationId xmlns:a16="http://schemas.microsoft.com/office/drawing/2014/main" xmlns="" id="{00000000-0008-0000-1200-00000A000000}"/>
            </a:ext>
          </a:extLst>
        </xdr:cNvPr>
        <xdr:cNvSpPr>
          <a:spLocks noChangeArrowheads="1"/>
        </xdr:cNvSpPr>
      </xdr:nvSpPr>
      <xdr:spPr bwMode="auto">
        <a:xfrm>
          <a:off x="3597088" y="6779559"/>
          <a:ext cx="3643593" cy="795617"/>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この金額から、上限</a:t>
          </a:r>
          <a:r>
            <a:rPr lang="en-US" altLang="ja-JP" sz="950" b="0" i="0" u="none" strike="noStrike" baseline="0">
              <a:solidFill>
                <a:srgbClr val="000000"/>
              </a:solidFill>
              <a:latin typeface="Times New Roman"/>
              <a:cs typeface="Times New Roman"/>
            </a:rPr>
            <a:t>250</a:t>
          </a:r>
          <a:r>
            <a:rPr lang="ja-JP" altLang="en-US" sz="950" b="0" i="0" u="none" strike="noStrike" baseline="0">
              <a:solidFill>
                <a:srgbClr val="000000"/>
              </a:solidFill>
              <a:latin typeface="Times New Roman"/>
              <a:cs typeface="Times New Roman"/>
            </a:rPr>
            <a:t>万円の範囲内で支給します。具体的な金額は、様式</a:t>
          </a:r>
          <a:r>
            <a:rPr lang="en-US" altLang="ja-JP" sz="950" b="0" i="0" u="none" strike="noStrike" baseline="0">
              <a:solidFill>
                <a:srgbClr val="000000"/>
              </a:solidFill>
              <a:latin typeface="Times New Roman"/>
              <a:cs typeface="Times New Roman"/>
            </a:rPr>
            <a:t>F-1</a:t>
          </a:r>
          <a:r>
            <a:rPr lang="ja-JP" altLang="en-US" sz="950" b="0" i="0" u="none" strike="noStrike" baseline="0">
              <a:solidFill>
                <a:srgbClr val="000000"/>
              </a:solidFill>
              <a:latin typeface="Times New Roman"/>
              <a:cs typeface="Times New Roman"/>
            </a:rPr>
            <a:t>で算出します。</a:t>
          </a:r>
        </a:p>
      </xdr:txBody>
    </xdr:sp>
    <xdr:clientData/>
  </xdr:twoCellAnchor>
  <xdr:twoCellAnchor>
    <xdr:from>
      <xdr:col>9</xdr:col>
      <xdr:colOff>589150</xdr:colOff>
      <xdr:row>25</xdr:row>
      <xdr:rowOff>11205</xdr:rowOff>
    </xdr:from>
    <xdr:to>
      <xdr:col>11</xdr:col>
      <xdr:colOff>44823</xdr:colOff>
      <xdr:row>33</xdr:row>
      <xdr:rowOff>246529</xdr:rowOff>
    </xdr:to>
    <xdr:cxnSp macro="">
      <xdr:nvCxnSpPr>
        <xdr:cNvPr id="11" name="AutoShape 6">
          <a:extLst>
            <a:ext uri="{FF2B5EF4-FFF2-40B4-BE49-F238E27FC236}">
              <a16:creationId xmlns:a16="http://schemas.microsoft.com/office/drawing/2014/main" xmlns="" id="{00000000-0008-0000-1200-00000B000000}"/>
            </a:ext>
          </a:extLst>
        </xdr:cNvPr>
        <xdr:cNvCxnSpPr>
          <a:cxnSpLocks noChangeShapeType="1"/>
          <a:stCxn id="10" idx="2"/>
          <a:endCxn id="12" idx="2"/>
        </xdr:cNvCxnSpPr>
      </xdr:nvCxnSpPr>
      <xdr:spPr bwMode="auto">
        <a:xfrm>
          <a:off x="5418885" y="7575176"/>
          <a:ext cx="1271026" cy="2498912"/>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44823</xdr:colOff>
      <xdr:row>33</xdr:row>
      <xdr:rowOff>33617</xdr:rowOff>
    </xdr:from>
    <xdr:to>
      <xdr:col>12</xdr:col>
      <xdr:colOff>22412</xdr:colOff>
      <xdr:row>34</xdr:row>
      <xdr:rowOff>0</xdr:rowOff>
    </xdr:to>
    <xdr:sp macro="" textlink="">
      <xdr:nvSpPr>
        <xdr:cNvPr id="12" name="円/楕円 11">
          <a:extLst>
            <a:ext uri="{FF2B5EF4-FFF2-40B4-BE49-F238E27FC236}">
              <a16:creationId xmlns:a16="http://schemas.microsoft.com/office/drawing/2014/main" xmlns="" id="{00000000-0008-0000-1200-00000C000000}"/>
            </a:ext>
          </a:extLst>
        </xdr:cNvPr>
        <xdr:cNvSpPr/>
      </xdr:nvSpPr>
      <xdr:spPr>
        <a:xfrm>
          <a:off x="6689911" y="9861176"/>
          <a:ext cx="638736" cy="425824"/>
        </a:xfrm>
        <a:prstGeom prst="ellipse">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56030</xdr:colOff>
      <xdr:row>0</xdr:row>
      <xdr:rowOff>100851</xdr:rowOff>
    </xdr:from>
    <xdr:to>
      <xdr:col>10</xdr:col>
      <xdr:colOff>896470</xdr:colOff>
      <xdr:row>3</xdr:row>
      <xdr:rowOff>15687</xdr:rowOff>
    </xdr:to>
    <xdr:sp macro="" textlink="">
      <xdr:nvSpPr>
        <xdr:cNvPr id="15" name="AutoShape 6" descr="50%">
          <a:extLst>
            <a:ext uri="{FF2B5EF4-FFF2-40B4-BE49-F238E27FC236}">
              <a16:creationId xmlns:a16="http://schemas.microsoft.com/office/drawing/2014/main" xmlns="" id="{00000000-0008-0000-1200-00000F000000}"/>
            </a:ext>
          </a:extLst>
        </xdr:cNvPr>
        <xdr:cNvSpPr>
          <a:spLocks noChangeArrowheads="1"/>
        </xdr:cNvSpPr>
      </xdr:nvSpPr>
      <xdr:spPr bwMode="auto">
        <a:xfrm>
          <a:off x="1994648" y="100851"/>
          <a:ext cx="4359087" cy="419101"/>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rtl="0">
            <a:lnSpc>
              <a:spcPts val="1100"/>
            </a:lnSpc>
          </a:pPr>
          <a:r>
            <a:rPr lang="ja-JP" altLang="en-US" sz="1100" b="0" i="0" u="none" strike="noStrike" baseline="0">
              <a:solidFill>
                <a:srgbClr val="000000"/>
              </a:solidFill>
              <a:effectLst/>
              <a:latin typeface="+mn-lt"/>
              <a:ea typeface="+mn-ea"/>
              <a:cs typeface="+mn-cs"/>
            </a:rPr>
            <a:t>自己申告に基づく概算払いはできません。大学が発行する請求書により、確定した請求額を確認してから送金手続きを進めます。</a:t>
          </a:r>
          <a:endParaRPr lang="en-US" altLang="ja-JP" sz="1100" b="0" i="0" u="none" strike="noStrike" baseline="0">
            <a:solidFill>
              <a:srgbClr val="000000"/>
            </a:solidFill>
            <a:effectLst/>
            <a:latin typeface="+mn-lt"/>
            <a:ea typeface="+mn-ea"/>
            <a:cs typeface="+mn-cs"/>
          </a:endParaRPr>
        </a:p>
      </xdr:txBody>
    </xdr:sp>
    <xdr:clientData/>
  </xdr:twoCellAnchor>
  <xdr:twoCellAnchor>
    <xdr:from>
      <xdr:col>2</xdr:col>
      <xdr:colOff>739588</xdr:colOff>
      <xdr:row>16</xdr:row>
      <xdr:rowOff>369794</xdr:rowOff>
    </xdr:from>
    <xdr:to>
      <xdr:col>11</xdr:col>
      <xdr:colOff>605118</xdr:colOff>
      <xdr:row>18</xdr:row>
      <xdr:rowOff>89648</xdr:rowOff>
    </xdr:to>
    <xdr:sp macro="" textlink="">
      <xdr:nvSpPr>
        <xdr:cNvPr id="16" name="角丸四角形 15">
          <a:extLst>
            <a:ext uri="{FF2B5EF4-FFF2-40B4-BE49-F238E27FC236}">
              <a16:creationId xmlns:a16="http://schemas.microsoft.com/office/drawing/2014/main" xmlns="" id="{00000000-0008-0000-1200-000010000000}"/>
            </a:ext>
          </a:extLst>
        </xdr:cNvPr>
        <xdr:cNvSpPr/>
      </xdr:nvSpPr>
      <xdr:spPr>
        <a:xfrm>
          <a:off x="1143000" y="4359088"/>
          <a:ext cx="6107206" cy="470648"/>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571501</xdr:colOff>
      <xdr:row>10</xdr:row>
      <xdr:rowOff>381000</xdr:rowOff>
    </xdr:from>
    <xdr:to>
      <xdr:col>6</xdr:col>
      <xdr:colOff>11205</xdr:colOff>
      <xdr:row>13</xdr:row>
      <xdr:rowOff>11206</xdr:rowOff>
    </xdr:to>
    <xdr:sp macro="" textlink="">
      <xdr:nvSpPr>
        <xdr:cNvPr id="17" name="角丸四角形 4">
          <a:extLst>
            <a:ext uri="{FF2B5EF4-FFF2-40B4-BE49-F238E27FC236}">
              <a16:creationId xmlns:a16="http://schemas.microsoft.com/office/drawing/2014/main" xmlns="" id="{00000000-0008-0000-1200-000011000000}"/>
            </a:ext>
          </a:extLst>
        </xdr:cNvPr>
        <xdr:cNvSpPr>
          <a:spLocks noChangeArrowheads="1"/>
        </xdr:cNvSpPr>
      </xdr:nvSpPr>
      <xdr:spPr bwMode="auto">
        <a:xfrm>
          <a:off x="1771651" y="2771775"/>
          <a:ext cx="1563779" cy="477931"/>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mj-ea"/>
              <a:ea typeface="+mj-ea"/>
              <a:cs typeface="Times New Roman"/>
            </a:rPr>
            <a:t>必ず申請区分を選択してください。</a:t>
          </a:r>
        </a:p>
      </xdr:txBody>
    </xdr:sp>
    <xdr:clientData/>
  </xdr:twoCellAnchor>
  <xdr:twoCellAnchor>
    <xdr:from>
      <xdr:col>4</xdr:col>
      <xdr:colOff>280148</xdr:colOff>
      <xdr:row>13</xdr:row>
      <xdr:rowOff>11206</xdr:rowOff>
    </xdr:from>
    <xdr:to>
      <xdr:col>4</xdr:col>
      <xdr:colOff>610720</xdr:colOff>
      <xdr:row>14</xdr:row>
      <xdr:rowOff>212912</xdr:rowOff>
    </xdr:to>
    <xdr:cxnSp macro="">
      <xdr:nvCxnSpPr>
        <xdr:cNvPr id="18" name="AutoShape 2">
          <a:extLst>
            <a:ext uri="{FF2B5EF4-FFF2-40B4-BE49-F238E27FC236}">
              <a16:creationId xmlns:a16="http://schemas.microsoft.com/office/drawing/2014/main" xmlns="" id="{00000000-0008-0000-1200-000012000000}"/>
            </a:ext>
          </a:extLst>
        </xdr:cNvPr>
        <xdr:cNvCxnSpPr>
          <a:cxnSpLocks noChangeShapeType="1"/>
          <a:stCxn id="17" idx="2"/>
        </xdr:cNvCxnSpPr>
      </xdr:nvCxnSpPr>
      <xdr:spPr bwMode="auto">
        <a:xfrm flipH="1">
          <a:off x="2223248" y="3249706"/>
          <a:ext cx="330572" cy="335056"/>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11205</xdr:colOff>
      <xdr:row>32</xdr:row>
      <xdr:rowOff>392205</xdr:rowOff>
    </xdr:from>
    <xdr:to>
      <xdr:col>2</xdr:col>
      <xdr:colOff>336176</xdr:colOff>
      <xdr:row>35</xdr:row>
      <xdr:rowOff>11207</xdr:rowOff>
    </xdr:to>
    <xdr:sp macro="" textlink="">
      <xdr:nvSpPr>
        <xdr:cNvPr id="20" name="円/楕円 19">
          <a:extLst>
            <a:ext uri="{FF2B5EF4-FFF2-40B4-BE49-F238E27FC236}">
              <a16:creationId xmlns:a16="http://schemas.microsoft.com/office/drawing/2014/main" xmlns="" id="{00000000-0008-0000-1200-000014000000}"/>
            </a:ext>
          </a:extLst>
        </xdr:cNvPr>
        <xdr:cNvSpPr/>
      </xdr:nvSpPr>
      <xdr:spPr>
        <a:xfrm>
          <a:off x="56029" y="9760323"/>
          <a:ext cx="683559" cy="638737"/>
        </a:xfrm>
        <a:prstGeom prst="ellipse">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352985</xdr:colOff>
      <xdr:row>24</xdr:row>
      <xdr:rowOff>392206</xdr:rowOff>
    </xdr:from>
    <xdr:to>
      <xdr:col>3</xdr:col>
      <xdr:colOff>561135</xdr:colOff>
      <xdr:row>32</xdr:row>
      <xdr:rowOff>392205</xdr:rowOff>
    </xdr:to>
    <xdr:cxnSp macro="">
      <xdr:nvCxnSpPr>
        <xdr:cNvPr id="21" name="AutoShape 6">
          <a:extLst>
            <a:ext uri="{FF2B5EF4-FFF2-40B4-BE49-F238E27FC236}">
              <a16:creationId xmlns:a16="http://schemas.microsoft.com/office/drawing/2014/main" xmlns="" id="{00000000-0008-0000-1200-000015000000}"/>
            </a:ext>
          </a:extLst>
        </xdr:cNvPr>
        <xdr:cNvCxnSpPr>
          <a:cxnSpLocks noChangeShapeType="1"/>
          <a:stCxn id="23" idx="2"/>
          <a:endCxn id="20" idx="0"/>
        </xdr:cNvCxnSpPr>
      </xdr:nvCxnSpPr>
      <xdr:spPr bwMode="auto">
        <a:xfrm flipH="1">
          <a:off x="397809" y="7552765"/>
          <a:ext cx="1362355" cy="2207558"/>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89646</xdr:colOff>
      <xdr:row>23</xdr:row>
      <xdr:rowOff>33618</xdr:rowOff>
    </xdr:from>
    <xdr:to>
      <xdr:col>6</xdr:col>
      <xdr:colOff>68916</xdr:colOff>
      <xdr:row>24</xdr:row>
      <xdr:rowOff>392206</xdr:rowOff>
    </xdr:to>
    <xdr:sp macro="" textlink="">
      <xdr:nvSpPr>
        <xdr:cNvPr id="23" name="角丸四角形 4">
          <a:extLst>
            <a:ext uri="{FF2B5EF4-FFF2-40B4-BE49-F238E27FC236}">
              <a16:creationId xmlns:a16="http://schemas.microsoft.com/office/drawing/2014/main" xmlns="" id="{00000000-0008-0000-1200-000017000000}"/>
            </a:ext>
          </a:extLst>
        </xdr:cNvPr>
        <xdr:cNvSpPr>
          <a:spLocks noChangeArrowheads="1"/>
        </xdr:cNvSpPr>
      </xdr:nvSpPr>
      <xdr:spPr bwMode="auto">
        <a:xfrm>
          <a:off x="134470" y="6790765"/>
          <a:ext cx="3251387" cy="762000"/>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mj-ea"/>
              <a:ea typeface="+mj-ea"/>
              <a:cs typeface="Times New Roman"/>
            </a:rPr>
            <a:t>継続採用者が、</a:t>
          </a:r>
          <a:r>
            <a:rPr lang="en-US" altLang="ja-JP" sz="950" b="1" i="0" u="sng" strike="noStrike" baseline="0">
              <a:solidFill>
                <a:srgbClr val="000000"/>
              </a:solidFill>
              <a:latin typeface="+mj-ea"/>
              <a:ea typeface="+mj-ea"/>
              <a:cs typeface="Times New Roman"/>
            </a:rPr>
            <a:t>2018</a:t>
          </a:r>
          <a:r>
            <a:rPr lang="ja-JP" altLang="en-US" sz="950" b="1" i="0" u="sng" strike="noStrike" baseline="0">
              <a:solidFill>
                <a:srgbClr val="000000"/>
              </a:solidFill>
              <a:latin typeface="+mj-ea"/>
              <a:ea typeface="+mj-ea"/>
              <a:cs typeface="Times New Roman"/>
            </a:rPr>
            <a:t>年</a:t>
          </a:r>
          <a:r>
            <a:rPr lang="en-US" altLang="ja-JP" sz="950" b="1" i="0" u="sng" strike="noStrike" baseline="0">
              <a:solidFill>
                <a:srgbClr val="000000"/>
              </a:solidFill>
              <a:latin typeface="+mj-ea"/>
              <a:ea typeface="+mj-ea"/>
              <a:cs typeface="Times New Roman"/>
            </a:rPr>
            <a:t>4</a:t>
          </a:r>
          <a:r>
            <a:rPr lang="ja-JP" altLang="en-US" sz="950" b="1" i="0" u="sng" strike="noStrike" baseline="0">
              <a:solidFill>
                <a:srgbClr val="000000"/>
              </a:solidFill>
              <a:latin typeface="+mj-ea"/>
              <a:ea typeface="+mj-ea"/>
              <a:cs typeface="Times New Roman"/>
            </a:rPr>
            <a:t>月以降に新たに開始した旧学年の学期</a:t>
          </a:r>
          <a:r>
            <a:rPr lang="ja-JP" altLang="en-US" sz="950" b="0" i="0" u="none" strike="noStrike" baseline="0">
              <a:solidFill>
                <a:srgbClr val="000000"/>
              </a:solidFill>
              <a:latin typeface="+mj-ea"/>
              <a:ea typeface="+mj-ea"/>
              <a:cs typeface="Times New Roman"/>
            </a:rPr>
            <a:t>の授業料を申請する場合は、この区分にチェックを入れてください。</a:t>
          </a:r>
        </a:p>
      </xdr:txBody>
    </xdr:sp>
    <xdr:clientData/>
  </xdr:twoCellAnchor>
  <xdr:twoCellAnchor>
    <xdr:from>
      <xdr:col>1</xdr:col>
      <xdr:colOff>123264</xdr:colOff>
      <xdr:row>0</xdr:row>
      <xdr:rowOff>89647</xdr:rowOff>
    </xdr:from>
    <xdr:to>
      <xdr:col>3</xdr:col>
      <xdr:colOff>512667</xdr:colOff>
      <xdr:row>3</xdr:row>
      <xdr:rowOff>179855</xdr:rowOff>
    </xdr:to>
    <xdr:sp macro="" textlink="">
      <xdr:nvSpPr>
        <xdr:cNvPr id="34" name="角丸四角形 4">
          <a:extLst>
            <a:ext uri="{FF2B5EF4-FFF2-40B4-BE49-F238E27FC236}">
              <a16:creationId xmlns:a16="http://schemas.microsoft.com/office/drawing/2014/main" xmlns="" id="{00000000-0008-0000-0E00-000032000000}"/>
            </a:ext>
          </a:extLst>
        </xdr:cNvPr>
        <xdr:cNvSpPr>
          <a:spLocks noChangeArrowheads="1"/>
        </xdr:cNvSpPr>
      </xdr:nvSpPr>
      <xdr:spPr bwMode="auto">
        <a:xfrm>
          <a:off x="168088" y="89647"/>
          <a:ext cx="1543608" cy="594473"/>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ctr" rtl="0">
            <a:defRPr sz="1000"/>
          </a:pPr>
          <a:r>
            <a:rPr lang="en-US" altLang="ja-JP" sz="950" b="0" i="0" u="sng" strike="noStrike" baseline="0">
              <a:solidFill>
                <a:srgbClr val="000000"/>
              </a:solidFill>
              <a:latin typeface="Times New Roman"/>
              <a:cs typeface="Times New Roman"/>
            </a:rPr>
            <a:t>【</a:t>
          </a:r>
          <a:r>
            <a:rPr lang="ja-JP" altLang="en-US" sz="950" b="0" i="0" u="sng" strike="noStrike" baseline="0">
              <a:solidFill>
                <a:srgbClr val="000000"/>
              </a:solidFill>
              <a:latin typeface="Times New Roman"/>
              <a:cs typeface="Times New Roman"/>
            </a:rPr>
            <a:t>継続採用者用記入例</a:t>
          </a:r>
          <a:r>
            <a:rPr lang="en-US" altLang="ja-JP" sz="950" b="0" i="0" u="sng" strike="noStrike" baseline="0">
              <a:solidFill>
                <a:srgbClr val="000000"/>
              </a:solidFill>
              <a:latin typeface="Times New Roman"/>
              <a:cs typeface="Times New Roman"/>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0</xdr:colOff>
      <xdr:row>38</xdr:row>
      <xdr:rowOff>0</xdr:rowOff>
    </xdr:from>
    <xdr:to>
      <xdr:col>25</xdr:col>
      <xdr:colOff>190500</xdr:colOff>
      <xdr:row>39</xdr:row>
      <xdr:rowOff>333375</xdr:rowOff>
    </xdr:to>
    <xdr:sp macro="" textlink="">
      <xdr:nvSpPr>
        <xdr:cNvPr id="2" name="右中かっこ 1">
          <a:extLst>
            <a:ext uri="{FF2B5EF4-FFF2-40B4-BE49-F238E27FC236}">
              <a16:creationId xmlns="" xmlns:a16="http://schemas.microsoft.com/office/drawing/2014/main" id="{00000000-0008-0000-0F00-000003000000}"/>
            </a:ext>
          </a:extLst>
        </xdr:cNvPr>
        <xdr:cNvSpPr/>
      </xdr:nvSpPr>
      <xdr:spPr>
        <a:xfrm>
          <a:off x="5153025" y="6705600"/>
          <a:ext cx="190500" cy="5715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104775</xdr:colOff>
      <xdr:row>26</xdr:row>
      <xdr:rowOff>28575</xdr:rowOff>
    </xdr:from>
    <xdr:to>
      <xdr:col>5</xdr:col>
      <xdr:colOff>1533525</xdr:colOff>
      <xdr:row>28</xdr:row>
      <xdr:rowOff>352424</xdr:rowOff>
    </xdr:to>
    <xdr:sp macro="" textlink="">
      <xdr:nvSpPr>
        <xdr:cNvPr id="2" name="角丸四角形 1">
          <a:extLst>
            <a:ext uri="{FF2B5EF4-FFF2-40B4-BE49-F238E27FC236}">
              <a16:creationId xmlns:a16="http://schemas.microsoft.com/office/drawing/2014/main" xmlns="" id="{00000000-0008-0000-1400-000002000000}"/>
            </a:ext>
          </a:extLst>
        </xdr:cNvPr>
        <xdr:cNvSpPr/>
      </xdr:nvSpPr>
      <xdr:spPr bwMode="auto">
        <a:xfrm>
          <a:off x="304800" y="5029200"/>
          <a:ext cx="3943350" cy="952499"/>
        </a:xfrm>
        <a:prstGeom prst="roundRect">
          <a:avLst/>
        </a:prstGeom>
        <a:solidFill>
          <a:srgbClr val="FFFFCC"/>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74295" tIns="8890" rIns="74295" bIns="8890" rtlCol="0" anchor="ctr" upright="1"/>
        <a:lstStyle/>
        <a:p>
          <a:pPr algn="l"/>
          <a:r>
            <a:rPr kumimoji="1" lang="ja-JP" altLang="en-US" sz="900" b="1">
              <a:solidFill>
                <a:srgbClr val="FF0000"/>
              </a:solidFill>
            </a:rPr>
            <a:t>④</a:t>
          </a:r>
          <a:r>
            <a:rPr kumimoji="1" lang="ja-JP" altLang="en-US" sz="900"/>
            <a:t>本制度の支援対象となる経費のみをハイライトし、和訳を付してください。上の例では、入学料、寮費、保険料は支援対象外であるため、ハイライトや和訳は不要です。また、学業奨励金</a:t>
          </a:r>
          <a:r>
            <a:rPr kumimoji="1" lang="en-US" altLang="ja-JP" sz="900"/>
            <a:t>15,000</a:t>
          </a:r>
          <a:r>
            <a:rPr kumimoji="1" lang="ja-JP" altLang="en-US" sz="900"/>
            <a:t>ドル分が授業料授業料負担額から控除されているので、</a:t>
          </a:r>
          <a:r>
            <a:rPr kumimoji="1" lang="ja-JP" altLang="en-US" sz="900">
              <a:solidFill>
                <a:schemeClr val="tx1"/>
              </a:solidFill>
            </a:rPr>
            <a:t>ハイライトが必要です。</a:t>
          </a:r>
          <a:endParaRPr kumimoji="1" lang="en-US" altLang="ja-JP" sz="900">
            <a:solidFill>
              <a:schemeClr val="tx1"/>
            </a:solidFill>
          </a:endParaRPr>
        </a:p>
        <a:p>
          <a:pPr algn="l"/>
          <a:r>
            <a:rPr kumimoji="1" lang="ja-JP" altLang="en-US" sz="900">
              <a:solidFill>
                <a:schemeClr val="tx1"/>
              </a:solidFill>
            </a:rPr>
            <a:t>これらのハイライトした費目を様式</a:t>
          </a:r>
          <a:r>
            <a:rPr kumimoji="1" lang="en-US" altLang="ja-JP" sz="900">
              <a:solidFill>
                <a:schemeClr val="tx1"/>
              </a:solidFill>
            </a:rPr>
            <a:t>F-2</a:t>
          </a:r>
          <a:r>
            <a:rPr kumimoji="1" lang="ja-JP" altLang="en-US" sz="900">
              <a:solidFill>
                <a:schemeClr val="tx1"/>
              </a:solidFill>
            </a:rPr>
            <a:t>に転記して、授業料を計算します。</a:t>
          </a:r>
        </a:p>
      </xdr:txBody>
    </xdr:sp>
    <xdr:clientData/>
  </xdr:twoCellAnchor>
  <xdr:twoCellAnchor>
    <xdr:from>
      <xdr:col>3</xdr:col>
      <xdr:colOff>924486</xdr:colOff>
      <xdr:row>0</xdr:row>
      <xdr:rowOff>165846</xdr:rowOff>
    </xdr:from>
    <xdr:to>
      <xdr:col>7</xdr:col>
      <xdr:colOff>476810</xdr:colOff>
      <xdr:row>6</xdr:row>
      <xdr:rowOff>83483</xdr:rowOff>
    </xdr:to>
    <xdr:sp macro="" textlink="">
      <xdr:nvSpPr>
        <xdr:cNvPr id="3" name="AutoShape 6" descr="50%">
          <a:extLst>
            <a:ext uri="{FF2B5EF4-FFF2-40B4-BE49-F238E27FC236}">
              <a16:creationId xmlns:a16="http://schemas.microsoft.com/office/drawing/2014/main" xmlns="" id="{00000000-0008-0000-1400-000003000000}"/>
            </a:ext>
          </a:extLst>
        </xdr:cNvPr>
        <xdr:cNvSpPr>
          <a:spLocks noChangeArrowheads="1"/>
        </xdr:cNvSpPr>
      </xdr:nvSpPr>
      <xdr:spPr bwMode="auto">
        <a:xfrm>
          <a:off x="1327898" y="165846"/>
          <a:ext cx="3344394" cy="1083049"/>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rtl="0">
            <a:lnSpc>
              <a:spcPts val="1100"/>
            </a:lnSpc>
          </a:pPr>
          <a:r>
            <a:rPr lang="en-US" altLang="ja-JP" sz="950" b="0" i="0" baseline="0">
              <a:effectLst/>
              <a:latin typeface="+mn-lt"/>
              <a:ea typeface="+mn-ea"/>
              <a:cs typeface="+mn-cs"/>
            </a:rPr>
            <a:t>【</a:t>
          </a:r>
          <a:r>
            <a:rPr lang="ja-JP" altLang="ja-JP" sz="950" b="0" i="0" baseline="0">
              <a:effectLst/>
              <a:latin typeface="+mn-lt"/>
              <a:ea typeface="+mn-ea"/>
              <a:cs typeface="+mn-cs"/>
            </a:rPr>
            <a:t>重要</a:t>
          </a:r>
          <a:r>
            <a:rPr lang="en-US" altLang="ja-JP" sz="950" b="0" i="0" baseline="0">
              <a:effectLst/>
              <a:latin typeface="+mn-lt"/>
              <a:ea typeface="+mn-ea"/>
              <a:cs typeface="+mn-cs"/>
            </a:rPr>
            <a:t>】※</a:t>
          </a:r>
          <a:r>
            <a:rPr lang="ja-JP" altLang="en-US" sz="950" b="0" i="0" baseline="0">
              <a:effectLst/>
              <a:latin typeface="+mn-lt"/>
              <a:ea typeface="+mn-ea"/>
              <a:cs typeface="+mn-cs"/>
            </a:rPr>
            <a:t>不備、確認事項、記載誤りがある場合は送金できません。</a:t>
          </a:r>
          <a:endParaRPr lang="en-US" altLang="ja-JP" sz="950" b="0" i="0" baseline="0">
            <a:effectLst/>
            <a:latin typeface="+mn-lt"/>
            <a:ea typeface="+mn-ea"/>
            <a:cs typeface="+mn-cs"/>
          </a:endParaRPr>
        </a:p>
        <a:p>
          <a:pPr rtl="0">
            <a:lnSpc>
              <a:spcPts val="1100"/>
            </a:lnSpc>
          </a:pPr>
          <a:endParaRPr lang="en-US" altLang="ja-JP" sz="950" b="0" i="0" baseline="0">
            <a:effectLst/>
            <a:latin typeface="+mn-lt"/>
            <a:ea typeface="+mn-ea"/>
            <a:cs typeface="+mn-cs"/>
          </a:endParaRPr>
        </a:p>
        <a:p>
          <a:pPr rtl="0">
            <a:lnSpc>
              <a:spcPts val="1100"/>
            </a:lnSpc>
          </a:pPr>
          <a:r>
            <a:rPr lang="ja-JP" altLang="en-US" sz="950" b="0" i="0" u="none" strike="noStrike" baseline="0">
              <a:solidFill>
                <a:srgbClr val="000000"/>
              </a:solidFill>
              <a:effectLst/>
              <a:latin typeface="+mn-lt"/>
              <a:ea typeface="+mn-ea"/>
              <a:cs typeface="+mn-cs"/>
            </a:rPr>
            <a:t>・和訳を必ず付してください。</a:t>
          </a:r>
          <a:endParaRPr lang="en-US" altLang="ja-JP" sz="950" b="0" i="0" u="none" strike="noStrike" baseline="0">
            <a:solidFill>
              <a:srgbClr val="000000"/>
            </a:solidFill>
            <a:effectLst/>
            <a:latin typeface="+mn-lt"/>
            <a:ea typeface="+mn-ea"/>
            <a:cs typeface="+mn-cs"/>
          </a:endParaRPr>
        </a:p>
        <a:p>
          <a:pPr rtl="0">
            <a:lnSpc>
              <a:spcPts val="1100"/>
            </a:lnSpc>
          </a:pPr>
          <a:r>
            <a:rPr lang="ja-JP" altLang="en-US" sz="950" b="0" i="0" u="none" strike="noStrike" baseline="0">
              <a:solidFill>
                <a:srgbClr val="000000"/>
              </a:solidFill>
              <a:effectLst/>
              <a:latin typeface="+mn-lt"/>
              <a:ea typeface="+mn-ea"/>
              <a:cs typeface="+mn-cs"/>
            </a:rPr>
            <a:t>・費目の名称から支援可否を判断できない場合は、別途、説明資料を追加提出いただきます（</a:t>
          </a:r>
          <a:r>
            <a:rPr lang="en-US" altLang="ja-JP" sz="950" b="0" i="0" u="none" strike="noStrike" baseline="0">
              <a:solidFill>
                <a:srgbClr val="000000"/>
              </a:solidFill>
              <a:effectLst/>
              <a:latin typeface="+mn-lt"/>
              <a:ea typeface="+mn-ea"/>
              <a:cs typeface="+mn-cs"/>
            </a:rPr>
            <a:t>"Tuition"</a:t>
          </a:r>
          <a:r>
            <a:rPr lang="ja-JP" altLang="en-US" sz="950" b="0" i="0" u="none" strike="noStrike" baseline="0">
              <a:solidFill>
                <a:srgbClr val="000000"/>
              </a:solidFill>
              <a:effectLst/>
              <a:latin typeface="+mn-lt"/>
              <a:ea typeface="+mn-ea"/>
              <a:cs typeface="+mn-cs"/>
            </a:rPr>
            <a:t>以外の経費を申請する場合は、あらかじめ資料を添付いただくとスムーズです）。</a:t>
          </a:r>
          <a:endParaRPr lang="en-US" altLang="ja-JP" sz="950" b="0"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784412</xdr:colOff>
      <xdr:row>0</xdr:row>
      <xdr:rowOff>78440</xdr:rowOff>
    </xdr:from>
    <xdr:to>
      <xdr:col>8</xdr:col>
      <xdr:colOff>157442</xdr:colOff>
      <xdr:row>4</xdr:row>
      <xdr:rowOff>347381</xdr:rowOff>
    </xdr:to>
    <xdr:sp macro="" textlink="">
      <xdr:nvSpPr>
        <xdr:cNvPr id="2" name="AutoShape 6" descr="50%">
          <a:extLst>
            <a:ext uri="{FF2B5EF4-FFF2-40B4-BE49-F238E27FC236}">
              <a16:creationId xmlns:a16="http://schemas.microsoft.com/office/drawing/2014/main" xmlns="" id="{00000000-0008-0000-1600-000002000000}"/>
            </a:ext>
          </a:extLst>
        </xdr:cNvPr>
        <xdr:cNvSpPr>
          <a:spLocks noChangeArrowheads="1"/>
        </xdr:cNvSpPr>
      </xdr:nvSpPr>
      <xdr:spPr bwMode="auto">
        <a:xfrm>
          <a:off x="1434353" y="78440"/>
          <a:ext cx="3956236" cy="1064559"/>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rtl="0">
            <a:lnSpc>
              <a:spcPts val="1100"/>
            </a:lnSpc>
          </a:pPr>
          <a:r>
            <a:rPr lang="ja-JP" altLang="en-US" sz="1050" b="0" i="0" u="none" strike="noStrike" baseline="0">
              <a:solidFill>
                <a:srgbClr val="000000"/>
              </a:solidFill>
              <a:latin typeface="ＭＳ Ｐゴシック"/>
              <a:ea typeface="ＭＳ Ｐゴシック"/>
            </a:rPr>
            <a:t>領収書については事後的提出を認めていますので、大学に授業料を納付するごとに領収書を提出してください。</a:t>
          </a:r>
          <a:endParaRPr lang="en-US" altLang="ja-JP" sz="1050" b="0" i="0" u="none" strike="noStrike" baseline="0">
            <a:solidFill>
              <a:srgbClr val="000000"/>
            </a:solidFill>
            <a:latin typeface="ＭＳ Ｐゴシック"/>
            <a:ea typeface="ＭＳ Ｐゴシック"/>
          </a:endParaRPr>
        </a:p>
        <a:p>
          <a:pPr rtl="0">
            <a:lnSpc>
              <a:spcPts val="1100"/>
            </a:lnSpc>
          </a:pPr>
          <a:endParaRPr lang="en-US" altLang="ja-JP" sz="1050" b="0" i="0" u="none" strike="noStrike" baseline="0">
            <a:solidFill>
              <a:srgbClr val="000000"/>
            </a:solidFill>
            <a:latin typeface="ＭＳ Ｐゴシック"/>
            <a:ea typeface="ＭＳ Ｐゴシック"/>
          </a:endParaRPr>
        </a:p>
        <a:p>
          <a:pPr rtl="0">
            <a:lnSpc>
              <a:spcPts val="1100"/>
            </a:lnSpc>
          </a:pPr>
          <a:r>
            <a:rPr lang="ja-JP" altLang="en-US" sz="1050" b="1" i="0" u="sng" strike="noStrike" baseline="0">
              <a:solidFill>
                <a:srgbClr val="000000"/>
              </a:solidFill>
              <a:latin typeface="ＭＳ Ｐゴシック"/>
              <a:ea typeface="ＭＳ Ｐゴシック"/>
            </a:rPr>
            <a:t>領収書を提出しない場合には、既に支給した授業料を返納いただきます。</a:t>
          </a:r>
          <a:endParaRPr lang="en-US" altLang="ja-JP" sz="1050" b="1" i="0" u="sng" strike="noStrike" baseline="0">
            <a:solidFill>
              <a:srgbClr val="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179294</xdr:colOff>
      <xdr:row>10</xdr:row>
      <xdr:rowOff>56029</xdr:rowOff>
    </xdr:from>
    <xdr:to>
      <xdr:col>31</xdr:col>
      <xdr:colOff>202266</xdr:colOff>
      <xdr:row>12</xdr:row>
      <xdr:rowOff>125506</xdr:rowOff>
    </xdr:to>
    <xdr:sp macro="" textlink="">
      <xdr:nvSpPr>
        <xdr:cNvPr id="2" name="円/楕円 1">
          <a:extLst>
            <a:ext uri="{FF2B5EF4-FFF2-40B4-BE49-F238E27FC236}">
              <a16:creationId xmlns:a16="http://schemas.microsoft.com/office/drawing/2014/main" xmlns="" id="{00000000-0008-0000-1800-000002000000}"/>
            </a:ext>
          </a:extLst>
        </xdr:cNvPr>
        <xdr:cNvSpPr/>
      </xdr:nvSpPr>
      <xdr:spPr>
        <a:xfrm>
          <a:off x="5995147" y="2252382"/>
          <a:ext cx="504825" cy="6858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機構</a:t>
          </a:r>
          <a:endParaRPr kumimoji="1" lang="ja-JP" altLang="en-US" sz="1100">
            <a:solidFill>
              <a:srgbClr val="FF0000"/>
            </a:solidFill>
          </a:endParaRPr>
        </a:p>
      </xdr:txBody>
    </xdr:sp>
    <xdr:clientData/>
  </xdr:twoCellAnchor>
  <xdr:twoCellAnchor>
    <xdr:from>
      <xdr:col>20</xdr:col>
      <xdr:colOff>100853</xdr:colOff>
      <xdr:row>21</xdr:row>
      <xdr:rowOff>56029</xdr:rowOff>
    </xdr:from>
    <xdr:to>
      <xdr:col>24</xdr:col>
      <xdr:colOff>112058</xdr:colOff>
      <xdr:row>21</xdr:row>
      <xdr:rowOff>403412</xdr:rowOff>
    </xdr:to>
    <xdr:sp macro="" textlink="">
      <xdr:nvSpPr>
        <xdr:cNvPr id="4" name="円/楕円 3">
          <a:extLst>
            <a:ext uri="{FF2B5EF4-FFF2-40B4-BE49-F238E27FC236}">
              <a16:creationId xmlns:a16="http://schemas.microsoft.com/office/drawing/2014/main" xmlns="" id="{00000000-0008-0000-1800-000004000000}"/>
            </a:ext>
          </a:extLst>
        </xdr:cNvPr>
        <xdr:cNvSpPr/>
      </xdr:nvSpPr>
      <xdr:spPr>
        <a:xfrm>
          <a:off x="3966882" y="5300382"/>
          <a:ext cx="840441" cy="347383"/>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67235</xdr:colOff>
      <xdr:row>22</xdr:row>
      <xdr:rowOff>56030</xdr:rowOff>
    </xdr:from>
    <xdr:to>
      <xdr:col>9</xdr:col>
      <xdr:colOff>145677</xdr:colOff>
      <xdr:row>22</xdr:row>
      <xdr:rowOff>437030</xdr:rowOff>
    </xdr:to>
    <xdr:sp macro="" textlink="">
      <xdr:nvSpPr>
        <xdr:cNvPr id="5" name="円/楕円 4">
          <a:extLst>
            <a:ext uri="{FF2B5EF4-FFF2-40B4-BE49-F238E27FC236}">
              <a16:creationId xmlns:a16="http://schemas.microsoft.com/office/drawing/2014/main" xmlns="" id="{00000000-0008-0000-1800-000005000000}"/>
            </a:ext>
          </a:extLst>
        </xdr:cNvPr>
        <xdr:cNvSpPr/>
      </xdr:nvSpPr>
      <xdr:spPr>
        <a:xfrm>
          <a:off x="1266264" y="5782236"/>
          <a:ext cx="683560" cy="3810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51547</xdr:colOff>
      <xdr:row>23</xdr:row>
      <xdr:rowOff>51547</xdr:rowOff>
    </xdr:from>
    <xdr:to>
      <xdr:col>9</xdr:col>
      <xdr:colOff>112058</xdr:colOff>
      <xdr:row>23</xdr:row>
      <xdr:rowOff>432547</xdr:rowOff>
    </xdr:to>
    <xdr:sp macro="" textlink="">
      <xdr:nvSpPr>
        <xdr:cNvPr id="6" name="円/楕円 5">
          <a:extLst>
            <a:ext uri="{FF2B5EF4-FFF2-40B4-BE49-F238E27FC236}">
              <a16:creationId xmlns:a16="http://schemas.microsoft.com/office/drawing/2014/main" xmlns="" id="{00000000-0008-0000-1800-000006000000}"/>
            </a:ext>
          </a:extLst>
        </xdr:cNvPr>
        <xdr:cNvSpPr/>
      </xdr:nvSpPr>
      <xdr:spPr>
        <a:xfrm>
          <a:off x="1250576" y="6259606"/>
          <a:ext cx="665629" cy="3810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190500</xdr:colOff>
      <xdr:row>21</xdr:row>
      <xdr:rowOff>425824</xdr:rowOff>
    </xdr:from>
    <xdr:to>
      <xdr:col>31</xdr:col>
      <xdr:colOff>212912</xdr:colOff>
      <xdr:row>23</xdr:row>
      <xdr:rowOff>56030</xdr:rowOff>
    </xdr:to>
    <xdr:sp macro="" textlink="">
      <xdr:nvSpPr>
        <xdr:cNvPr id="7" name="AutoShape 6" descr="50%">
          <a:extLst>
            <a:ext uri="{FF2B5EF4-FFF2-40B4-BE49-F238E27FC236}">
              <a16:creationId xmlns:a16="http://schemas.microsoft.com/office/drawing/2014/main" xmlns="" id="{00000000-0008-0000-1800-000007000000}"/>
            </a:ext>
          </a:extLst>
        </xdr:cNvPr>
        <xdr:cNvSpPr>
          <a:spLocks noChangeArrowheads="1"/>
        </xdr:cNvSpPr>
      </xdr:nvSpPr>
      <xdr:spPr bwMode="auto">
        <a:xfrm>
          <a:off x="3429000" y="5670177"/>
          <a:ext cx="3081618" cy="593912"/>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辞退時期</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①支援開始前・支援期間中の区分を選択してください。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②</a:t>
          </a:r>
          <a:r>
            <a:rPr lang="ja-JP" altLang="en-US" sz="900" b="1" i="0" u="sng" strike="noStrike" baseline="0">
              <a:solidFill>
                <a:srgbClr val="000000"/>
              </a:solidFill>
              <a:latin typeface="ＭＳ Ｐゴシック"/>
              <a:ea typeface="ＭＳ Ｐゴシック"/>
            </a:rPr>
            <a:t>支援期間中の場合は、辞退年月日を記入してください。</a:t>
          </a:r>
        </a:p>
      </xdr:txBody>
    </xdr:sp>
    <xdr:clientData/>
  </xdr:twoCellAnchor>
  <xdr:twoCellAnchor>
    <xdr:from>
      <xdr:col>0</xdr:col>
      <xdr:colOff>67235</xdr:colOff>
      <xdr:row>24</xdr:row>
      <xdr:rowOff>85165</xdr:rowOff>
    </xdr:from>
    <xdr:to>
      <xdr:col>5</xdr:col>
      <xdr:colOff>168088</xdr:colOff>
      <xdr:row>26</xdr:row>
      <xdr:rowOff>67236</xdr:rowOff>
    </xdr:to>
    <xdr:sp macro="" textlink="">
      <xdr:nvSpPr>
        <xdr:cNvPr id="10" name="AutoShape 6" descr="50%">
          <a:extLst>
            <a:ext uri="{FF2B5EF4-FFF2-40B4-BE49-F238E27FC236}">
              <a16:creationId xmlns:a16="http://schemas.microsoft.com/office/drawing/2014/main" xmlns="" id="{00000000-0008-0000-1800-00000A000000}"/>
            </a:ext>
          </a:extLst>
        </xdr:cNvPr>
        <xdr:cNvSpPr>
          <a:spLocks noChangeArrowheads="1"/>
        </xdr:cNvSpPr>
      </xdr:nvSpPr>
      <xdr:spPr bwMode="auto">
        <a:xfrm>
          <a:off x="67235" y="6775077"/>
          <a:ext cx="1098177" cy="699247"/>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該当する方を必ず</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チェックしてください。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5</xdr:col>
      <xdr:colOff>11205</xdr:colOff>
      <xdr:row>22</xdr:row>
      <xdr:rowOff>22412</xdr:rowOff>
    </xdr:from>
    <xdr:to>
      <xdr:col>6</xdr:col>
      <xdr:colOff>67235</xdr:colOff>
      <xdr:row>24</xdr:row>
      <xdr:rowOff>0</xdr:rowOff>
    </xdr:to>
    <xdr:sp macro="" textlink="">
      <xdr:nvSpPr>
        <xdr:cNvPr id="14" name="左中かっこ 13">
          <a:extLst>
            <a:ext uri="{FF2B5EF4-FFF2-40B4-BE49-F238E27FC236}">
              <a16:creationId xmlns:a16="http://schemas.microsoft.com/office/drawing/2014/main" xmlns="" id="{00000000-0008-0000-1800-00000E000000}"/>
            </a:ext>
          </a:extLst>
        </xdr:cNvPr>
        <xdr:cNvSpPr/>
      </xdr:nvSpPr>
      <xdr:spPr>
        <a:xfrm>
          <a:off x="1008529" y="5748618"/>
          <a:ext cx="257735" cy="941294"/>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22412</xdr:colOff>
      <xdr:row>23</xdr:row>
      <xdr:rowOff>11206</xdr:rowOff>
    </xdr:from>
    <xdr:to>
      <xdr:col>5</xdr:col>
      <xdr:colOff>11205</xdr:colOff>
      <xdr:row>24</xdr:row>
      <xdr:rowOff>85165</xdr:rowOff>
    </xdr:to>
    <xdr:cxnSp macro="">
      <xdr:nvCxnSpPr>
        <xdr:cNvPr id="9" name="直線コネクタ 8"/>
        <xdr:cNvCxnSpPr>
          <a:stCxn id="14" idx="1"/>
          <a:endCxn id="10" idx="0"/>
        </xdr:cNvCxnSpPr>
      </xdr:nvCxnSpPr>
      <xdr:spPr>
        <a:xfrm flipH="1">
          <a:off x="616324" y="6219265"/>
          <a:ext cx="392205" cy="555812"/>
        </a:xfrm>
        <a:prstGeom prst="line">
          <a:avLst/>
        </a:prstGeom>
        <a:ln w="285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179295</xdr:colOff>
      <xdr:row>11</xdr:row>
      <xdr:rowOff>265044</xdr:rowOff>
    </xdr:from>
    <xdr:to>
      <xdr:col>29</xdr:col>
      <xdr:colOff>202267</xdr:colOff>
      <xdr:row>13</xdr:row>
      <xdr:rowOff>147918</xdr:rowOff>
    </xdr:to>
    <xdr:sp macro="" textlink="">
      <xdr:nvSpPr>
        <xdr:cNvPr id="3" name="円/楕円 2">
          <a:extLst>
            <a:ext uri="{FF2B5EF4-FFF2-40B4-BE49-F238E27FC236}">
              <a16:creationId xmlns:a16="http://schemas.microsoft.com/office/drawing/2014/main" xmlns="" id="{00000000-0008-0000-1A00-000003000000}"/>
            </a:ext>
          </a:extLst>
        </xdr:cNvPr>
        <xdr:cNvSpPr/>
      </xdr:nvSpPr>
      <xdr:spPr>
        <a:xfrm>
          <a:off x="5737413" y="2573456"/>
          <a:ext cx="504825" cy="65608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50">
              <a:solidFill>
                <a:srgbClr val="FF0000"/>
              </a:solidFill>
            </a:rPr>
            <a:t>機構</a:t>
          </a:r>
        </a:p>
      </xdr:txBody>
    </xdr:sp>
    <xdr:clientData/>
  </xdr:twoCellAnchor>
  <xdr:twoCellAnchor>
    <xdr:from>
      <xdr:col>16</xdr:col>
      <xdr:colOff>134470</xdr:colOff>
      <xdr:row>21</xdr:row>
      <xdr:rowOff>324972</xdr:rowOff>
    </xdr:from>
    <xdr:to>
      <xdr:col>18</xdr:col>
      <xdr:colOff>11205</xdr:colOff>
      <xdr:row>23</xdr:row>
      <xdr:rowOff>44825</xdr:rowOff>
    </xdr:to>
    <xdr:sp macro="" textlink="">
      <xdr:nvSpPr>
        <xdr:cNvPr id="5" name="円/楕円 4">
          <a:extLst>
            <a:ext uri="{FF2B5EF4-FFF2-40B4-BE49-F238E27FC236}">
              <a16:creationId xmlns:a16="http://schemas.microsoft.com/office/drawing/2014/main" xmlns="" id="{00000000-0008-0000-1A00-000005000000}"/>
            </a:ext>
          </a:extLst>
        </xdr:cNvPr>
        <xdr:cNvSpPr/>
      </xdr:nvSpPr>
      <xdr:spPr>
        <a:xfrm>
          <a:off x="3339352" y="5087472"/>
          <a:ext cx="302559" cy="3025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78440</xdr:colOff>
      <xdr:row>10</xdr:row>
      <xdr:rowOff>156881</xdr:rowOff>
    </xdr:from>
    <xdr:to>
      <xdr:col>16</xdr:col>
      <xdr:colOff>123266</xdr:colOff>
      <xdr:row>12</xdr:row>
      <xdr:rowOff>291352</xdr:rowOff>
    </xdr:to>
    <xdr:sp macro="" textlink="">
      <xdr:nvSpPr>
        <xdr:cNvPr id="9" name="AutoShape 6" descr="50%">
          <a:extLst>
            <a:ext uri="{FF2B5EF4-FFF2-40B4-BE49-F238E27FC236}">
              <a16:creationId xmlns:a16="http://schemas.microsoft.com/office/drawing/2014/main" xmlns="" id="{00000000-0008-0000-1A00-000009000000}"/>
            </a:ext>
          </a:extLst>
        </xdr:cNvPr>
        <xdr:cNvSpPr>
          <a:spLocks noChangeArrowheads="1"/>
        </xdr:cNvSpPr>
      </xdr:nvSpPr>
      <xdr:spPr bwMode="auto">
        <a:xfrm>
          <a:off x="78440" y="2252381"/>
          <a:ext cx="3249708" cy="694765"/>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l" rtl="0">
            <a:lnSpc>
              <a:spcPts val="1100"/>
            </a:lnSpc>
            <a:defRPr sz="1000"/>
          </a:pPr>
          <a:r>
            <a:rPr lang="ja-JP" altLang="ja-JP" sz="950" u="none">
              <a:effectLst/>
              <a:latin typeface="+mn-lt"/>
              <a:ea typeface="+mn-ea"/>
              <a:cs typeface="+mn-cs"/>
            </a:rPr>
            <a:t>派遣学生の皆様の安全のため、外務省海外安全ホームページにて「レベル２：不要不急の渡航はやめてください」以上に該当する地域には、渡航を許可いたしません。</a:t>
          </a:r>
          <a:endParaRPr lang="en-US" altLang="ja-JP" sz="950" b="0" i="0" u="none" strike="noStrike" baseline="0">
            <a:solidFill>
              <a:srgbClr val="000000"/>
            </a:solidFill>
            <a:latin typeface="ＭＳ Ｐゴシック"/>
            <a:ea typeface="ＭＳ Ｐゴシック"/>
          </a:endParaRPr>
        </a:p>
      </xdr:txBody>
    </xdr:sp>
    <xdr:clientData/>
  </xdr:twoCellAnchor>
  <xdr:twoCellAnchor>
    <xdr:from>
      <xdr:col>14</xdr:col>
      <xdr:colOff>100853</xdr:colOff>
      <xdr:row>14</xdr:row>
      <xdr:rowOff>62751</xdr:rowOff>
    </xdr:from>
    <xdr:to>
      <xdr:col>29</xdr:col>
      <xdr:colOff>212911</xdr:colOff>
      <xdr:row>19</xdr:row>
      <xdr:rowOff>112059</xdr:rowOff>
    </xdr:to>
    <xdr:sp macro="" textlink="">
      <xdr:nvSpPr>
        <xdr:cNvPr id="10" name="AutoShape 6" descr="50%">
          <a:extLst>
            <a:ext uri="{FF2B5EF4-FFF2-40B4-BE49-F238E27FC236}">
              <a16:creationId xmlns:a16="http://schemas.microsoft.com/office/drawing/2014/main" xmlns="" id="{00000000-0008-0000-1A00-00000A000000}"/>
            </a:ext>
          </a:extLst>
        </xdr:cNvPr>
        <xdr:cNvSpPr>
          <a:spLocks noChangeArrowheads="1"/>
        </xdr:cNvSpPr>
      </xdr:nvSpPr>
      <xdr:spPr bwMode="auto">
        <a:xfrm>
          <a:off x="2879912" y="3525369"/>
          <a:ext cx="3372970" cy="934572"/>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l" rtl="0">
            <a:defRPr sz="1000"/>
          </a:pPr>
          <a:r>
            <a:rPr lang="ja-JP" altLang="en-US" sz="950" b="0" i="0" u="none" strike="noStrike" baseline="0">
              <a:solidFill>
                <a:srgbClr val="000000"/>
              </a:solidFill>
              <a:latin typeface="ＭＳ Ｐゴシック"/>
              <a:ea typeface="ＭＳ Ｐゴシック"/>
            </a:rPr>
            <a:t>正課の授業による渡航の場合は、注</a:t>
          </a:r>
          <a:r>
            <a:rPr lang="en-US" altLang="ja-JP" sz="950" b="0" i="0" u="none" strike="noStrike" baseline="0">
              <a:solidFill>
                <a:srgbClr val="000000"/>
              </a:solidFill>
              <a:latin typeface="ＭＳ Ｐゴシック"/>
              <a:ea typeface="ＭＳ Ｐゴシック"/>
            </a:rPr>
            <a:t>1</a:t>
          </a:r>
          <a:r>
            <a:rPr lang="ja-JP" altLang="en-US" sz="950" b="0" i="0" u="none" strike="noStrike" baseline="0">
              <a:solidFill>
                <a:srgbClr val="000000"/>
              </a:solidFill>
              <a:latin typeface="ＭＳ Ｐゴシック"/>
              <a:ea typeface="ＭＳ Ｐゴシック"/>
            </a:rPr>
            <a:t>に掲げる資料を必ず添付してください。</a:t>
          </a:r>
          <a:endParaRPr lang="en-US" altLang="ja-JP" sz="950" b="0" i="0" u="none" strike="noStrike" baseline="0">
            <a:solidFill>
              <a:srgbClr val="000000"/>
            </a:solidFill>
            <a:latin typeface="ＭＳ Ｐゴシック"/>
            <a:ea typeface="ＭＳ Ｐゴシック"/>
          </a:endParaRPr>
        </a:p>
        <a:p>
          <a:pPr algn="l" rtl="0">
            <a:lnSpc>
              <a:spcPts val="1100"/>
            </a:lnSpc>
            <a:defRPr sz="1000"/>
          </a:pPr>
          <a:r>
            <a:rPr lang="ja-JP" altLang="en-US" sz="950" b="0" i="0" u="none" strike="noStrike" baseline="0">
              <a:solidFill>
                <a:srgbClr val="000000"/>
              </a:solidFill>
              <a:latin typeface="ＭＳ Ｐゴシック"/>
              <a:ea typeface="ＭＳ Ｐゴシック"/>
            </a:rPr>
            <a:t>正課の授業による渡航以外で１か月丸々不在にする月及び正課の授業による渡航であっても１か月丸々日本に滞在する月は、奨学金支給対象となりません。</a:t>
          </a:r>
          <a:endParaRPr lang="en-US" altLang="ja-JP" sz="950" b="0" i="0" u="none" strike="noStrike" baseline="0">
            <a:solidFill>
              <a:srgbClr val="000000"/>
            </a:solidFill>
            <a:latin typeface="ＭＳ Ｐゴシック"/>
            <a:ea typeface="ＭＳ Ｐゴシック"/>
          </a:endParaRPr>
        </a:p>
      </xdr:txBody>
    </xdr:sp>
    <xdr:clientData/>
  </xdr:twoCellAnchor>
  <xdr:twoCellAnchor>
    <xdr:from>
      <xdr:col>17</xdr:col>
      <xdr:colOff>81120</xdr:colOff>
      <xdr:row>19</xdr:row>
      <xdr:rowOff>107674</xdr:rowOff>
    </xdr:from>
    <xdr:to>
      <xdr:col>18</xdr:col>
      <xdr:colOff>16565</xdr:colOff>
      <xdr:row>21</xdr:row>
      <xdr:rowOff>324972</xdr:rowOff>
    </xdr:to>
    <xdr:cxnSp macro="">
      <xdr:nvCxnSpPr>
        <xdr:cNvPr id="11" name="直線コネクタ 10">
          <a:extLst>
            <a:ext uri="{FF2B5EF4-FFF2-40B4-BE49-F238E27FC236}">
              <a16:creationId xmlns:a16="http://schemas.microsoft.com/office/drawing/2014/main" xmlns="" id="{00000000-0008-0000-1A00-00000B000000}"/>
            </a:ext>
          </a:extLst>
        </xdr:cNvPr>
        <xdr:cNvCxnSpPr>
          <a:endCxn id="5" idx="0"/>
        </xdr:cNvCxnSpPr>
      </xdr:nvCxnSpPr>
      <xdr:spPr>
        <a:xfrm flipH="1">
          <a:off x="3427294" y="4257261"/>
          <a:ext cx="150793" cy="813646"/>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112058</xdr:colOff>
      <xdr:row>3</xdr:row>
      <xdr:rowOff>56030</xdr:rowOff>
    </xdr:from>
    <xdr:to>
      <xdr:col>17</xdr:col>
      <xdr:colOff>190500</xdr:colOff>
      <xdr:row>5</xdr:row>
      <xdr:rowOff>347384</xdr:rowOff>
    </xdr:to>
    <xdr:sp macro="" textlink="">
      <xdr:nvSpPr>
        <xdr:cNvPr id="12" name="AutoShape 6" descr="50%">
          <a:extLst>
            <a:ext uri="{FF2B5EF4-FFF2-40B4-BE49-F238E27FC236}">
              <a16:creationId xmlns:a16="http://schemas.microsoft.com/office/drawing/2014/main" xmlns="" id="{00000000-0008-0000-1A00-00000C000000}"/>
            </a:ext>
          </a:extLst>
        </xdr:cNvPr>
        <xdr:cNvSpPr>
          <a:spLocks noChangeArrowheads="1"/>
        </xdr:cNvSpPr>
      </xdr:nvSpPr>
      <xdr:spPr bwMode="auto">
        <a:xfrm>
          <a:off x="112058" y="560295"/>
          <a:ext cx="3485030" cy="616324"/>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rtl="0">
            <a:lnSpc>
              <a:spcPts val="1100"/>
            </a:lnSpc>
          </a:pPr>
          <a:r>
            <a:rPr lang="en-US" altLang="ja-JP" sz="1000" b="0" i="0" baseline="0">
              <a:effectLst/>
              <a:latin typeface="+mn-lt"/>
              <a:ea typeface="+mn-ea"/>
              <a:cs typeface="+mn-cs"/>
            </a:rPr>
            <a:t>【</a:t>
          </a:r>
          <a:r>
            <a:rPr lang="ja-JP" altLang="ja-JP" sz="1000" b="0" i="0" baseline="0">
              <a:effectLst/>
              <a:latin typeface="+mn-lt"/>
              <a:ea typeface="+mn-ea"/>
              <a:cs typeface="+mn-cs"/>
            </a:rPr>
            <a:t>重要</a:t>
          </a:r>
          <a:r>
            <a:rPr lang="en-US" altLang="ja-JP" sz="1000" b="0" i="0" baseline="0">
              <a:effectLst/>
              <a:latin typeface="+mn-lt"/>
              <a:ea typeface="+mn-ea"/>
              <a:cs typeface="+mn-cs"/>
            </a:rPr>
            <a:t>】</a:t>
          </a:r>
          <a:r>
            <a:rPr lang="ja-JP" altLang="ja-JP" sz="1000" b="0" i="0" baseline="0">
              <a:effectLst/>
              <a:latin typeface="+mn-lt"/>
              <a:ea typeface="+mn-ea"/>
              <a:cs typeface="+mn-cs"/>
            </a:rPr>
            <a:t>記載の誤り、記入・選択漏れ</a:t>
          </a:r>
          <a:r>
            <a:rPr lang="ja-JP" altLang="en-US" sz="1000" b="0" i="0" baseline="0">
              <a:effectLst/>
              <a:latin typeface="+mn-lt"/>
              <a:ea typeface="+mn-ea"/>
              <a:cs typeface="+mn-cs"/>
            </a:rPr>
            <a:t>、署名又は押印漏れ</a:t>
          </a:r>
          <a:r>
            <a:rPr lang="ja-JP" altLang="ja-JP" sz="1000" b="0" i="0" baseline="0">
              <a:effectLst/>
              <a:latin typeface="+mn-lt"/>
              <a:ea typeface="+mn-ea"/>
              <a:cs typeface="+mn-cs"/>
            </a:rPr>
            <a:t>が目立つので、</a:t>
          </a:r>
          <a:r>
            <a:rPr lang="ja-JP" altLang="en-US" sz="1000" b="0" i="0" baseline="0">
              <a:effectLst/>
              <a:latin typeface="+mn-lt"/>
              <a:ea typeface="+mn-ea"/>
              <a:cs typeface="+mn-cs"/>
            </a:rPr>
            <a:t>全ての</a:t>
          </a:r>
          <a:r>
            <a:rPr lang="ja-JP" altLang="ja-JP" sz="1000" b="0" i="0" baseline="0">
              <a:effectLst/>
              <a:latin typeface="+mn-lt"/>
              <a:ea typeface="+mn-ea"/>
              <a:cs typeface="+mn-cs"/>
            </a:rPr>
            <a:t>項目について誤り等の無いよう正確に記入してください</a:t>
          </a:r>
          <a:r>
            <a:rPr lang="ja-JP" altLang="en-US" sz="1000" b="0" i="0" baseline="0">
              <a:effectLst/>
              <a:latin typeface="+mn-lt"/>
              <a:ea typeface="+mn-ea"/>
              <a:cs typeface="+mn-cs"/>
            </a:rPr>
            <a:t>（受理できないことがあります）</a:t>
          </a:r>
          <a:r>
            <a:rPr lang="ja-JP" altLang="ja-JP" sz="1000" b="0" i="0" baseline="0">
              <a:effectLst/>
              <a:latin typeface="+mn-lt"/>
              <a:ea typeface="+mn-ea"/>
              <a:cs typeface="+mn-cs"/>
            </a:rPr>
            <a:t>。</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xdr:col>
      <xdr:colOff>134471</xdr:colOff>
      <xdr:row>24</xdr:row>
      <xdr:rowOff>56029</xdr:rowOff>
    </xdr:from>
    <xdr:to>
      <xdr:col>8</xdr:col>
      <xdr:colOff>22411</xdr:colOff>
      <xdr:row>24</xdr:row>
      <xdr:rowOff>358588</xdr:rowOff>
    </xdr:to>
    <xdr:sp macro="" textlink="">
      <xdr:nvSpPr>
        <xdr:cNvPr id="14" name="円/楕円 13">
          <a:extLst>
            <a:ext uri="{FF2B5EF4-FFF2-40B4-BE49-F238E27FC236}">
              <a16:creationId xmlns:a16="http://schemas.microsoft.com/office/drawing/2014/main" xmlns="" id="{00000000-0008-0000-1A00-00000E000000}"/>
            </a:ext>
          </a:extLst>
        </xdr:cNvPr>
        <xdr:cNvSpPr/>
      </xdr:nvSpPr>
      <xdr:spPr>
        <a:xfrm>
          <a:off x="1299883" y="5860676"/>
          <a:ext cx="291352" cy="3025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78441</xdr:colOff>
      <xdr:row>12</xdr:row>
      <xdr:rowOff>281609</xdr:rowOff>
    </xdr:from>
    <xdr:to>
      <xdr:col>9</xdr:col>
      <xdr:colOff>49695</xdr:colOff>
      <xdr:row>24</xdr:row>
      <xdr:rowOff>56029</xdr:rowOff>
    </xdr:to>
    <xdr:cxnSp macro="">
      <xdr:nvCxnSpPr>
        <xdr:cNvPr id="15" name="直線コネクタ 14">
          <a:extLst>
            <a:ext uri="{FF2B5EF4-FFF2-40B4-BE49-F238E27FC236}">
              <a16:creationId xmlns:a16="http://schemas.microsoft.com/office/drawing/2014/main" xmlns="" id="{00000000-0008-0000-1A00-00000F000000}"/>
            </a:ext>
          </a:extLst>
        </xdr:cNvPr>
        <xdr:cNvCxnSpPr>
          <a:stCxn id="14" idx="0"/>
        </xdr:cNvCxnSpPr>
      </xdr:nvCxnSpPr>
      <xdr:spPr>
        <a:xfrm flipV="1">
          <a:off x="1420224" y="2923761"/>
          <a:ext cx="368819" cy="2913529"/>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27</xdr:col>
      <xdr:colOff>134471</xdr:colOff>
      <xdr:row>11</xdr:row>
      <xdr:rowOff>291353</xdr:rowOff>
    </xdr:from>
    <xdr:to>
      <xdr:col>29</xdr:col>
      <xdr:colOff>157443</xdr:colOff>
      <xdr:row>13</xdr:row>
      <xdr:rowOff>125506</xdr:rowOff>
    </xdr:to>
    <xdr:sp macro="" textlink="">
      <xdr:nvSpPr>
        <xdr:cNvPr id="3" name="円/楕円 2">
          <a:extLst>
            <a:ext uri="{FF2B5EF4-FFF2-40B4-BE49-F238E27FC236}">
              <a16:creationId xmlns:a16="http://schemas.microsoft.com/office/drawing/2014/main" xmlns="" id="{00000000-0008-0000-1C00-000003000000}"/>
            </a:ext>
          </a:extLst>
        </xdr:cNvPr>
        <xdr:cNvSpPr/>
      </xdr:nvSpPr>
      <xdr:spPr>
        <a:xfrm>
          <a:off x="5692589" y="2622177"/>
          <a:ext cx="504825" cy="6858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機構</a:t>
          </a:r>
        </a:p>
      </xdr:txBody>
    </xdr:sp>
    <xdr:clientData/>
  </xdr:twoCellAnchor>
  <xdr:twoCellAnchor>
    <xdr:from>
      <xdr:col>6</xdr:col>
      <xdr:colOff>67235</xdr:colOff>
      <xdr:row>24</xdr:row>
      <xdr:rowOff>22412</xdr:rowOff>
    </xdr:from>
    <xdr:to>
      <xdr:col>9</xdr:col>
      <xdr:colOff>145678</xdr:colOff>
      <xdr:row>24</xdr:row>
      <xdr:rowOff>324971</xdr:rowOff>
    </xdr:to>
    <xdr:sp macro="" textlink="">
      <xdr:nvSpPr>
        <xdr:cNvPr id="4" name="円/楕円 3">
          <a:extLst>
            <a:ext uri="{FF2B5EF4-FFF2-40B4-BE49-F238E27FC236}">
              <a16:creationId xmlns:a16="http://schemas.microsoft.com/office/drawing/2014/main" xmlns="" id="{00000000-0008-0000-1C00-000004000000}"/>
            </a:ext>
          </a:extLst>
        </xdr:cNvPr>
        <xdr:cNvSpPr/>
      </xdr:nvSpPr>
      <xdr:spPr>
        <a:xfrm>
          <a:off x="1232647" y="5737412"/>
          <a:ext cx="683560" cy="3025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62753</xdr:colOff>
      <xdr:row>25</xdr:row>
      <xdr:rowOff>44824</xdr:rowOff>
    </xdr:from>
    <xdr:to>
      <xdr:col>9</xdr:col>
      <xdr:colOff>141196</xdr:colOff>
      <xdr:row>25</xdr:row>
      <xdr:rowOff>309283</xdr:rowOff>
    </xdr:to>
    <xdr:sp macro="" textlink="">
      <xdr:nvSpPr>
        <xdr:cNvPr id="5" name="円/楕円 4">
          <a:extLst>
            <a:ext uri="{FF2B5EF4-FFF2-40B4-BE49-F238E27FC236}">
              <a16:creationId xmlns:a16="http://schemas.microsoft.com/office/drawing/2014/main" xmlns="" id="{00000000-0008-0000-1C00-000005000000}"/>
            </a:ext>
          </a:extLst>
        </xdr:cNvPr>
        <xdr:cNvSpPr/>
      </xdr:nvSpPr>
      <xdr:spPr>
        <a:xfrm>
          <a:off x="1228165" y="6096000"/>
          <a:ext cx="683560" cy="2644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168089</xdr:colOff>
      <xdr:row>23</xdr:row>
      <xdr:rowOff>324970</xdr:rowOff>
    </xdr:from>
    <xdr:to>
      <xdr:col>5</xdr:col>
      <xdr:colOff>134471</xdr:colOff>
      <xdr:row>25</xdr:row>
      <xdr:rowOff>313764</xdr:rowOff>
    </xdr:to>
    <xdr:sp macro="" textlink="">
      <xdr:nvSpPr>
        <xdr:cNvPr id="6" name="左中かっこ 5">
          <a:extLst>
            <a:ext uri="{FF2B5EF4-FFF2-40B4-BE49-F238E27FC236}">
              <a16:creationId xmlns:a16="http://schemas.microsoft.com/office/drawing/2014/main" xmlns="" id="{00000000-0008-0000-1C00-000006000000}"/>
            </a:ext>
          </a:extLst>
        </xdr:cNvPr>
        <xdr:cNvSpPr/>
      </xdr:nvSpPr>
      <xdr:spPr>
        <a:xfrm>
          <a:off x="930089" y="5703794"/>
          <a:ext cx="168088" cy="661146"/>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145676</xdr:colOff>
      <xdr:row>26</xdr:row>
      <xdr:rowOff>44824</xdr:rowOff>
    </xdr:from>
    <xdr:to>
      <xdr:col>5</xdr:col>
      <xdr:colOff>116539</xdr:colOff>
      <xdr:row>28</xdr:row>
      <xdr:rowOff>112059</xdr:rowOff>
    </xdr:to>
    <xdr:sp macro="" textlink="">
      <xdr:nvSpPr>
        <xdr:cNvPr id="7" name="AutoShape 6" descr="50%">
          <a:extLst>
            <a:ext uri="{FF2B5EF4-FFF2-40B4-BE49-F238E27FC236}">
              <a16:creationId xmlns:a16="http://schemas.microsoft.com/office/drawing/2014/main" xmlns="" id="{00000000-0008-0000-1C00-000007000000}"/>
            </a:ext>
          </a:extLst>
        </xdr:cNvPr>
        <xdr:cNvSpPr>
          <a:spLocks noChangeArrowheads="1"/>
        </xdr:cNvSpPr>
      </xdr:nvSpPr>
      <xdr:spPr bwMode="auto">
        <a:xfrm>
          <a:off x="145676" y="6465795"/>
          <a:ext cx="934569" cy="605117"/>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必ず該当をチェックしてください。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xdr:col>
      <xdr:colOff>52667</xdr:colOff>
      <xdr:row>24</xdr:row>
      <xdr:rowOff>319367</xdr:rowOff>
    </xdr:from>
    <xdr:to>
      <xdr:col>4</xdr:col>
      <xdr:colOff>168089</xdr:colOff>
      <xdr:row>26</xdr:row>
      <xdr:rowOff>44824</xdr:rowOff>
    </xdr:to>
    <xdr:cxnSp macro="">
      <xdr:nvCxnSpPr>
        <xdr:cNvPr id="8" name="直線コネクタ 7"/>
        <xdr:cNvCxnSpPr>
          <a:stCxn id="6" idx="1"/>
          <a:endCxn id="7" idx="0"/>
        </xdr:cNvCxnSpPr>
      </xdr:nvCxnSpPr>
      <xdr:spPr>
        <a:xfrm flipH="1">
          <a:off x="612961" y="6067985"/>
          <a:ext cx="317128" cy="397810"/>
        </a:xfrm>
        <a:prstGeom prst="line">
          <a:avLst/>
        </a:prstGeom>
        <a:ln w="285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27</xdr:col>
      <xdr:colOff>22411</xdr:colOff>
      <xdr:row>11</xdr:row>
      <xdr:rowOff>100852</xdr:rowOff>
    </xdr:from>
    <xdr:to>
      <xdr:col>29</xdr:col>
      <xdr:colOff>89647</xdr:colOff>
      <xdr:row>13</xdr:row>
      <xdr:rowOff>192742</xdr:rowOff>
    </xdr:to>
    <xdr:sp macro="" textlink="">
      <xdr:nvSpPr>
        <xdr:cNvPr id="3" name="円/楕円 2">
          <a:extLst>
            <a:ext uri="{FF2B5EF4-FFF2-40B4-BE49-F238E27FC236}">
              <a16:creationId xmlns:a16="http://schemas.microsoft.com/office/drawing/2014/main" xmlns="" id="{00000000-0008-0000-1E00-000003000000}"/>
            </a:ext>
          </a:extLst>
        </xdr:cNvPr>
        <xdr:cNvSpPr/>
      </xdr:nvSpPr>
      <xdr:spPr>
        <a:xfrm>
          <a:off x="5580529" y="2431676"/>
          <a:ext cx="549089" cy="697007"/>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a:t>
          </a:r>
          <a:endParaRPr kumimoji="1" lang="en-US" altLang="ja-JP" sz="1000">
            <a:solidFill>
              <a:srgbClr val="FF0000"/>
            </a:solidFill>
          </a:endParaRPr>
        </a:p>
        <a:p>
          <a:pPr algn="l"/>
          <a:r>
            <a:rPr kumimoji="1" lang="ja-JP" altLang="en-US" sz="1000">
              <a:solidFill>
                <a:srgbClr val="FF0000"/>
              </a:solidFill>
            </a:rPr>
            <a:t>構</a:t>
          </a:r>
        </a:p>
      </xdr:txBody>
    </xdr:sp>
    <xdr:clientData/>
  </xdr:twoCellAnchor>
  <xdr:twoCellAnchor>
    <xdr:from>
      <xdr:col>6</xdr:col>
      <xdr:colOff>89647</xdr:colOff>
      <xdr:row>24</xdr:row>
      <xdr:rowOff>11205</xdr:rowOff>
    </xdr:from>
    <xdr:to>
      <xdr:col>9</xdr:col>
      <xdr:colOff>168090</xdr:colOff>
      <xdr:row>24</xdr:row>
      <xdr:rowOff>313764</xdr:rowOff>
    </xdr:to>
    <xdr:sp macro="" textlink="">
      <xdr:nvSpPr>
        <xdr:cNvPr id="4" name="円/楕円 3">
          <a:extLst>
            <a:ext uri="{FF2B5EF4-FFF2-40B4-BE49-F238E27FC236}">
              <a16:creationId xmlns:a16="http://schemas.microsoft.com/office/drawing/2014/main" xmlns="" id="{00000000-0008-0000-1E00-000004000000}"/>
            </a:ext>
          </a:extLst>
        </xdr:cNvPr>
        <xdr:cNvSpPr/>
      </xdr:nvSpPr>
      <xdr:spPr>
        <a:xfrm>
          <a:off x="1255059" y="6308911"/>
          <a:ext cx="683560" cy="3025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85164</xdr:colOff>
      <xdr:row>25</xdr:row>
      <xdr:rowOff>6723</xdr:rowOff>
    </xdr:from>
    <xdr:to>
      <xdr:col>9</xdr:col>
      <xdr:colOff>163607</xdr:colOff>
      <xdr:row>25</xdr:row>
      <xdr:rowOff>309282</xdr:rowOff>
    </xdr:to>
    <xdr:sp macro="" textlink="">
      <xdr:nvSpPr>
        <xdr:cNvPr id="5" name="円/楕円 4">
          <a:extLst>
            <a:ext uri="{FF2B5EF4-FFF2-40B4-BE49-F238E27FC236}">
              <a16:creationId xmlns:a16="http://schemas.microsoft.com/office/drawing/2014/main" xmlns="" id="{00000000-0008-0000-1E00-000005000000}"/>
            </a:ext>
          </a:extLst>
        </xdr:cNvPr>
        <xdr:cNvSpPr/>
      </xdr:nvSpPr>
      <xdr:spPr>
        <a:xfrm>
          <a:off x="1250576" y="6640605"/>
          <a:ext cx="683560" cy="3025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0</xdr:colOff>
      <xdr:row>24</xdr:row>
      <xdr:rowOff>11206</xdr:rowOff>
    </xdr:from>
    <xdr:to>
      <xdr:col>5</xdr:col>
      <xdr:colOff>168088</xdr:colOff>
      <xdr:row>25</xdr:row>
      <xdr:rowOff>336176</xdr:rowOff>
    </xdr:to>
    <xdr:sp macro="" textlink="">
      <xdr:nvSpPr>
        <xdr:cNvPr id="6" name="左中かっこ 5">
          <a:extLst>
            <a:ext uri="{FF2B5EF4-FFF2-40B4-BE49-F238E27FC236}">
              <a16:creationId xmlns:a16="http://schemas.microsoft.com/office/drawing/2014/main" xmlns="" id="{00000000-0008-0000-1E00-000006000000}"/>
            </a:ext>
          </a:extLst>
        </xdr:cNvPr>
        <xdr:cNvSpPr/>
      </xdr:nvSpPr>
      <xdr:spPr>
        <a:xfrm>
          <a:off x="963706" y="6308912"/>
          <a:ext cx="168088" cy="661146"/>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56031</xdr:colOff>
      <xdr:row>25</xdr:row>
      <xdr:rowOff>257736</xdr:rowOff>
    </xdr:from>
    <xdr:to>
      <xdr:col>5</xdr:col>
      <xdr:colOff>33618</xdr:colOff>
      <xdr:row>28</xdr:row>
      <xdr:rowOff>78441</xdr:rowOff>
    </xdr:to>
    <xdr:sp macro="" textlink="">
      <xdr:nvSpPr>
        <xdr:cNvPr id="7" name="AutoShape 6" descr="50%">
          <a:extLst>
            <a:ext uri="{FF2B5EF4-FFF2-40B4-BE49-F238E27FC236}">
              <a16:creationId xmlns:a16="http://schemas.microsoft.com/office/drawing/2014/main" xmlns="" id="{00000000-0008-0000-1E00-000007000000}"/>
            </a:ext>
          </a:extLst>
        </xdr:cNvPr>
        <xdr:cNvSpPr>
          <a:spLocks noChangeArrowheads="1"/>
        </xdr:cNvSpPr>
      </xdr:nvSpPr>
      <xdr:spPr bwMode="auto">
        <a:xfrm>
          <a:off x="56031" y="6891618"/>
          <a:ext cx="941293" cy="605117"/>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必ず該当をチェックしてください。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xdr:col>
      <xdr:colOff>168090</xdr:colOff>
      <xdr:row>25</xdr:row>
      <xdr:rowOff>5603</xdr:rowOff>
    </xdr:from>
    <xdr:to>
      <xdr:col>5</xdr:col>
      <xdr:colOff>0</xdr:colOff>
      <xdr:row>25</xdr:row>
      <xdr:rowOff>257736</xdr:rowOff>
    </xdr:to>
    <xdr:cxnSp macro="">
      <xdr:nvCxnSpPr>
        <xdr:cNvPr id="8" name="直線コネクタ 7"/>
        <xdr:cNvCxnSpPr>
          <a:stCxn id="6" idx="1"/>
          <a:endCxn id="7" idx="0"/>
        </xdr:cNvCxnSpPr>
      </xdr:nvCxnSpPr>
      <xdr:spPr>
        <a:xfrm flipH="1">
          <a:off x="526678" y="6639485"/>
          <a:ext cx="437028" cy="252133"/>
        </a:xfrm>
        <a:prstGeom prst="line">
          <a:avLst/>
        </a:prstGeom>
        <a:ln w="285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134471</xdr:colOff>
      <xdr:row>6</xdr:row>
      <xdr:rowOff>179294</xdr:rowOff>
    </xdr:from>
    <xdr:to>
      <xdr:col>31</xdr:col>
      <xdr:colOff>191060</xdr:colOff>
      <xdr:row>8</xdr:row>
      <xdr:rowOff>192742</xdr:rowOff>
    </xdr:to>
    <xdr:sp macro="" textlink="">
      <xdr:nvSpPr>
        <xdr:cNvPr id="2" name="円/楕円 1">
          <a:extLst>
            <a:ext uri="{FF2B5EF4-FFF2-40B4-BE49-F238E27FC236}">
              <a16:creationId xmlns:a16="http://schemas.microsoft.com/office/drawing/2014/main" xmlns="" id="{00000000-0008-0000-2000-000002000000}"/>
            </a:ext>
          </a:extLst>
        </xdr:cNvPr>
        <xdr:cNvSpPr/>
      </xdr:nvSpPr>
      <xdr:spPr>
        <a:xfrm>
          <a:off x="6196853" y="1367118"/>
          <a:ext cx="504825" cy="6858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機構</a:t>
          </a:r>
          <a:endParaRPr kumimoji="1" lang="ja-JP" altLang="en-US" sz="1100">
            <a:solidFill>
              <a:srgbClr val="FF0000"/>
            </a:solidFill>
          </a:endParaRPr>
        </a:p>
      </xdr:txBody>
    </xdr:sp>
    <xdr:clientData/>
  </xdr:twoCellAnchor>
  <xdr:twoCellAnchor>
    <xdr:from>
      <xdr:col>24</xdr:col>
      <xdr:colOff>11206</xdr:colOff>
      <xdr:row>16</xdr:row>
      <xdr:rowOff>0</xdr:rowOff>
    </xdr:from>
    <xdr:to>
      <xdr:col>27</xdr:col>
      <xdr:colOff>89647</xdr:colOff>
      <xdr:row>17</xdr:row>
      <xdr:rowOff>33618</xdr:rowOff>
    </xdr:to>
    <xdr:sp macro="" textlink="">
      <xdr:nvSpPr>
        <xdr:cNvPr id="3" name="円/楕円 2">
          <a:extLst>
            <a:ext uri="{FF2B5EF4-FFF2-40B4-BE49-F238E27FC236}">
              <a16:creationId xmlns:a16="http://schemas.microsoft.com/office/drawing/2014/main" xmlns="" id="{00000000-0008-0000-2000-000003000000}"/>
            </a:ext>
          </a:extLst>
        </xdr:cNvPr>
        <xdr:cNvSpPr/>
      </xdr:nvSpPr>
      <xdr:spPr>
        <a:xfrm>
          <a:off x="4953000" y="3619500"/>
          <a:ext cx="750794" cy="324971"/>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34</xdr:row>
      <xdr:rowOff>19050</xdr:rowOff>
    </xdr:from>
    <xdr:to>
      <xdr:col>5</xdr:col>
      <xdr:colOff>190500</xdr:colOff>
      <xdr:row>40</xdr:row>
      <xdr:rowOff>95250</xdr:rowOff>
    </xdr:to>
    <xdr:pic>
      <xdr:nvPicPr>
        <xdr:cNvPr id="82581" name="Picture 2">
          <a:extLst>
            <a:ext uri="{FF2B5EF4-FFF2-40B4-BE49-F238E27FC236}">
              <a16:creationId xmlns:a16="http://schemas.microsoft.com/office/drawing/2014/main" xmlns="" id="{00000000-0008-0000-0300-0000954201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5086350"/>
          <a:ext cx="10763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238125</xdr:colOff>
      <xdr:row>35</xdr:row>
      <xdr:rowOff>123825</xdr:rowOff>
    </xdr:from>
    <xdr:to>
      <xdr:col>20</xdr:col>
      <xdr:colOff>314325</xdr:colOff>
      <xdr:row>38</xdr:row>
      <xdr:rowOff>9525</xdr:rowOff>
    </xdr:to>
    <xdr:sp macro="" textlink="">
      <xdr:nvSpPr>
        <xdr:cNvPr id="82582" name="Line 3">
          <a:extLst>
            <a:ext uri="{FF2B5EF4-FFF2-40B4-BE49-F238E27FC236}">
              <a16:creationId xmlns:a16="http://schemas.microsoft.com/office/drawing/2014/main" xmlns="" id="{00000000-0008-0000-0300-000096420100}"/>
            </a:ext>
          </a:extLst>
        </xdr:cNvPr>
        <xdr:cNvSpPr>
          <a:spLocks noChangeShapeType="1"/>
        </xdr:cNvSpPr>
      </xdr:nvSpPr>
      <xdr:spPr bwMode="auto">
        <a:xfrm>
          <a:off x="5181600" y="5334000"/>
          <a:ext cx="762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7</xdr:col>
      <xdr:colOff>209551</xdr:colOff>
      <xdr:row>5</xdr:row>
      <xdr:rowOff>76198</xdr:rowOff>
    </xdr:from>
    <xdr:to>
      <xdr:col>23</xdr:col>
      <xdr:colOff>66676</xdr:colOff>
      <xdr:row>19</xdr:row>
      <xdr:rowOff>38100</xdr:rowOff>
    </xdr:to>
    <xdr:sp macro="" textlink="">
      <xdr:nvSpPr>
        <xdr:cNvPr id="4" name="角丸四角形 4">
          <a:extLst>
            <a:ext uri="{FF2B5EF4-FFF2-40B4-BE49-F238E27FC236}">
              <a16:creationId xmlns:a16="http://schemas.microsoft.com/office/drawing/2014/main" xmlns="" id="{00000000-0008-0000-0300-000004000000}"/>
            </a:ext>
          </a:extLst>
        </xdr:cNvPr>
        <xdr:cNvSpPr>
          <a:spLocks noChangeArrowheads="1"/>
        </xdr:cNvSpPr>
      </xdr:nvSpPr>
      <xdr:spPr bwMode="auto">
        <a:xfrm>
          <a:off x="1962151" y="1257298"/>
          <a:ext cx="3924300" cy="1962152"/>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Times New Roman"/>
              <a:cs typeface="Times New Roman"/>
            </a:rPr>
            <a:t> ・保険医療機関に作成を依頼してください。</a:t>
          </a:r>
          <a:endParaRPr lang="en-US" altLang="ja-JP" sz="1200" b="0" i="0" u="none" strike="noStrike" baseline="0">
            <a:solidFill>
              <a:srgbClr val="000000"/>
            </a:solidFill>
            <a:latin typeface="Times New Roman"/>
            <a:cs typeface="Times New Roman"/>
          </a:endParaRPr>
        </a:p>
        <a:p>
          <a:pPr algn="l" rtl="0">
            <a:defRPr sz="1000"/>
          </a:pPr>
          <a:endParaRPr lang="en-US" altLang="ja-JP" sz="1200" b="0" i="0" u="none" strike="noStrike" baseline="0">
            <a:solidFill>
              <a:srgbClr val="000000"/>
            </a:solidFill>
            <a:latin typeface="Times New Roman"/>
            <a:cs typeface="Times New Roman"/>
          </a:endParaRPr>
        </a:p>
        <a:p>
          <a:pPr algn="l" rtl="0">
            <a:defRPr sz="1000"/>
          </a:pPr>
          <a:r>
            <a:rPr lang="ja-JP" altLang="en-US" sz="1200" b="0" i="0" u="none" strike="noStrike" baseline="0">
              <a:solidFill>
                <a:srgbClr val="000000"/>
              </a:solidFill>
              <a:latin typeface="Times New Roman"/>
              <a:cs typeface="Times New Roman"/>
            </a:rPr>
            <a:t> ・提出前に、</a:t>
          </a:r>
          <a:r>
            <a:rPr lang="ja-JP" altLang="en-US" sz="1200" b="1" i="0" u="sng" strike="noStrike" baseline="0">
              <a:solidFill>
                <a:srgbClr val="000000"/>
              </a:solidFill>
              <a:latin typeface="Times New Roman"/>
              <a:cs typeface="Times New Roman"/>
            </a:rPr>
            <a:t>全ての項目が漏れなく記入・チェック</a:t>
          </a:r>
          <a:r>
            <a:rPr lang="ja-JP" altLang="en-US" sz="1200" b="0" i="0" u="none" strike="noStrike" baseline="0">
              <a:solidFill>
                <a:srgbClr val="000000"/>
              </a:solidFill>
              <a:latin typeface="Times New Roman"/>
              <a:cs typeface="Times New Roman"/>
            </a:rPr>
            <a:t>さ</a:t>
          </a:r>
          <a:endParaRPr lang="en-US" altLang="ja-JP" sz="1200" b="0" i="0" u="none" strike="noStrike" baseline="0">
            <a:solidFill>
              <a:srgbClr val="000000"/>
            </a:solidFill>
            <a:latin typeface="Times New Roman"/>
            <a:cs typeface="Times New Roman"/>
          </a:endParaRPr>
        </a:p>
        <a:p>
          <a:pPr algn="l" rtl="0">
            <a:defRPr sz="1000"/>
          </a:pPr>
          <a:r>
            <a:rPr lang="en-US" altLang="ja-JP" sz="1200" b="0" i="0" u="none" strike="noStrike" baseline="0">
              <a:solidFill>
                <a:srgbClr val="000000"/>
              </a:solidFill>
              <a:latin typeface="Times New Roman"/>
              <a:cs typeface="Times New Roman"/>
            </a:rPr>
            <a:t>   </a:t>
          </a:r>
          <a:r>
            <a:rPr lang="ja-JP" altLang="en-US" sz="1200" b="0" i="0" u="none" strike="noStrike" baseline="0">
              <a:solidFill>
                <a:srgbClr val="000000"/>
              </a:solidFill>
              <a:latin typeface="Times New Roman"/>
              <a:cs typeface="Times New Roman"/>
            </a:rPr>
            <a:t>れているか今一度確認してください</a:t>
          </a:r>
          <a:endParaRPr lang="en-US" altLang="ja-JP" sz="1200" b="0" i="0" u="none" strike="noStrike" baseline="0">
            <a:solidFill>
              <a:srgbClr val="000000"/>
            </a:solidFill>
            <a:latin typeface="Times New Roman"/>
            <a:cs typeface="Times New Roman"/>
          </a:endParaRPr>
        </a:p>
        <a:p>
          <a:pPr algn="l" rtl="0">
            <a:defRPr sz="1000"/>
          </a:pPr>
          <a:r>
            <a:rPr lang="ja-JP" altLang="en-US" sz="1200" b="0" i="0" u="none" strike="noStrike" baseline="0">
              <a:solidFill>
                <a:srgbClr val="000000"/>
              </a:solidFill>
              <a:latin typeface="Times New Roman"/>
              <a:cs typeface="Times New Roman"/>
            </a:rPr>
            <a:t> （</a:t>
          </a:r>
          <a:r>
            <a:rPr lang="en-US" altLang="ja-JP" sz="1200" b="0" i="0" u="none" strike="noStrike" baseline="0">
              <a:solidFill>
                <a:srgbClr val="000000"/>
              </a:solidFill>
              <a:latin typeface="Times New Roman"/>
              <a:cs typeface="Times New Roman"/>
            </a:rPr>
            <a:t>※</a:t>
          </a:r>
          <a:r>
            <a:rPr lang="ja-JP" altLang="en-US" sz="1200" b="0" i="0" u="none" strike="noStrike" baseline="0">
              <a:solidFill>
                <a:srgbClr val="000000"/>
              </a:solidFill>
              <a:latin typeface="Times New Roman"/>
              <a:cs typeface="Times New Roman"/>
            </a:rPr>
            <a:t>例えば、血液型の</a:t>
          </a:r>
          <a:r>
            <a:rPr lang="en-US" altLang="ja-JP" sz="1200" b="0" i="0" u="none" strike="noStrike" baseline="0">
              <a:solidFill>
                <a:srgbClr val="000000"/>
              </a:solidFill>
              <a:latin typeface="Times New Roman"/>
              <a:cs typeface="Times New Roman"/>
            </a:rPr>
            <a:t>RH</a:t>
          </a:r>
          <a:r>
            <a:rPr lang="ja-JP" altLang="en-US" sz="1200" b="0" i="0" u="none" strike="noStrike" baseline="0">
              <a:solidFill>
                <a:srgbClr val="000000"/>
              </a:solidFill>
              <a:latin typeface="Times New Roman"/>
              <a:cs typeface="Times New Roman"/>
            </a:rPr>
            <a:t>や、胸部レントゲンの</a:t>
          </a:r>
          <a:r>
            <a:rPr lang="en-US" altLang="ja-JP" sz="1200" b="0" i="0" u="none" strike="noStrike" baseline="0">
              <a:solidFill>
                <a:srgbClr val="000000"/>
              </a:solidFill>
              <a:latin typeface="Times New Roman"/>
              <a:cs typeface="Times New Roman"/>
            </a:rPr>
            <a:t>Date</a:t>
          </a:r>
          <a:r>
            <a:rPr lang="ja-JP" altLang="en-US" sz="1200" b="0" i="0" u="none" strike="noStrike" baseline="0">
              <a:solidFill>
                <a:srgbClr val="000000"/>
              </a:solidFill>
              <a:latin typeface="Times New Roman"/>
              <a:cs typeface="Times New Roman"/>
            </a:rPr>
            <a:t>、</a:t>
          </a:r>
          <a:endParaRPr lang="en-US" altLang="ja-JP" sz="1200" b="0" i="0" u="none" strike="noStrike" baseline="0">
            <a:solidFill>
              <a:srgbClr val="000000"/>
            </a:solidFill>
            <a:latin typeface="Times New Roman"/>
            <a:cs typeface="Times New Roman"/>
          </a:endParaRPr>
        </a:p>
        <a:p>
          <a:pPr algn="l" rtl="0">
            <a:defRPr sz="1000"/>
          </a:pPr>
          <a:r>
            <a:rPr lang="ja-JP" altLang="en-US" sz="1200" b="0" i="0" u="none" strike="noStrike" baseline="0">
              <a:solidFill>
                <a:srgbClr val="000000"/>
              </a:solidFill>
              <a:latin typeface="Times New Roman"/>
              <a:cs typeface="Times New Roman"/>
            </a:rPr>
            <a:t>       </a:t>
          </a:r>
          <a:r>
            <a:rPr lang="en-US" altLang="ja-JP" sz="1200" b="0" i="0" u="none" strike="noStrike" baseline="0">
              <a:solidFill>
                <a:srgbClr val="000000"/>
              </a:solidFill>
              <a:latin typeface="Times New Roman"/>
              <a:cs typeface="Times New Roman"/>
            </a:rPr>
            <a:t>Film No.</a:t>
          </a:r>
          <a:r>
            <a:rPr lang="ja-JP" altLang="en-US" sz="1200" b="0" i="0" u="none" strike="noStrike" baseline="0">
              <a:solidFill>
                <a:srgbClr val="000000"/>
              </a:solidFill>
              <a:latin typeface="Times New Roman"/>
              <a:cs typeface="Times New Roman"/>
            </a:rPr>
            <a:t>の記入漏れがよくあります）。</a:t>
          </a:r>
          <a:endParaRPr lang="en-US" altLang="ja-JP" sz="1200" b="0" i="0" u="none" strike="noStrike" baseline="0">
            <a:solidFill>
              <a:srgbClr val="000000"/>
            </a:solidFill>
            <a:latin typeface="Times New Roman"/>
            <a:cs typeface="Times New Roman"/>
          </a:endParaRPr>
        </a:p>
        <a:p>
          <a:pPr algn="l" rtl="0">
            <a:defRPr sz="1000"/>
          </a:pPr>
          <a:endParaRPr lang="en-US" altLang="ja-JP" sz="1200" b="0" i="0" u="none" strike="noStrike" baseline="0">
            <a:solidFill>
              <a:srgbClr val="000000"/>
            </a:solidFill>
            <a:effectLst/>
            <a:latin typeface="Times New Roman"/>
            <a:ea typeface="+mn-ea"/>
            <a:cs typeface="Times New Roman"/>
          </a:endParaRPr>
        </a:p>
        <a:p>
          <a:pPr algn="l" rtl="0">
            <a:defRPr sz="1000"/>
          </a:pPr>
          <a:r>
            <a:rPr lang="ja-JP" altLang="en-US" sz="1200" b="0" i="0" u="none" strike="noStrike" baseline="0">
              <a:solidFill>
                <a:srgbClr val="000000"/>
              </a:solidFill>
              <a:effectLst/>
              <a:latin typeface="Times New Roman"/>
              <a:ea typeface="+mn-ea"/>
              <a:cs typeface="Times New Roman"/>
            </a:rPr>
            <a:t> ・</a:t>
          </a:r>
          <a:r>
            <a:rPr lang="ja-JP" altLang="en-US" sz="1200" b="0" i="0" u="none" strike="noStrike" baseline="0">
              <a:solidFill>
                <a:srgbClr val="000000"/>
              </a:solidFill>
              <a:latin typeface="Times New Roman"/>
              <a:ea typeface="+mn-ea"/>
              <a:cs typeface="Times New Roman"/>
            </a:rPr>
            <a:t>受診から６か月が有効期限です</a:t>
          </a:r>
          <a:r>
            <a:rPr lang="ja-JP" altLang="en-US" sz="1000" b="1" i="0" u="none" strike="noStrike">
              <a:effectLst/>
              <a:latin typeface="+mn-lt"/>
              <a:ea typeface="+mn-ea"/>
              <a:cs typeface="+mn-cs"/>
            </a:rPr>
            <a:t>。</a:t>
          </a:r>
          <a:r>
            <a:rPr lang="ja-JP" altLang="en-US" sz="1200"/>
            <a:t> </a:t>
          </a:r>
          <a:r>
            <a:rPr lang="ja-JP" altLang="en-US" sz="1000" b="1"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29</xdr:col>
      <xdr:colOff>66675</xdr:colOff>
      <xdr:row>6</xdr:row>
      <xdr:rowOff>47625</xdr:rowOff>
    </xdr:from>
    <xdr:to>
      <xdr:col>31</xdr:col>
      <xdr:colOff>133350</xdr:colOff>
      <xdr:row>8</xdr:row>
      <xdr:rowOff>219075</xdr:rowOff>
    </xdr:to>
    <xdr:sp macro="" textlink="">
      <xdr:nvSpPr>
        <xdr:cNvPr id="2" name="円/楕円 1">
          <a:extLst>
            <a:ext uri="{FF2B5EF4-FFF2-40B4-BE49-F238E27FC236}">
              <a16:creationId xmlns:a16="http://schemas.microsoft.com/office/drawing/2014/main" xmlns="" id="{00000000-0008-0000-2200-000002000000}"/>
            </a:ext>
          </a:extLst>
        </xdr:cNvPr>
        <xdr:cNvSpPr/>
      </xdr:nvSpPr>
      <xdr:spPr>
        <a:xfrm>
          <a:off x="6057900" y="1066800"/>
          <a:ext cx="504825" cy="6858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機構</a:t>
          </a:r>
          <a:endParaRPr kumimoji="1" lang="ja-JP" altLang="en-US" sz="1100">
            <a:solidFill>
              <a:srgbClr val="FF0000"/>
            </a:solidFill>
          </a:endParaRPr>
        </a:p>
      </xdr:txBody>
    </xdr:sp>
    <xdr:clientData/>
  </xdr:twoCellAnchor>
  <xdr:twoCellAnchor>
    <xdr:from>
      <xdr:col>27</xdr:col>
      <xdr:colOff>152400</xdr:colOff>
      <xdr:row>15</xdr:row>
      <xdr:rowOff>361950</xdr:rowOff>
    </xdr:from>
    <xdr:to>
      <xdr:col>31</xdr:col>
      <xdr:colOff>26894</xdr:colOff>
      <xdr:row>17</xdr:row>
      <xdr:rowOff>10646</xdr:rowOff>
    </xdr:to>
    <xdr:sp macro="" textlink="">
      <xdr:nvSpPr>
        <xdr:cNvPr id="3" name="円/楕円 2">
          <a:extLst>
            <a:ext uri="{FF2B5EF4-FFF2-40B4-BE49-F238E27FC236}">
              <a16:creationId xmlns:a16="http://schemas.microsoft.com/office/drawing/2014/main" xmlns="" id="{00000000-0008-0000-2000-000003000000}"/>
            </a:ext>
          </a:extLst>
        </xdr:cNvPr>
        <xdr:cNvSpPr/>
      </xdr:nvSpPr>
      <xdr:spPr>
        <a:xfrm>
          <a:off x="5705475" y="3067050"/>
          <a:ext cx="750794" cy="353546"/>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28574</xdr:colOff>
      <xdr:row>0</xdr:row>
      <xdr:rowOff>57150</xdr:rowOff>
    </xdr:from>
    <xdr:to>
      <xdr:col>16</xdr:col>
      <xdr:colOff>19050</xdr:colOff>
      <xdr:row>2</xdr:row>
      <xdr:rowOff>133350</xdr:rowOff>
    </xdr:to>
    <xdr:sp macro="" textlink="">
      <xdr:nvSpPr>
        <xdr:cNvPr id="4" name="角丸四角形 4">
          <a:extLst>
            <a:ext uri="{FF2B5EF4-FFF2-40B4-BE49-F238E27FC236}">
              <a16:creationId xmlns:a16="http://schemas.microsoft.com/office/drawing/2014/main" xmlns="" id="{00000000-0008-0000-0D00-000012000000}"/>
            </a:ext>
          </a:extLst>
        </xdr:cNvPr>
        <xdr:cNvSpPr>
          <a:spLocks noChangeArrowheads="1"/>
        </xdr:cNvSpPr>
      </xdr:nvSpPr>
      <xdr:spPr bwMode="auto">
        <a:xfrm>
          <a:off x="1304924" y="57150"/>
          <a:ext cx="1990726" cy="428625"/>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ctr" rtl="0">
            <a:defRPr sz="1000"/>
          </a:pPr>
          <a:r>
            <a:rPr lang="en-US" altLang="ja-JP" sz="950" b="0" i="0" u="sng" strike="noStrike" baseline="0">
              <a:solidFill>
                <a:srgbClr val="000000"/>
              </a:solidFill>
              <a:latin typeface="Times New Roman"/>
              <a:cs typeface="Times New Roman"/>
            </a:rPr>
            <a:t>【</a:t>
          </a:r>
          <a:r>
            <a:rPr lang="ja-JP" altLang="en-US" sz="950" b="0" i="0" u="sng" strike="noStrike" baseline="0">
              <a:solidFill>
                <a:srgbClr val="000000"/>
              </a:solidFill>
              <a:latin typeface="Times New Roman"/>
              <a:cs typeface="Times New Roman"/>
            </a:rPr>
            <a:t>準備コース修了者記入例</a:t>
          </a:r>
          <a:r>
            <a:rPr lang="en-US" altLang="ja-JP" sz="950" b="0" i="0" u="sng" strike="noStrike" baseline="0">
              <a:solidFill>
                <a:srgbClr val="000000"/>
              </a:solidFill>
              <a:latin typeface="Times New Roman"/>
              <a:cs typeface="Times New Roman"/>
            </a:rPr>
            <a:t>】</a:t>
          </a:r>
          <a:endParaRPr lang="ja-JP" altLang="en-US" sz="950" b="0" i="0" u="sng" strike="noStrike" baseline="0">
            <a:solidFill>
              <a:srgbClr val="000000"/>
            </a:solidFill>
            <a:latin typeface="Times New Roman"/>
            <a:cs typeface="Times New Roman"/>
          </a:endParaRPr>
        </a:p>
      </xdr:txBody>
    </xdr:sp>
    <xdr:clientData/>
  </xdr:twoCellAnchor>
  <xdr:twoCellAnchor>
    <xdr:from>
      <xdr:col>0</xdr:col>
      <xdr:colOff>19051</xdr:colOff>
      <xdr:row>17</xdr:row>
      <xdr:rowOff>228600</xdr:rowOff>
    </xdr:from>
    <xdr:to>
      <xdr:col>31</xdr:col>
      <xdr:colOff>152400</xdr:colOff>
      <xdr:row>20</xdr:row>
      <xdr:rowOff>238125</xdr:rowOff>
    </xdr:to>
    <xdr:sp macro="" textlink="">
      <xdr:nvSpPr>
        <xdr:cNvPr id="5" name="角丸四角形 4"/>
        <xdr:cNvSpPr/>
      </xdr:nvSpPr>
      <xdr:spPr>
        <a:xfrm>
          <a:off x="19051" y="3638550"/>
          <a:ext cx="6562724" cy="809625"/>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57149</xdr:colOff>
      <xdr:row>24</xdr:row>
      <xdr:rowOff>76200</xdr:rowOff>
    </xdr:from>
    <xdr:to>
      <xdr:col>30</xdr:col>
      <xdr:colOff>57149</xdr:colOff>
      <xdr:row>28</xdr:row>
      <xdr:rowOff>9525</xdr:rowOff>
    </xdr:to>
    <xdr:sp macro="" textlink="">
      <xdr:nvSpPr>
        <xdr:cNvPr id="6" name="角丸四角形 4">
          <a:extLst>
            <a:ext uri="{FF2B5EF4-FFF2-40B4-BE49-F238E27FC236}">
              <a16:creationId xmlns:a16="http://schemas.microsoft.com/office/drawing/2014/main" xmlns="" id="{00000000-0008-0000-0D00-000012000000}"/>
            </a:ext>
          </a:extLst>
        </xdr:cNvPr>
        <xdr:cNvSpPr>
          <a:spLocks noChangeArrowheads="1"/>
        </xdr:cNvSpPr>
      </xdr:nvSpPr>
      <xdr:spPr bwMode="auto">
        <a:xfrm>
          <a:off x="3933824" y="5133975"/>
          <a:ext cx="2333625" cy="695325"/>
        </a:xfrm>
        <a:prstGeom prst="roundRect">
          <a:avLst>
            <a:gd name="adj" fmla="val 16667"/>
          </a:avLst>
        </a:prstGeom>
        <a:solidFill>
          <a:srgbClr val="FFFFCC"/>
        </a:solidFill>
        <a:ln w="25400" algn="ctr">
          <a:solidFill>
            <a:srgbClr val="0070C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準備コース修了者については、当該箇所は記載不要です。</a:t>
          </a:r>
        </a:p>
      </xdr:txBody>
    </xdr:sp>
    <xdr:clientData/>
  </xdr:twoCellAnchor>
  <xdr:twoCellAnchor>
    <xdr:from>
      <xdr:col>16</xdr:col>
      <xdr:colOff>23813</xdr:colOff>
      <xdr:row>20</xdr:row>
      <xdr:rowOff>238125</xdr:rowOff>
    </xdr:from>
    <xdr:to>
      <xdr:col>19</xdr:col>
      <xdr:colOff>57149</xdr:colOff>
      <xdr:row>26</xdr:row>
      <xdr:rowOff>42863</xdr:rowOff>
    </xdr:to>
    <xdr:cxnSp macro="">
      <xdr:nvCxnSpPr>
        <xdr:cNvPr id="8" name="直線コネクタ 7"/>
        <xdr:cNvCxnSpPr>
          <a:stCxn id="6" idx="1"/>
          <a:endCxn id="5" idx="2"/>
        </xdr:cNvCxnSpPr>
      </xdr:nvCxnSpPr>
      <xdr:spPr>
        <a:xfrm flipH="1" flipV="1">
          <a:off x="3300413" y="4448175"/>
          <a:ext cx="633411" cy="103346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29</xdr:col>
      <xdr:colOff>66675</xdr:colOff>
      <xdr:row>6</xdr:row>
      <xdr:rowOff>47625</xdr:rowOff>
    </xdr:from>
    <xdr:to>
      <xdr:col>31</xdr:col>
      <xdr:colOff>133350</xdr:colOff>
      <xdr:row>8</xdr:row>
      <xdr:rowOff>219075</xdr:rowOff>
    </xdr:to>
    <xdr:sp macro="" textlink="">
      <xdr:nvSpPr>
        <xdr:cNvPr id="2" name="円/楕円 1">
          <a:extLst>
            <a:ext uri="{FF2B5EF4-FFF2-40B4-BE49-F238E27FC236}">
              <a16:creationId xmlns:a16="http://schemas.microsoft.com/office/drawing/2014/main" xmlns="" id="{00000000-0008-0000-2200-000002000000}"/>
            </a:ext>
          </a:extLst>
        </xdr:cNvPr>
        <xdr:cNvSpPr/>
      </xdr:nvSpPr>
      <xdr:spPr>
        <a:xfrm>
          <a:off x="6057900" y="1047750"/>
          <a:ext cx="504825" cy="6858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機構</a:t>
          </a:r>
          <a:endParaRPr kumimoji="1" lang="ja-JP" altLang="en-US" sz="1100">
            <a:solidFill>
              <a:srgbClr val="FF0000"/>
            </a:solidFill>
          </a:endParaRPr>
        </a:p>
      </xdr:txBody>
    </xdr:sp>
    <xdr:clientData/>
  </xdr:twoCellAnchor>
  <xdr:twoCellAnchor>
    <xdr:from>
      <xdr:col>24</xdr:col>
      <xdr:colOff>76200</xdr:colOff>
      <xdr:row>15</xdr:row>
      <xdr:rowOff>390525</xdr:rowOff>
    </xdr:from>
    <xdr:to>
      <xdr:col>27</xdr:col>
      <xdr:colOff>169769</xdr:colOff>
      <xdr:row>17</xdr:row>
      <xdr:rowOff>39221</xdr:rowOff>
    </xdr:to>
    <xdr:sp macro="" textlink="">
      <xdr:nvSpPr>
        <xdr:cNvPr id="3" name="円/楕円 2">
          <a:extLst>
            <a:ext uri="{FF2B5EF4-FFF2-40B4-BE49-F238E27FC236}">
              <a16:creationId xmlns:a16="http://schemas.microsoft.com/office/drawing/2014/main" xmlns="" id="{00000000-0008-0000-2000-000003000000}"/>
            </a:ext>
          </a:extLst>
        </xdr:cNvPr>
        <xdr:cNvSpPr/>
      </xdr:nvSpPr>
      <xdr:spPr>
        <a:xfrm>
          <a:off x="4972050" y="3095625"/>
          <a:ext cx="750794" cy="324971"/>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28574</xdr:colOff>
      <xdr:row>0</xdr:row>
      <xdr:rowOff>57150</xdr:rowOff>
    </xdr:from>
    <xdr:to>
      <xdr:col>16</xdr:col>
      <xdr:colOff>19050</xdr:colOff>
      <xdr:row>2</xdr:row>
      <xdr:rowOff>133350</xdr:rowOff>
    </xdr:to>
    <xdr:sp macro="" textlink="">
      <xdr:nvSpPr>
        <xdr:cNvPr id="4" name="角丸四角形 4">
          <a:extLst>
            <a:ext uri="{FF2B5EF4-FFF2-40B4-BE49-F238E27FC236}">
              <a16:creationId xmlns:a16="http://schemas.microsoft.com/office/drawing/2014/main" xmlns="" id="{00000000-0008-0000-0D00-000012000000}"/>
            </a:ext>
          </a:extLst>
        </xdr:cNvPr>
        <xdr:cNvSpPr>
          <a:spLocks noChangeArrowheads="1"/>
        </xdr:cNvSpPr>
      </xdr:nvSpPr>
      <xdr:spPr bwMode="auto">
        <a:xfrm>
          <a:off x="1304924" y="57150"/>
          <a:ext cx="1990726" cy="428625"/>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ctr" rtl="0">
            <a:defRPr sz="1000"/>
          </a:pPr>
          <a:r>
            <a:rPr lang="en-US" altLang="ja-JP" sz="950" b="0" i="0" u="sng" strike="noStrike" baseline="0">
              <a:solidFill>
                <a:srgbClr val="000000"/>
              </a:solidFill>
              <a:latin typeface="Times New Roman"/>
              <a:cs typeface="Times New Roman"/>
            </a:rPr>
            <a:t>【</a:t>
          </a:r>
          <a:r>
            <a:rPr lang="ja-JP" altLang="en-US" sz="950" b="0" i="0" u="sng" strike="noStrike" baseline="0">
              <a:solidFill>
                <a:srgbClr val="000000"/>
              </a:solidFill>
              <a:latin typeface="Times New Roman"/>
              <a:cs typeface="Times New Roman"/>
            </a:rPr>
            <a:t>正規課程修了者記入例</a:t>
          </a:r>
          <a:r>
            <a:rPr lang="en-US" altLang="ja-JP" sz="950" b="0" i="0" u="sng" strike="noStrike" baseline="0">
              <a:solidFill>
                <a:srgbClr val="000000"/>
              </a:solidFill>
              <a:latin typeface="Times New Roman"/>
              <a:cs typeface="Times New Roman"/>
            </a:rPr>
            <a:t>】</a:t>
          </a:r>
          <a:endParaRPr lang="ja-JP" altLang="en-US" sz="950" b="0" i="0" u="sng" strike="noStrike" baseline="0">
            <a:solidFill>
              <a:srgbClr val="000000"/>
            </a:solidFill>
            <a:latin typeface="Times New Roman"/>
            <a:cs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29</xdr:col>
      <xdr:colOff>67236</xdr:colOff>
      <xdr:row>8</xdr:row>
      <xdr:rowOff>280146</xdr:rowOff>
    </xdr:from>
    <xdr:to>
      <xdr:col>31</xdr:col>
      <xdr:colOff>123825</xdr:colOff>
      <xdr:row>10</xdr:row>
      <xdr:rowOff>159123</xdr:rowOff>
    </xdr:to>
    <xdr:sp macro="" textlink="">
      <xdr:nvSpPr>
        <xdr:cNvPr id="4" name="円/楕円 3">
          <a:extLst>
            <a:ext uri="{FF2B5EF4-FFF2-40B4-BE49-F238E27FC236}">
              <a16:creationId xmlns:a16="http://schemas.microsoft.com/office/drawing/2014/main" xmlns="" id="{00000000-0008-0000-2400-000004000000}"/>
            </a:ext>
          </a:extLst>
        </xdr:cNvPr>
        <xdr:cNvSpPr/>
      </xdr:nvSpPr>
      <xdr:spPr>
        <a:xfrm>
          <a:off x="6118412" y="2285999"/>
          <a:ext cx="504825" cy="6858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機構</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34</xdr:row>
      <xdr:rowOff>19050</xdr:rowOff>
    </xdr:from>
    <xdr:to>
      <xdr:col>5</xdr:col>
      <xdr:colOff>190500</xdr:colOff>
      <xdr:row>40</xdr:row>
      <xdr:rowOff>95250</xdr:rowOff>
    </xdr:to>
    <xdr:pic>
      <xdr:nvPicPr>
        <xdr:cNvPr id="74250" name="Picture 2">
          <a:extLst>
            <a:ext uri="{FF2B5EF4-FFF2-40B4-BE49-F238E27FC236}">
              <a16:creationId xmlns:a16="http://schemas.microsoft.com/office/drawing/2014/main" xmlns="" id="{00000000-0008-0000-0400-00000A2201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5086350"/>
          <a:ext cx="10763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238125</xdr:colOff>
      <xdr:row>35</xdr:row>
      <xdr:rowOff>123825</xdr:rowOff>
    </xdr:from>
    <xdr:to>
      <xdr:col>20</xdr:col>
      <xdr:colOff>314325</xdr:colOff>
      <xdr:row>38</xdr:row>
      <xdr:rowOff>9525</xdr:rowOff>
    </xdr:to>
    <xdr:sp macro="" textlink="">
      <xdr:nvSpPr>
        <xdr:cNvPr id="74251" name="Line 3">
          <a:extLst>
            <a:ext uri="{FF2B5EF4-FFF2-40B4-BE49-F238E27FC236}">
              <a16:creationId xmlns:a16="http://schemas.microsoft.com/office/drawing/2014/main" xmlns="" id="{00000000-0008-0000-0400-00000B220100}"/>
            </a:ext>
          </a:extLst>
        </xdr:cNvPr>
        <xdr:cNvSpPr>
          <a:spLocks noChangeShapeType="1"/>
        </xdr:cNvSpPr>
      </xdr:nvSpPr>
      <xdr:spPr bwMode="auto">
        <a:xfrm>
          <a:off x="5181600" y="5334000"/>
          <a:ext cx="762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200024</xdr:colOff>
      <xdr:row>28</xdr:row>
      <xdr:rowOff>123825</xdr:rowOff>
    </xdr:from>
    <xdr:to>
      <xdr:col>23</xdr:col>
      <xdr:colOff>200024</xdr:colOff>
      <xdr:row>29</xdr:row>
      <xdr:rowOff>152400</xdr:rowOff>
    </xdr:to>
    <xdr:sp macro="" textlink="">
      <xdr:nvSpPr>
        <xdr:cNvPr id="3" name="AutoShape 6" descr="50%">
          <a:extLst>
            <a:ext uri="{FF2B5EF4-FFF2-40B4-BE49-F238E27FC236}">
              <a16:creationId xmlns:a16="http://schemas.microsoft.com/office/drawing/2014/main" xmlns="" id="{00000000-0008-0000-0500-000003000000}"/>
            </a:ext>
          </a:extLst>
        </xdr:cNvPr>
        <xdr:cNvSpPr>
          <a:spLocks noChangeArrowheads="1"/>
        </xdr:cNvSpPr>
      </xdr:nvSpPr>
      <xdr:spPr bwMode="auto">
        <a:xfrm>
          <a:off x="200024" y="6486525"/>
          <a:ext cx="4600575" cy="238125"/>
        </a:xfrm>
        <a:prstGeom prst="roundRect">
          <a:avLst>
            <a:gd name="adj" fmla="val 0"/>
          </a:avLst>
        </a:prstGeom>
        <a:pattFill prst="pct50">
          <a:fgClr>
            <a:srgbClr val="FFFFCC"/>
          </a:fgClr>
          <a:bgClr>
            <a:srgbClr val="FFFFFF"/>
          </a:bgClr>
        </a:pattFill>
        <a:ln w="9525">
          <a:solidFill>
            <a:srgbClr val="FF0000"/>
          </a:solidFill>
          <a:round/>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カナ名義は必ず記入してください。カナが不明の場合、振込ができません。</a:t>
          </a:r>
        </a:p>
      </xdr:txBody>
    </xdr:sp>
    <xdr:clientData/>
  </xdr:twoCellAnchor>
  <xdr:twoCellAnchor>
    <xdr:from>
      <xdr:col>15</xdr:col>
      <xdr:colOff>123825</xdr:colOff>
      <xdr:row>22</xdr:row>
      <xdr:rowOff>57150</xdr:rowOff>
    </xdr:from>
    <xdr:to>
      <xdr:col>19</xdr:col>
      <xdr:colOff>114300</xdr:colOff>
      <xdr:row>24</xdr:row>
      <xdr:rowOff>28575</xdr:rowOff>
    </xdr:to>
    <xdr:sp macro="" textlink="">
      <xdr:nvSpPr>
        <xdr:cNvPr id="110614" name="Oval 7">
          <a:extLst>
            <a:ext uri="{FF2B5EF4-FFF2-40B4-BE49-F238E27FC236}">
              <a16:creationId xmlns:a16="http://schemas.microsoft.com/office/drawing/2014/main" xmlns="" id="{00000000-0008-0000-0500-000016B00100}"/>
            </a:ext>
          </a:extLst>
        </xdr:cNvPr>
        <xdr:cNvSpPr>
          <a:spLocks noChangeArrowheads="1"/>
        </xdr:cNvSpPr>
      </xdr:nvSpPr>
      <xdr:spPr bwMode="auto">
        <a:xfrm>
          <a:off x="3124200" y="5067300"/>
          <a:ext cx="790575"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180975</xdr:colOff>
      <xdr:row>10</xdr:row>
      <xdr:rowOff>152400</xdr:rowOff>
    </xdr:from>
    <xdr:to>
      <xdr:col>31</xdr:col>
      <xdr:colOff>152401</xdr:colOff>
      <xdr:row>12</xdr:row>
      <xdr:rowOff>114301</xdr:rowOff>
    </xdr:to>
    <xdr:sp macro="" textlink="">
      <xdr:nvSpPr>
        <xdr:cNvPr id="5" name="円/楕円 4">
          <a:extLst>
            <a:ext uri="{FF2B5EF4-FFF2-40B4-BE49-F238E27FC236}">
              <a16:creationId xmlns:a16="http://schemas.microsoft.com/office/drawing/2014/main" xmlns="" id="{00000000-0008-0000-0500-000005000000}"/>
            </a:ext>
          </a:extLst>
        </xdr:cNvPr>
        <xdr:cNvSpPr/>
      </xdr:nvSpPr>
      <xdr:spPr>
        <a:xfrm>
          <a:off x="5876925" y="2362200"/>
          <a:ext cx="628651" cy="704851"/>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a:t>
          </a:r>
          <a:endParaRPr kumimoji="1" lang="en-US" altLang="ja-JP" sz="1000">
            <a:solidFill>
              <a:srgbClr val="FF0000"/>
            </a:solidFill>
          </a:endParaRPr>
        </a:p>
        <a:p>
          <a:pPr algn="l"/>
          <a:r>
            <a:rPr kumimoji="1" lang="ja-JP" altLang="en-US" sz="1000">
              <a:solidFill>
                <a:srgbClr val="FF0000"/>
              </a:solidFill>
            </a:rPr>
            <a:t>構</a:t>
          </a:r>
        </a:p>
      </xdr:txBody>
    </xdr:sp>
    <xdr:clientData/>
  </xdr:twoCellAnchor>
  <xdr:twoCellAnchor>
    <xdr:from>
      <xdr:col>0</xdr:col>
      <xdr:colOff>28575</xdr:colOff>
      <xdr:row>37</xdr:row>
      <xdr:rowOff>66675</xdr:rowOff>
    </xdr:from>
    <xdr:to>
      <xdr:col>31</xdr:col>
      <xdr:colOff>76200</xdr:colOff>
      <xdr:row>51</xdr:row>
      <xdr:rowOff>9525</xdr:rowOff>
    </xdr:to>
    <xdr:sp macro="" textlink="">
      <xdr:nvSpPr>
        <xdr:cNvPr id="6" name="正方形/長方形 5">
          <a:extLst>
            <a:ext uri="{FF2B5EF4-FFF2-40B4-BE49-F238E27FC236}">
              <a16:creationId xmlns:a16="http://schemas.microsoft.com/office/drawing/2014/main" xmlns="" id="{00000000-0008-0000-0500-000006000000}"/>
            </a:ext>
          </a:extLst>
        </xdr:cNvPr>
        <xdr:cNvSpPr/>
      </xdr:nvSpPr>
      <xdr:spPr>
        <a:xfrm>
          <a:off x="28575" y="7743825"/>
          <a:ext cx="6400800" cy="2647950"/>
        </a:xfrm>
        <a:prstGeom prst="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123825</xdr:colOff>
      <xdr:row>27</xdr:row>
      <xdr:rowOff>28575</xdr:rowOff>
    </xdr:from>
    <xdr:to>
      <xdr:col>5</xdr:col>
      <xdr:colOff>95250</xdr:colOff>
      <xdr:row>29</xdr:row>
      <xdr:rowOff>104775</xdr:rowOff>
    </xdr:to>
    <xdr:sp macro="" textlink="">
      <xdr:nvSpPr>
        <xdr:cNvPr id="3" name="円/楕円 2">
          <a:extLst>
            <a:ext uri="{FF2B5EF4-FFF2-40B4-BE49-F238E27FC236}">
              <a16:creationId xmlns:a16="http://schemas.microsoft.com/office/drawing/2014/main" xmlns="" id="{00000000-0008-0000-0700-000003000000}"/>
            </a:ext>
          </a:extLst>
        </xdr:cNvPr>
        <xdr:cNvSpPr/>
      </xdr:nvSpPr>
      <xdr:spPr>
        <a:xfrm>
          <a:off x="742950" y="4562475"/>
          <a:ext cx="371475"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123825</xdr:colOff>
      <xdr:row>21</xdr:row>
      <xdr:rowOff>28575</xdr:rowOff>
    </xdr:from>
    <xdr:to>
      <xdr:col>30</xdr:col>
      <xdr:colOff>200025</xdr:colOff>
      <xdr:row>23</xdr:row>
      <xdr:rowOff>85725</xdr:rowOff>
    </xdr:to>
    <xdr:sp macro="" textlink="">
      <xdr:nvSpPr>
        <xdr:cNvPr id="4" name="円/楕円 3">
          <a:extLst>
            <a:ext uri="{FF2B5EF4-FFF2-40B4-BE49-F238E27FC236}">
              <a16:creationId xmlns:a16="http://schemas.microsoft.com/office/drawing/2014/main" xmlns="" id="{00000000-0008-0000-0700-000004000000}"/>
            </a:ext>
          </a:extLst>
        </xdr:cNvPr>
        <xdr:cNvSpPr/>
      </xdr:nvSpPr>
      <xdr:spPr>
        <a:xfrm>
          <a:off x="2943225" y="3800475"/>
          <a:ext cx="3429000"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152400</xdr:colOff>
      <xdr:row>9</xdr:row>
      <xdr:rowOff>152399</xdr:rowOff>
    </xdr:from>
    <xdr:to>
      <xdr:col>34</xdr:col>
      <xdr:colOff>19050</xdr:colOff>
      <xdr:row>16</xdr:row>
      <xdr:rowOff>152399</xdr:rowOff>
    </xdr:to>
    <xdr:sp macro="" textlink="">
      <xdr:nvSpPr>
        <xdr:cNvPr id="7" name="角丸四角形 4">
          <a:extLst>
            <a:ext uri="{FF2B5EF4-FFF2-40B4-BE49-F238E27FC236}">
              <a16:creationId xmlns:a16="http://schemas.microsoft.com/office/drawing/2014/main" xmlns="" id="{00000000-0008-0000-0700-000007000000}"/>
            </a:ext>
          </a:extLst>
        </xdr:cNvPr>
        <xdr:cNvSpPr>
          <a:spLocks noChangeArrowheads="1"/>
        </xdr:cNvSpPr>
      </xdr:nvSpPr>
      <xdr:spPr bwMode="auto">
        <a:xfrm>
          <a:off x="4305300" y="1781174"/>
          <a:ext cx="2590800" cy="1228725"/>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   必ず該当にチェック（■）してください。この項目に問題がある場合は、機構に速やかに連絡してください。</a:t>
          </a:r>
          <a:endParaRPr lang="en-US" altLang="ja-JP" sz="950" b="0" i="0" u="none" strike="noStrike" baseline="0">
            <a:solidFill>
              <a:srgbClr val="000000"/>
            </a:solidFill>
            <a:latin typeface="Times New Roman"/>
            <a:cs typeface="Times New Roman"/>
          </a:endParaRPr>
        </a:p>
        <a:p>
          <a:pPr algn="l" rtl="0">
            <a:defRPr sz="1000"/>
          </a:pPr>
          <a:r>
            <a:rPr lang="ja-JP" altLang="en-US" sz="950" b="1" i="0" u="none" strike="noStrike" baseline="0">
              <a:solidFill>
                <a:srgbClr val="000000"/>
              </a:solidFill>
              <a:latin typeface="Times New Roman"/>
              <a:cs typeface="Times New Roman"/>
            </a:rPr>
            <a:t>   なお、応募申請時に記載した以外の大学で支援を受けるためには、再審査の上、承認を得る必要があります</a:t>
          </a:r>
          <a:r>
            <a:rPr lang="ja-JP" altLang="en-US" sz="950" b="0" i="0" u="none" strike="noStrike" baseline="0">
              <a:solidFill>
                <a:srgbClr val="000000"/>
              </a:solidFill>
              <a:latin typeface="Times New Roman"/>
              <a:cs typeface="Times New Roman"/>
            </a:rPr>
            <a:t>。</a:t>
          </a:r>
          <a:endParaRPr lang="en-US" altLang="ja-JP" sz="950" b="0" i="0" u="none" strike="noStrike" baseline="0">
            <a:solidFill>
              <a:srgbClr val="000000"/>
            </a:solidFill>
            <a:latin typeface="Times New Roman"/>
            <a:cs typeface="Times New Roman"/>
          </a:endParaRPr>
        </a:p>
        <a:p>
          <a:pPr algn="l" rtl="0">
            <a:defRPr sz="1000"/>
          </a:pPr>
          <a:endParaRPr lang="ja-JP" altLang="en-US" sz="950" b="0" i="0" u="none" strike="noStrike" baseline="0">
            <a:solidFill>
              <a:srgbClr val="000000"/>
            </a:solidFill>
            <a:latin typeface="Times New Roman"/>
            <a:cs typeface="Times New Roman"/>
          </a:endParaRPr>
        </a:p>
      </xdr:txBody>
    </xdr:sp>
    <xdr:clientData/>
  </xdr:twoCellAnchor>
  <xdr:twoCellAnchor>
    <xdr:from>
      <xdr:col>14</xdr:col>
      <xdr:colOff>59899</xdr:colOff>
      <xdr:row>13</xdr:row>
      <xdr:rowOff>90487</xdr:rowOff>
    </xdr:from>
    <xdr:to>
      <xdr:col>21</xdr:col>
      <xdr:colOff>152400</xdr:colOff>
      <xdr:row>14</xdr:row>
      <xdr:rowOff>169857</xdr:rowOff>
    </xdr:to>
    <xdr:cxnSp macro="">
      <xdr:nvCxnSpPr>
        <xdr:cNvPr id="108830" name="AutoShape 2">
          <a:extLst>
            <a:ext uri="{FF2B5EF4-FFF2-40B4-BE49-F238E27FC236}">
              <a16:creationId xmlns:a16="http://schemas.microsoft.com/office/drawing/2014/main" xmlns="" id="{00000000-0008-0000-0700-00001EA90100}"/>
            </a:ext>
          </a:extLst>
        </xdr:cNvPr>
        <xdr:cNvCxnSpPr>
          <a:cxnSpLocks noChangeShapeType="1"/>
          <a:stCxn id="7" idx="1"/>
          <a:endCxn id="18" idx="7"/>
        </xdr:cNvCxnSpPr>
      </xdr:nvCxnSpPr>
      <xdr:spPr bwMode="auto">
        <a:xfrm flipH="1">
          <a:off x="2774524" y="2395537"/>
          <a:ext cx="1530776" cy="250820"/>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25915</xdr:colOff>
      <xdr:row>13</xdr:row>
      <xdr:rowOff>90487</xdr:rowOff>
    </xdr:from>
    <xdr:to>
      <xdr:col>21</xdr:col>
      <xdr:colOff>152400</xdr:colOff>
      <xdr:row>21</xdr:row>
      <xdr:rowOff>81581</xdr:rowOff>
    </xdr:to>
    <xdr:cxnSp macro="">
      <xdr:nvCxnSpPr>
        <xdr:cNvPr id="108831" name="AutoShape 2">
          <a:extLst>
            <a:ext uri="{FF2B5EF4-FFF2-40B4-BE49-F238E27FC236}">
              <a16:creationId xmlns:a16="http://schemas.microsoft.com/office/drawing/2014/main" xmlns="" id="{00000000-0008-0000-0700-00001FA90100}"/>
            </a:ext>
          </a:extLst>
        </xdr:cNvPr>
        <xdr:cNvCxnSpPr>
          <a:cxnSpLocks noChangeShapeType="1"/>
          <a:stCxn id="4" idx="1"/>
          <a:endCxn id="7" idx="1"/>
        </xdr:cNvCxnSpPr>
      </xdr:nvCxnSpPr>
      <xdr:spPr bwMode="auto">
        <a:xfrm flipV="1">
          <a:off x="3340615" y="2395537"/>
          <a:ext cx="964685" cy="1334119"/>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40849</xdr:colOff>
      <xdr:row>13</xdr:row>
      <xdr:rowOff>90487</xdr:rowOff>
    </xdr:from>
    <xdr:to>
      <xdr:col>21</xdr:col>
      <xdr:colOff>152400</xdr:colOff>
      <xdr:row>27</xdr:row>
      <xdr:rowOff>81581</xdr:rowOff>
    </xdr:to>
    <xdr:cxnSp macro="">
      <xdr:nvCxnSpPr>
        <xdr:cNvPr id="108832" name="AutoShape 2">
          <a:extLst>
            <a:ext uri="{FF2B5EF4-FFF2-40B4-BE49-F238E27FC236}">
              <a16:creationId xmlns:a16="http://schemas.microsoft.com/office/drawing/2014/main" xmlns="" id="{00000000-0008-0000-0700-000020A90100}"/>
            </a:ext>
          </a:extLst>
        </xdr:cNvPr>
        <xdr:cNvCxnSpPr>
          <a:cxnSpLocks noChangeShapeType="1"/>
          <a:stCxn id="7" idx="1"/>
          <a:endCxn id="3" idx="7"/>
        </xdr:cNvCxnSpPr>
      </xdr:nvCxnSpPr>
      <xdr:spPr bwMode="auto">
        <a:xfrm flipH="1">
          <a:off x="955249" y="2395537"/>
          <a:ext cx="3350051" cy="2096119"/>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123825</xdr:colOff>
      <xdr:row>47</xdr:row>
      <xdr:rowOff>114300</xdr:rowOff>
    </xdr:from>
    <xdr:to>
      <xdr:col>6</xdr:col>
      <xdr:colOff>95250</xdr:colOff>
      <xdr:row>49</xdr:row>
      <xdr:rowOff>95250</xdr:rowOff>
    </xdr:to>
    <xdr:sp macro="" textlink="">
      <xdr:nvSpPr>
        <xdr:cNvPr id="24" name="円/楕円 23">
          <a:extLst>
            <a:ext uri="{FF2B5EF4-FFF2-40B4-BE49-F238E27FC236}">
              <a16:creationId xmlns:a16="http://schemas.microsoft.com/office/drawing/2014/main" xmlns="" id="{00000000-0008-0000-0700-000018000000}"/>
            </a:ext>
          </a:extLst>
        </xdr:cNvPr>
        <xdr:cNvSpPr/>
      </xdr:nvSpPr>
      <xdr:spPr>
        <a:xfrm>
          <a:off x="1085850" y="8124825"/>
          <a:ext cx="371475"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123825</xdr:colOff>
      <xdr:row>51</xdr:row>
      <xdr:rowOff>133350</xdr:rowOff>
    </xdr:from>
    <xdr:to>
      <xdr:col>6</xdr:col>
      <xdr:colOff>95250</xdr:colOff>
      <xdr:row>53</xdr:row>
      <xdr:rowOff>114300</xdr:rowOff>
    </xdr:to>
    <xdr:sp macro="" textlink="">
      <xdr:nvSpPr>
        <xdr:cNvPr id="25" name="円/楕円 24">
          <a:extLst>
            <a:ext uri="{FF2B5EF4-FFF2-40B4-BE49-F238E27FC236}">
              <a16:creationId xmlns:a16="http://schemas.microsoft.com/office/drawing/2014/main" xmlns="" id="{00000000-0008-0000-0700-000019000000}"/>
            </a:ext>
          </a:extLst>
        </xdr:cNvPr>
        <xdr:cNvSpPr/>
      </xdr:nvSpPr>
      <xdr:spPr>
        <a:xfrm>
          <a:off x="1085850" y="8886825"/>
          <a:ext cx="371475"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104775</xdr:colOff>
      <xdr:row>58</xdr:row>
      <xdr:rowOff>114300</xdr:rowOff>
    </xdr:from>
    <xdr:to>
      <xdr:col>6</xdr:col>
      <xdr:colOff>76200</xdr:colOff>
      <xdr:row>60</xdr:row>
      <xdr:rowOff>95250</xdr:rowOff>
    </xdr:to>
    <xdr:sp macro="" textlink="">
      <xdr:nvSpPr>
        <xdr:cNvPr id="26" name="円/楕円 25">
          <a:extLst>
            <a:ext uri="{FF2B5EF4-FFF2-40B4-BE49-F238E27FC236}">
              <a16:creationId xmlns:a16="http://schemas.microsoft.com/office/drawing/2014/main" xmlns="" id="{00000000-0008-0000-0700-00001A000000}"/>
            </a:ext>
          </a:extLst>
        </xdr:cNvPr>
        <xdr:cNvSpPr/>
      </xdr:nvSpPr>
      <xdr:spPr>
        <a:xfrm>
          <a:off x="1066800" y="10106025"/>
          <a:ext cx="371475"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133350</xdr:colOff>
      <xdr:row>61</xdr:row>
      <xdr:rowOff>123825</xdr:rowOff>
    </xdr:from>
    <xdr:to>
      <xdr:col>6</xdr:col>
      <xdr:colOff>104775</xdr:colOff>
      <xdr:row>63</xdr:row>
      <xdr:rowOff>104775</xdr:rowOff>
    </xdr:to>
    <xdr:sp macro="" textlink="">
      <xdr:nvSpPr>
        <xdr:cNvPr id="27" name="円/楕円 26">
          <a:extLst>
            <a:ext uri="{FF2B5EF4-FFF2-40B4-BE49-F238E27FC236}">
              <a16:creationId xmlns:a16="http://schemas.microsoft.com/office/drawing/2014/main" xmlns="" id="{00000000-0008-0000-0700-00001B000000}"/>
            </a:ext>
          </a:extLst>
        </xdr:cNvPr>
        <xdr:cNvSpPr/>
      </xdr:nvSpPr>
      <xdr:spPr>
        <a:xfrm>
          <a:off x="1095375" y="10620375"/>
          <a:ext cx="371475"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56028</xdr:colOff>
      <xdr:row>5</xdr:row>
      <xdr:rowOff>112058</xdr:rowOff>
    </xdr:from>
    <xdr:to>
      <xdr:col>16</xdr:col>
      <xdr:colOff>190499</xdr:colOff>
      <xdr:row>10</xdr:row>
      <xdr:rowOff>156881</xdr:rowOff>
    </xdr:to>
    <xdr:sp macro="" textlink="">
      <xdr:nvSpPr>
        <xdr:cNvPr id="30" name="角丸四角形 4">
          <a:extLst>
            <a:ext uri="{FF2B5EF4-FFF2-40B4-BE49-F238E27FC236}">
              <a16:creationId xmlns:a16="http://schemas.microsoft.com/office/drawing/2014/main" xmlns="" id="{00000000-0008-0000-0700-00001E000000}"/>
            </a:ext>
          </a:extLst>
        </xdr:cNvPr>
        <xdr:cNvSpPr>
          <a:spLocks noChangeArrowheads="1"/>
        </xdr:cNvSpPr>
      </xdr:nvSpPr>
      <xdr:spPr bwMode="auto">
        <a:xfrm>
          <a:off x="571499" y="1210234"/>
          <a:ext cx="2756647" cy="885265"/>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重要</a:t>
          </a: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本手続きが完了するまで、奨学金等を送金できません。記入の漏れや誤り、添付資料に不備や不足がある場合は受理できないので注意してください。</a:t>
          </a:r>
        </a:p>
      </xdr:txBody>
    </xdr:sp>
    <xdr:clientData/>
  </xdr:twoCellAnchor>
  <xdr:twoCellAnchor>
    <xdr:from>
      <xdr:col>19</xdr:col>
      <xdr:colOff>200026</xdr:colOff>
      <xdr:row>43</xdr:row>
      <xdr:rowOff>1</xdr:rowOff>
    </xdr:from>
    <xdr:to>
      <xdr:col>33</xdr:col>
      <xdr:colOff>17930</xdr:colOff>
      <xdr:row>52</xdr:row>
      <xdr:rowOff>114301</xdr:rowOff>
    </xdr:to>
    <xdr:sp macro="" textlink="">
      <xdr:nvSpPr>
        <xdr:cNvPr id="15" name="角丸四角形 4">
          <a:extLst>
            <a:ext uri="{FF2B5EF4-FFF2-40B4-BE49-F238E27FC236}">
              <a16:creationId xmlns:a16="http://schemas.microsoft.com/office/drawing/2014/main" xmlns="" id="{00000000-0008-0000-0700-00000F000000}"/>
            </a:ext>
          </a:extLst>
        </xdr:cNvPr>
        <xdr:cNvSpPr>
          <a:spLocks noChangeArrowheads="1"/>
        </xdr:cNvSpPr>
      </xdr:nvSpPr>
      <xdr:spPr bwMode="auto">
        <a:xfrm>
          <a:off x="3933826" y="7477126"/>
          <a:ext cx="2808754" cy="160020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重要</a:t>
          </a:r>
          <a:r>
            <a:rPr lang="en-US" altLang="ja-JP" sz="950" b="0" i="0" u="none" strike="noStrike" baseline="0">
              <a:solidFill>
                <a:srgbClr val="000000"/>
              </a:solidFill>
              <a:latin typeface="Times New Roman"/>
              <a:cs typeface="Times New Roman"/>
            </a:rPr>
            <a:t>】</a:t>
          </a:r>
        </a:p>
        <a:p>
          <a:pPr algn="l" rtl="0">
            <a:defRPr sz="1000"/>
          </a:pPr>
          <a:r>
            <a:rPr lang="ja-JP" altLang="en-US" sz="950" b="0" i="0" u="none" strike="noStrike" baseline="0">
              <a:solidFill>
                <a:srgbClr val="000000"/>
              </a:solidFill>
              <a:latin typeface="Times New Roman"/>
              <a:cs typeface="Times New Roman"/>
            </a:rPr>
            <a:t>    本手続きには、正規課程に</a:t>
          </a:r>
          <a:r>
            <a:rPr lang="ja-JP" altLang="en-US" sz="950" b="1" i="0" u="none" strike="noStrike" baseline="0">
              <a:solidFill>
                <a:srgbClr val="000000"/>
              </a:solidFill>
              <a:latin typeface="Times New Roman"/>
              <a:cs typeface="Times New Roman"/>
            </a:rPr>
            <a:t>無条件入学許可を得たことを証明する公式文書</a:t>
          </a:r>
          <a:r>
            <a:rPr lang="ja-JP" altLang="en-US" sz="950" b="0" i="0" u="none" strike="noStrike" baseline="0">
              <a:solidFill>
                <a:srgbClr val="000000"/>
              </a:solidFill>
              <a:latin typeface="Times New Roman"/>
              <a:cs typeface="Times New Roman"/>
            </a:rPr>
            <a:t>が必要です。大学が所定の入学許可書を発行していない場合には、本手続きのために、文書の発行を依頼してください。</a:t>
          </a:r>
          <a:endParaRPr lang="en-US" altLang="ja-JP" sz="950" b="0" i="0" u="none" strike="noStrike" baseline="0">
            <a:solidFill>
              <a:srgbClr val="000000"/>
            </a:solidFill>
            <a:latin typeface="Times New Roman"/>
            <a:cs typeface="Times New Roman"/>
          </a:endParaRPr>
        </a:p>
        <a:p>
          <a:pPr algn="l" rtl="0">
            <a:defRPr sz="1000"/>
          </a:pPr>
          <a:r>
            <a:rPr lang="ja-JP" altLang="en-US" sz="950" b="0" i="0" u="none" strike="noStrike" baseline="0">
              <a:solidFill>
                <a:srgbClr val="000000"/>
              </a:solidFill>
              <a:latin typeface="Times New Roman"/>
              <a:cs typeface="Times New Roman"/>
            </a:rPr>
            <a:t>    なお、</a:t>
          </a:r>
          <a:r>
            <a:rPr lang="en-US" altLang="ja-JP" sz="950" b="1" i="0" u="none" strike="noStrike" baseline="0">
              <a:solidFill>
                <a:srgbClr val="000000"/>
              </a:solidFill>
              <a:latin typeface="Times New Roman"/>
              <a:cs typeface="Times New Roman"/>
            </a:rPr>
            <a:t>E</a:t>
          </a:r>
          <a:r>
            <a:rPr lang="ja-JP" altLang="en-US" sz="950" b="1" i="0" u="none" strike="noStrike" baseline="0">
              <a:solidFill>
                <a:srgbClr val="000000"/>
              </a:solidFill>
              <a:latin typeface="Times New Roman"/>
              <a:cs typeface="Times New Roman"/>
            </a:rPr>
            <a:t>メールや、教員が作成したレター等は、公式文書とはみなされません</a:t>
          </a:r>
          <a:r>
            <a:rPr lang="ja-JP" altLang="en-US" sz="950" b="0" i="0" u="none" strike="noStrike" baseline="0">
              <a:solidFill>
                <a:srgbClr val="000000"/>
              </a:solidFill>
              <a:latin typeface="Times New Roman"/>
              <a:cs typeface="Times New Roman"/>
            </a:rPr>
            <a:t>。</a:t>
          </a:r>
        </a:p>
      </xdr:txBody>
    </xdr:sp>
    <xdr:clientData/>
  </xdr:twoCellAnchor>
  <xdr:twoCellAnchor>
    <xdr:from>
      <xdr:col>6</xdr:col>
      <xdr:colOff>40849</xdr:colOff>
      <xdr:row>47</xdr:row>
      <xdr:rowOff>167306</xdr:rowOff>
    </xdr:from>
    <xdr:to>
      <xdr:col>19</xdr:col>
      <xdr:colOff>200026</xdr:colOff>
      <xdr:row>48</xdr:row>
      <xdr:rowOff>9526</xdr:rowOff>
    </xdr:to>
    <xdr:cxnSp macro="">
      <xdr:nvCxnSpPr>
        <xdr:cNvPr id="108840" name="AutoShape 2">
          <a:extLst>
            <a:ext uri="{FF2B5EF4-FFF2-40B4-BE49-F238E27FC236}">
              <a16:creationId xmlns:a16="http://schemas.microsoft.com/office/drawing/2014/main" xmlns="" id="{00000000-0008-0000-0700-000028A90100}"/>
            </a:ext>
          </a:extLst>
        </xdr:cNvPr>
        <xdr:cNvCxnSpPr>
          <a:cxnSpLocks noChangeShapeType="1"/>
          <a:stCxn id="15" idx="1"/>
          <a:endCxn id="24" idx="7"/>
        </xdr:cNvCxnSpPr>
      </xdr:nvCxnSpPr>
      <xdr:spPr bwMode="auto">
        <a:xfrm flipH="1" flipV="1">
          <a:off x="1155274" y="8244506"/>
          <a:ext cx="2778552" cy="32720"/>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142875</xdr:colOff>
      <xdr:row>14</xdr:row>
      <xdr:rowOff>123825</xdr:rowOff>
    </xdr:from>
    <xdr:to>
      <xdr:col>14</xdr:col>
      <xdr:colOff>114300</xdr:colOff>
      <xdr:row>16</xdr:row>
      <xdr:rowOff>57150</xdr:rowOff>
    </xdr:to>
    <xdr:sp macro="" textlink="">
      <xdr:nvSpPr>
        <xdr:cNvPr id="18" name="円/楕円 17">
          <a:extLst>
            <a:ext uri="{FF2B5EF4-FFF2-40B4-BE49-F238E27FC236}">
              <a16:creationId xmlns:a16="http://schemas.microsoft.com/office/drawing/2014/main" xmlns="" id="{00000000-0008-0000-0700-000012000000}"/>
            </a:ext>
          </a:extLst>
        </xdr:cNvPr>
        <xdr:cNvSpPr/>
      </xdr:nvSpPr>
      <xdr:spPr>
        <a:xfrm>
          <a:off x="2457450" y="2600325"/>
          <a:ext cx="371475" cy="3143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101599</xdr:colOff>
      <xdr:row>13</xdr:row>
      <xdr:rowOff>100852</xdr:rowOff>
    </xdr:from>
    <xdr:to>
      <xdr:col>14</xdr:col>
      <xdr:colOff>66675</xdr:colOff>
      <xdr:row>15</xdr:row>
      <xdr:rowOff>119156</xdr:rowOff>
    </xdr:to>
    <xdr:sp macro="" textlink="">
      <xdr:nvSpPr>
        <xdr:cNvPr id="2" name="円/楕円 1">
          <a:extLst>
            <a:ext uri="{FF2B5EF4-FFF2-40B4-BE49-F238E27FC236}">
              <a16:creationId xmlns:a16="http://schemas.microsoft.com/office/drawing/2014/main" xmlns="" id="{00000000-0008-0000-0900-000002000000}"/>
            </a:ext>
          </a:extLst>
        </xdr:cNvPr>
        <xdr:cNvSpPr/>
      </xdr:nvSpPr>
      <xdr:spPr>
        <a:xfrm>
          <a:off x="2522070" y="2431676"/>
          <a:ext cx="368487" cy="35448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101600</xdr:colOff>
      <xdr:row>20</xdr:row>
      <xdr:rowOff>63500</xdr:rowOff>
    </xdr:from>
    <xdr:to>
      <xdr:col>14</xdr:col>
      <xdr:colOff>66675</xdr:colOff>
      <xdr:row>23</xdr:row>
      <xdr:rowOff>19050</xdr:rowOff>
    </xdr:to>
    <xdr:sp macro="" textlink="">
      <xdr:nvSpPr>
        <xdr:cNvPr id="3" name="円/楕円 2">
          <a:extLst>
            <a:ext uri="{FF2B5EF4-FFF2-40B4-BE49-F238E27FC236}">
              <a16:creationId xmlns:a16="http://schemas.microsoft.com/office/drawing/2014/main" xmlns="" id="{00000000-0008-0000-0900-000003000000}"/>
            </a:ext>
          </a:extLst>
        </xdr:cNvPr>
        <xdr:cNvSpPr/>
      </xdr:nvSpPr>
      <xdr:spPr>
        <a:xfrm>
          <a:off x="2540000" y="3835400"/>
          <a:ext cx="371475"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101600</xdr:colOff>
      <xdr:row>26</xdr:row>
      <xdr:rowOff>101600</xdr:rowOff>
    </xdr:from>
    <xdr:to>
      <xdr:col>3</xdr:col>
      <xdr:colOff>66675</xdr:colOff>
      <xdr:row>28</xdr:row>
      <xdr:rowOff>107950</xdr:rowOff>
    </xdr:to>
    <xdr:sp macro="" textlink="">
      <xdr:nvSpPr>
        <xdr:cNvPr id="4" name="円/楕円 3">
          <a:extLst>
            <a:ext uri="{FF2B5EF4-FFF2-40B4-BE49-F238E27FC236}">
              <a16:creationId xmlns:a16="http://schemas.microsoft.com/office/drawing/2014/main" xmlns="" id="{00000000-0008-0000-0900-000004000000}"/>
            </a:ext>
          </a:extLst>
        </xdr:cNvPr>
        <xdr:cNvSpPr/>
      </xdr:nvSpPr>
      <xdr:spPr>
        <a:xfrm>
          <a:off x="304800" y="4635500"/>
          <a:ext cx="371475" cy="3619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78442</xdr:colOff>
      <xdr:row>9</xdr:row>
      <xdr:rowOff>78442</xdr:rowOff>
    </xdr:from>
    <xdr:to>
      <xdr:col>31</xdr:col>
      <xdr:colOff>190500</xdr:colOff>
      <xdr:row>18</xdr:row>
      <xdr:rowOff>89648</xdr:rowOff>
    </xdr:to>
    <xdr:sp macro="" textlink="">
      <xdr:nvSpPr>
        <xdr:cNvPr id="5" name="角丸四角形 4">
          <a:extLst>
            <a:ext uri="{FF2B5EF4-FFF2-40B4-BE49-F238E27FC236}">
              <a16:creationId xmlns:a16="http://schemas.microsoft.com/office/drawing/2014/main" xmlns="" id="{00000000-0008-0000-0900-000005000000}"/>
            </a:ext>
          </a:extLst>
        </xdr:cNvPr>
        <xdr:cNvSpPr>
          <a:spLocks noChangeArrowheads="1"/>
        </xdr:cNvSpPr>
      </xdr:nvSpPr>
      <xdr:spPr bwMode="auto">
        <a:xfrm>
          <a:off x="3955677" y="1725707"/>
          <a:ext cx="2801470" cy="1512794"/>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rtl="0"/>
          <a:r>
            <a:rPr lang="ja-JP" altLang="ja-JP" sz="1100" b="0" i="0" baseline="0">
              <a:effectLst/>
              <a:latin typeface="+mn-lt"/>
              <a:ea typeface="+mn-ea"/>
              <a:cs typeface="+mn-cs"/>
            </a:rPr>
            <a:t>必ず該当にチェック（■）してください。この項目に問題がある場合は、機構に速やかに連絡してください。</a:t>
          </a:r>
          <a:endParaRPr lang="ja-JP" altLang="ja-JP" sz="900">
            <a:effectLst/>
          </a:endParaRPr>
        </a:p>
        <a:p>
          <a:pPr rtl="0"/>
          <a:r>
            <a:rPr lang="ja-JP" altLang="ja-JP" sz="1100" b="1" i="0" baseline="0">
              <a:effectLst/>
              <a:latin typeface="+mn-lt"/>
              <a:ea typeface="+mn-ea"/>
              <a:cs typeface="+mn-cs"/>
            </a:rPr>
            <a:t>   なお、応募申請時に記載した以外の</a:t>
          </a:r>
          <a:r>
            <a:rPr lang="ja-JP" altLang="en-US" sz="1100" b="1" i="0" baseline="0">
              <a:effectLst/>
              <a:latin typeface="+mn-lt"/>
              <a:ea typeface="+mn-ea"/>
              <a:cs typeface="+mn-cs"/>
            </a:rPr>
            <a:t>機関</a:t>
          </a:r>
          <a:r>
            <a:rPr lang="ja-JP" altLang="ja-JP" sz="1100" b="1" i="0" baseline="0">
              <a:effectLst/>
              <a:latin typeface="+mn-lt"/>
              <a:ea typeface="+mn-ea"/>
              <a:cs typeface="+mn-cs"/>
            </a:rPr>
            <a:t>で支援を受けるためには、再審査の上、承認を得る必要があります</a:t>
          </a:r>
          <a:r>
            <a:rPr lang="ja-JP" altLang="ja-JP" sz="1100" b="0" i="0" baseline="0">
              <a:effectLst/>
              <a:latin typeface="+mn-lt"/>
              <a:ea typeface="+mn-ea"/>
              <a:cs typeface="+mn-cs"/>
            </a:rPr>
            <a:t>。</a:t>
          </a:r>
          <a:endParaRPr lang="ja-JP" altLang="ja-JP" sz="900">
            <a:effectLst/>
          </a:endParaRPr>
        </a:p>
      </xdr:txBody>
    </xdr:sp>
    <xdr:clientData/>
  </xdr:twoCellAnchor>
  <xdr:twoCellAnchor>
    <xdr:from>
      <xdr:col>14</xdr:col>
      <xdr:colOff>12711</xdr:colOff>
      <xdr:row>13</xdr:row>
      <xdr:rowOff>151280</xdr:rowOff>
    </xdr:from>
    <xdr:to>
      <xdr:col>19</xdr:col>
      <xdr:colOff>78442</xdr:colOff>
      <xdr:row>13</xdr:row>
      <xdr:rowOff>152764</xdr:rowOff>
    </xdr:to>
    <xdr:cxnSp macro="">
      <xdr:nvCxnSpPr>
        <xdr:cNvPr id="106949" name="AutoShape 2">
          <a:extLst>
            <a:ext uri="{FF2B5EF4-FFF2-40B4-BE49-F238E27FC236}">
              <a16:creationId xmlns:a16="http://schemas.microsoft.com/office/drawing/2014/main" xmlns="" id="{00000000-0008-0000-0900-0000C5A10100}"/>
            </a:ext>
          </a:extLst>
        </xdr:cNvPr>
        <xdr:cNvCxnSpPr>
          <a:cxnSpLocks noChangeShapeType="1"/>
          <a:stCxn id="5" idx="1"/>
          <a:endCxn id="2" idx="7"/>
        </xdr:cNvCxnSpPr>
      </xdr:nvCxnSpPr>
      <xdr:spPr bwMode="auto">
        <a:xfrm flipH="1">
          <a:off x="2836593" y="2482104"/>
          <a:ext cx="1119084" cy="1484"/>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12711</xdr:colOff>
      <xdr:row>13</xdr:row>
      <xdr:rowOff>151280</xdr:rowOff>
    </xdr:from>
    <xdr:to>
      <xdr:col>19</xdr:col>
      <xdr:colOff>78442</xdr:colOff>
      <xdr:row>27</xdr:row>
      <xdr:rowOff>21933</xdr:rowOff>
    </xdr:to>
    <xdr:cxnSp macro="">
      <xdr:nvCxnSpPr>
        <xdr:cNvPr id="106950" name="AutoShape 2">
          <a:extLst>
            <a:ext uri="{FF2B5EF4-FFF2-40B4-BE49-F238E27FC236}">
              <a16:creationId xmlns:a16="http://schemas.microsoft.com/office/drawing/2014/main" xmlns="" id="{00000000-0008-0000-0900-0000C6A10100}"/>
            </a:ext>
          </a:extLst>
        </xdr:cNvPr>
        <xdr:cNvCxnSpPr>
          <a:cxnSpLocks noChangeShapeType="1"/>
          <a:stCxn id="5" idx="1"/>
          <a:endCxn id="4" idx="7"/>
        </xdr:cNvCxnSpPr>
      </xdr:nvCxnSpPr>
      <xdr:spPr bwMode="auto">
        <a:xfrm flipH="1">
          <a:off x="617829" y="2482104"/>
          <a:ext cx="3337848" cy="1831682"/>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47627</xdr:colOff>
      <xdr:row>13</xdr:row>
      <xdr:rowOff>151280</xdr:rowOff>
    </xdr:from>
    <xdr:to>
      <xdr:col>19</xdr:col>
      <xdr:colOff>78442</xdr:colOff>
      <xdr:row>21</xdr:row>
      <xdr:rowOff>9525</xdr:rowOff>
    </xdr:to>
    <xdr:cxnSp macro="">
      <xdr:nvCxnSpPr>
        <xdr:cNvPr id="106951" name="AutoShape 2">
          <a:extLst>
            <a:ext uri="{FF2B5EF4-FFF2-40B4-BE49-F238E27FC236}">
              <a16:creationId xmlns:a16="http://schemas.microsoft.com/office/drawing/2014/main" xmlns="" id="{00000000-0008-0000-0900-0000C7A10100}"/>
            </a:ext>
          </a:extLst>
        </xdr:cNvPr>
        <xdr:cNvCxnSpPr>
          <a:cxnSpLocks noChangeShapeType="1"/>
          <a:stCxn id="5" idx="1"/>
        </xdr:cNvCxnSpPr>
      </xdr:nvCxnSpPr>
      <xdr:spPr bwMode="auto">
        <a:xfrm flipH="1">
          <a:off x="2871509" y="2482104"/>
          <a:ext cx="1084168" cy="1113303"/>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104775</xdr:colOff>
      <xdr:row>48</xdr:row>
      <xdr:rowOff>123825</xdr:rowOff>
    </xdr:from>
    <xdr:to>
      <xdr:col>5</xdr:col>
      <xdr:colOff>69850</xdr:colOff>
      <xdr:row>50</xdr:row>
      <xdr:rowOff>98425</xdr:rowOff>
    </xdr:to>
    <xdr:sp macro="" textlink="">
      <xdr:nvSpPr>
        <xdr:cNvPr id="16" name="円/楕円 15">
          <a:extLst>
            <a:ext uri="{FF2B5EF4-FFF2-40B4-BE49-F238E27FC236}">
              <a16:creationId xmlns:a16="http://schemas.microsoft.com/office/drawing/2014/main" xmlns="" id="{00000000-0008-0000-0900-000010000000}"/>
            </a:ext>
          </a:extLst>
        </xdr:cNvPr>
        <xdr:cNvSpPr/>
      </xdr:nvSpPr>
      <xdr:spPr>
        <a:xfrm>
          <a:off x="704850" y="8229600"/>
          <a:ext cx="365125" cy="3556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114300</xdr:colOff>
      <xdr:row>55</xdr:row>
      <xdr:rowOff>123825</xdr:rowOff>
    </xdr:from>
    <xdr:to>
      <xdr:col>5</xdr:col>
      <xdr:colOff>79375</xdr:colOff>
      <xdr:row>57</xdr:row>
      <xdr:rowOff>98425</xdr:rowOff>
    </xdr:to>
    <xdr:sp macro="" textlink="">
      <xdr:nvSpPr>
        <xdr:cNvPr id="17" name="円/楕円 16">
          <a:extLst>
            <a:ext uri="{FF2B5EF4-FFF2-40B4-BE49-F238E27FC236}">
              <a16:creationId xmlns:a16="http://schemas.microsoft.com/office/drawing/2014/main" xmlns="" id="{00000000-0008-0000-0900-000011000000}"/>
            </a:ext>
          </a:extLst>
        </xdr:cNvPr>
        <xdr:cNvSpPr/>
      </xdr:nvSpPr>
      <xdr:spPr>
        <a:xfrm>
          <a:off x="714375" y="9439275"/>
          <a:ext cx="365125" cy="3556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123825</xdr:colOff>
      <xdr:row>58</xdr:row>
      <xdr:rowOff>152400</xdr:rowOff>
    </xdr:from>
    <xdr:to>
      <xdr:col>18</xdr:col>
      <xdr:colOff>69850</xdr:colOff>
      <xdr:row>61</xdr:row>
      <xdr:rowOff>0</xdr:rowOff>
    </xdr:to>
    <xdr:sp macro="" textlink="">
      <xdr:nvSpPr>
        <xdr:cNvPr id="18" name="円/楕円 17">
          <a:extLst>
            <a:ext uri="{FF2B5EF4-FFF2-40B4-BE49-F238E27FC236}">
              <a16:creationId xmlns:a16="http://schemas.microsoft.com/office/drawing/2014/main" xmlns="" id="{00000000-0008-0000-0900-000012000000}"/>
            </a:ext>
          </a:extLst>
        </xdr:cNvPr>
        <xdr:cNvSpPr/>
      </xdr:nvSpPr>
      <xdr:spPr>
        <a:xfrm>
          <a:off x="3343275" y="9972675"/>
          <a:ext cx="365125" cy="3556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76200</xdr:colOff>
      <xdr:row>48</xdr:row>
      <xdr:rowOff>9525</xdr:rowOff>
    </xdr:from>
    <xdr:to>
      <xdr:col>31</xdr:col>
      <xdr:colOff>80843</xdr:colOff>
      <xdr:row>50</xdr:row>
      <xdr:rowOff>123825</xdr:rowOff>
    </xdr:to>
    <xdr:sp macro="" textlink="">
      <xdr:nvSpPr>
        <xdr:cNvPr id="19" name="角丸四角形 4">
          <a:extLst>
            <a:ext uri="{FF2B5EF4-FFF2-40B4-BE49-F238E27FC236}">
              <a16:creationId xmlns:a16="http://schemas.microsoft.com/office/drawing/2014/main" xmlns="" id="{00000000-0008-0000-0900-000013000000}"/>
            </a:ext>
          </a:extLst>
        </xdr:cNvPr>
        <xdr:cNvSpPr>
          <a:spLocks noChangeArrowheads="1"/>
        </xdr:cNvSpPr>
      </xdr:nvSpPr>
      <xdr:spPr bwMode="auto">
        <a:xfrm>
          <a:off x="3714750" y="8115300"/>
          <a:ext cx="2843093" cy="49530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Times New Roman"/>
              <a:cs typeface="Times New Roman"/>
            </a:rPr>
            <a:t>添付漏れがないよう注意してください。すべてが確認できないと支援を開始できません。</a:t>
          </a:r>
        </a:p>
      </xdr:txBody>
    </xdr:sp>
    <xdr:clientData/>
  </xdr:twoCellAnchor>
  <xdr:twoCellAnchor>
    <xdr:from>
      <xdr:col>5</xdr:col>
      <xdr:colOff>38100</xdr:colOff>
      <xdr:row>49</xdr:row>
      <xdr:rowOff>66675</xdr:rowOff>
    </xdr:from>
    <xdr:to>
      <xdr:col>18</xdr:col>
      <xdr:colOff>76200</xdr:colOff>
      <xdr:row>50</xdr:row>
      <xdr:rowOff>0</xdr:rowOff>
    </xdr:to>
    <xdr:cxnSp macro="">
      <xdr:nvCxnSpPr>
        <xdr:cNvPr id="106956" name="AutoShape 2">
          <a:extLst>
            <a:ext uri="{FF2B5EF4-FFF2-40B4-BE49-F238E27FC236}">
              <a16:creationId xmlns:a16="http://schemas.microsoft.com/office/drawing/2014/main" xmlns="" id="{00000000-0008-0000-0900-0000CCA10100}"/>
            </a:ext>
          </a:extLst>
        </xdr:cNvPr>
        <xdr:cNvCxnSpPr>
          <a:cxnSpLocks noChangeShapeType="1"/>
          <a:stCxn id="19" idx="1"/>
        </xdr:cNvCxnSpPr>
      </xdr:nvCxnSpPr>
      <xdr:spPr bwMode="auto">
        <a:xfrm flipH="1">
          <a:off x="1038225" y="8096250"/>
          <a:ext cx="2676525" cy="123825"/>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76200</xdr:colOff>
      <xdr:row>49</xdr:row>
      <xdr:rowOff>66675</xdr:rowOff>
    </xdr:from>
    <xdr:to>
      <xdr:col>18</xdr:col>
      <xdr:colOff>76200</xdr:colOff>
      <xdr:row>56</xdr:row>
      <xdr:rowOff>95250</xdr:rowOff>
    </xdr:to>
    <xdr:cxnSp macro="">
      <xdr:nvCxnSpPr>
        <xdr:cNvPr id="106957" name="AutoShape 2">
          <a:extLst>
            <a:ext uri="{FF2B5EF4-FFF2-40B4-BE49-F238E27FC236}">
              <a16:creationId xmlns:a16="http://schemas.microsoft.com/office/drawing/2014/main" xmlns="" id="{00000000-0008-0000-0900-0000CDA10100}"/>
            </a:ext>
          </a:extLst>
        </xdr:cNvPr>
        <xdr:cNvCxnSpPr>
          <a:cxnSpLocks noChangeShapeType="1"/>
          <a:stCxn id="19" idx="1"/>
        </xdr:cNvCxnSpPr>
      </xdr:nvCxnSpPr>
      <xdr:spPr bwMode="auto">
        <a:xfrm flipH="1">
          <a:off x="1076325" y="8096250"/>
          <a:ext cx="2638425" cy="1171575"/>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104775</xdr:colOff>
      <xdr:row>49</xdr:row>
      <xdr:rowOff>66675</xdr:rowOff>
    </xdr:from>
    <xdr:to>
      <xdr:col>18</xdr:col>
      <xdr:colOff>76200</xdr:colOff>
      <xdr:row>58</xdr:row>
      <xdr:rowOff>152400</xdr:rowOff>
    </xdr:to>
    <xdr:cxnSp macro="">
      <xdr:nvCxnSpPr>
        <xdr:cNvPr id="106958" name="AutoShape 2">
          <a:extLst>
            <a:ext uri="{FF2B5EF4-FFF2-40B4-BE49-F238E27FC236}">
              <a16:creationId xmlns:a16="http://schemas.microsoft.com/office/drawing/2014/main" xmlns="" id="{00000000-0008-0000-0900-0000CEA10100}"/>
            </a:ext>
          </a:extLst>
        </xdr:cNvPr>
        <xdr:cNvCxnSpPr>
          <a:cxnSpLocks noChangeShapeType="1"/>
          <a:stCxn id="19" idx="1"/>
        </xdr:cNvCxnSpPr>
      </xdr:nvCxnSpPr>
      <xdr:spPr bwMode="auto">
        <a:xfrm flipH="1">
          <a:off x="3524250" y="8096250"/>
          <a:ext cx="190500" cy="1476375"/>
        </a:xfrm>
        <a:prstGeom prst="straightConnector1">
          <a:avLst/>
        </a:prstGeom>
        <a:noFill/>
        <a:ln w="28575">
          <a:solidFill>
            <a:srgbClr val="FF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156881</xdr:colOff>
      <xdr:row>9</xdr:row>
      <xdr:rowOff>0</xdr:rowOff>
    </xdr:from>
    <xdr:to>
      <xdr:col>16</xdr:col>
      <xdr:colOff>67235</xdr:colOff>
      <xdr:row>11</xdr:row>
      <xdr:rowOff>201706</xdr:rowOff>
    </xdr:to>
    <xdr:sp macro="" textlink="">
      <xdr:nvSpPr>
        <xdr:cNvPr id="2" name="AutoShape 6" descr="50%">
          <a:extLst>
            <a:ext uri="{FF2B5EF4-FFF2-40B4-BE49-F238E27FC236}">
              <a16:creationId xmlns:a16="http://schemas.microsoft.com/office/drawing/2014/main" xmlns="" id="{00000000-0008-0000-0B00-000002000000}"/>
            </a:ext>
          </a:extLst>
        </xdr:cNvPr>
        <xdr:cNvSpPr>
          <a:spLocks noChangeArrowheads="1"/>
        </xdr:cNvSpPr>
      </xdr:nvSpPr>
      <xdr:spPr bwMode="auto">
        <a:xfrm>
          <a:off x="156881" y="1971675"/>
          <a:ext cx="3186954" cy="630331"/>
        </a:xfrm>
        <a:prstGeom prst="roundRect">
          <a:avLst>
            <a:gd name="adj" fmla="val 0"/>
          </a:avLst>
        </a:prstGeom>
        <a:pattFill prst="pct50">
          <a:fgClr>
            <a:srgbClr val="FFFFCC"/>
          </a:fgClr>
          <a:bgClr>
            <a:srgbClr val="FFFFFF"/>
          </a:bgClr>
        </a:pattFill>
        <a:ln w="9525">
          <a:solidFill>
            <a:srgbClr val="FF0000"/>
          </a:solidFill>
          <a:round/>
          <a:headEnd/>
          <a:tailEnd/>
        </a:ln>
      </xdr:spPr>
      <xdr:txBody>
        <a:bodyPr vertOverflow="clip" wrap="square" lIns="27432" tIns="18288" rIns="0" bIns="0" anchor="ctr" upright="1"/>
        <a:lstStyle/>
        <a:p>
          <a:pPr algn="l" rtl="0">
            <a:lnSpc>
              <a:spcPts val="12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重要</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　支給対象月について、１月につき</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枚作成してください。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（例：</a:t>
          </a:r>
          <a:r>
            <a:rPr lang="en-US" altLang="ja-JP" sz="1050" b="0" i="0" u="none" strike="noStrike" baseline="0">
              <a:solidFill>
                <a:srgbClr val="000000"/>
              </a:solidFill>
              <a:latin typeface="ＭＳ Ｐゴシック"/>
              <a:ea typeface="ＭＳ Ｐゴシック"/>
            </a:rPr>
            <a:t>9</a:t>
          </a:r>
          <a:r>
            <a:rPr lang="ja-JP" altLang="en-US" sz="1050" b="0" i="0" u="none" strike="noStrike" baseline="0">
              <a:solidFill>
                <a:srgbClr val="000000"/>
              </a:solidFill>
              <a:latin typeface="ＭＳ Ｐゴシック"/>
              <a:ea typeface="ＭＳ Ｐゴシック"/>
            </a:rPr>
            <a:t>月分で</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枚、</a:t>
          </a:r>
          <a:r>
            <a:rPr lang="en-US" altLang="ja-JP" sz="1050" b="0" i="0" u="none" strike="noStrike" baseline="0">
              <a:solidFill>
                <a:srgbClr val="000000"/>
              </a:solidFill>
              <a:latin typeface="ＭＳ Ｐゴシック"/>
              <a:ea typeface="ＭＳ Ｐゴシック"/>
            </a:rPr>
            <a:t>10</a:t>
          </a:r>
          <a:r>
            <a:rPr lang="ja-JP" altLang="en-US" sz="1050" b="0" i="0" u="none" strike="noStrike" baseline="0">
              <a:solidFill>
                <a:srgbClr val="000000"/>
              </a:solidFill>
              <a:latin typeface="ＭＳ Ｐゴシック"/>
              <a:ea typeface="ＭＳ Ｐゴシック"/>
            </a:rPr>
            <a:t>月分で</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枚、それぞれに作成）</a:t>
          </a:r>
        </a:p>
      </xdr:txBody>
    </xdr:sp>
    <xdr:clientData/>
  </xdr:twoCellAnchor>
  <xdr:twoCellAnchor>
    <xdr:from>
      <xdr:col>5</xdr:col>
      <xdr:colOff>67235</xdr:colOff>
      <xdr:row>21</xdr:row>
      <xdr:rowOff>257735</xdr:rowOff>
    </xdr:from>
    <xdr:to>
      <xdr:col>11</xdr:col>
      <xdr:colOff>33618</xdr:colOff>
      <xdr:row>24</xdr:row>
      <xdr:rowOff>24652</xdr:rowOff>
    </xdr:to>
    <xdr:sp macro="" textlink="">
      <xdr:nvSpPr>
        <xdr:cNvPr id="3" name="円/楕円 2">
          <a:extLst>
            <a:ext uri="{FF2B5EF4-FFF2-40B4-BE49-F238E27FC236}">
              <a16:creationId xmlns:a16="http://schemas.microsoft.com/office/drawing/2014/main" xmlns="" id="{00000000-0008-0000-0B00-000003000000}"/>
            </a:ext>
          </a:extLst>
        </xdr:cNvPr>
        <xdr:cNvSpPr/>
      </xdr:nvSpPr>
      <xdr:spPr>
        <a:xfrm>
          <a:off x="1143560" y="4563035"/>
          <a:ext cx="1166533" cy="70989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33618</xdr:colOff>
      <xdr:row>39</xdr:row>
      <xdr:rowOff>33617</xdr:rowOff>
    </xdr:from>
    <xdr:to>
      <xdr:col>22</xdr:col>
      <xdr:colOff>123265</xdr:colOff>
      <xdr:row>45</xdr:row>
      <xdr:rowOff>56029</xdr:rowOff>
    </xdr:to>
    <xdr:sp macro="" textlink="">
      <xdr:nvSpPr>
        <xdr:cNvPr id="5" name="テキスト ボックス 4">
          <a:extLst>
            <a:ext uri="{FF2B5EF4-FFF2-40B4-BE49-F238E27FC236}">
              <a16:creationId xmlns:a16="http://schemas.microsoft.com/office/drawing/2014/main" xmlns="" id="{00000000-0008-0000-0B00-000005000000}"/>
            </a:ext>
          </a:extLst>
        </xdr:cNvPr>
        <xdr:cNvSpPr txBox="1"/>
      </xdr:nvSpPr>
      <xdr:spPr>
        <a:xfrm>
          <a:off x="1725706" y="8785411"/>
          <a:ext cx="2913530" cy="1165412"/>
        </a:xfrm>
        <a:prstGeom prst="rect">
          <a:avLst/>
        </a:prstGeom>
        <a:solidFill>
          <a:srgbClr val="FFFFE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開始月は記入不要です。</a:t>
          </a:r>
          <a:endParaRPr kumimoji="1" lang="en-US" altLang="ja-JP" sz="1100"/>
        </a:p>
        <a:p>
          <a:r>
            <a:rPr kumimoji="1" lang="ja-JP" altLang="en-US" sz="1100"/>
            <a:t>開始月以外の月は、前の月の学修状況を報告してください。</a:t>
          </a:r>
          <a:endParaRPr kumimoji="1" lang="en-US" altLang="ja-JP" sz="1100"/>
        </a:p>
        <a:p>
          <a:r>
            <a:rPr kumimoji="1" lang="ja-JP" altLang="en-US" sz="1100"/>
            <a:t>例は</a:t>
          </a:r>
          <a:r>
            <a:rPr kumimoji="1" lang="en-US" altLang="ja-JP" sz="1100"/>
            <a:t>10</a:t>
          </a:r>
          <a:r>
            <a:rPr kumimoji="1" lang="ja-JP" altLang="en-US" sz="1100"/>
            <a:t>月分の奨学金支給申請なので</a:t>
          </a:r>
          <a:r>
            <a:rPr kumimoji="1" lang="ja-JP" altLang="en-US" sz="1100" b="1"/>
            <a:t>、</a:t>
          </a:r>
          <a:r>
            <a:rPr kumimoji="1" lang="en-US" altLang="ja-JP" sz="1100" b="1"/>
            <a:t>9</a:t>
          </a:r>
          <a:r>
            <a:rPr kumimoji="1" lang="ja-JP" altLang="en-US" sz="1100" b="1"/>
            <a:t>月の学修内容を報告</a:t>
          </a:r>
          <a:r>
            <a:rPr kumimoji="1" lang="ja-JP" altLang="en-US" sz="1100"/>
            <a:t>することになります。</a:t>
          </a:r>
        </a:p>
      </xdr:txBody>
    </xdr:sp>
    <xdr:clientData/>
  </xdr:twoCellAnchor>
  <xdr:twoCellAnchor>
    <xdr:from>
      <xdr:col>8</xdr:col>
      <xdr:colOff>33617</xdr:colOff>
      <xdr:row>28</xdr:row>
      <xdr:rowOff>67235</xdr:rowOff>
    </xdr:from>
    <xdr:to>
      <xdr:col>22</xdr:col>
      <xdr:colOff>123264</xdr:colOff>
      <xdr:row>34</xdr:row>
      <xdr:rowOff>134470</xdr:rowOff>
    </xdr:to>
    <xdr:sp macro="" textlink="">
      <xdr:nvSpPr>
        <xdr:cNvPr id="6" name="テキスト ボックス 5">
          <a:extLst>
            <a:ext uri="{FF2B5EF4-FFF2-40B4-BE49-F238E27FC236}">
              <a16:creationId xmlns:a16="http://schemas.microsoft.com/office/drawing/2014/main" xmlns="" id="{00000000-0008-0000-0B00-000006000000}"/>
            </a:ext>
          </a:extLst>
        </xdr:cNvPr>
        <xdr:cNvSpPr txBox="1"/>
      </xdr:nvSpPr>
      <xdr:spPr>
        <a:xfrm>
          <a:off x="1725705" y="6477000"/>
          <a:ext cx="2913530" cy="1210235"/>
        </a:xfrm>
        <a:prstGeom prst="rect">
          <a:avLst/>
        </a:prstGeom>
        <a:solidFill>
          <a:srgbClr val="FFFFE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申請する月の学修の予定を記載します。</a:t>
          </a:r>
          <a:endParaRPr kumimoji="1" lang="en-US" altLang="ja-JP" sz="1100"/>
        </a:p>
        <a:p>
          <a:endParaRPr kumimoji="1" lang="en-US" altLang="ja-JP" sz="1100"/>
        </a:p>
        <a:p>
          <a:r>
            <a:rPr kumimoji="1" lang="ja-JP" altLang="en-US" sz="1100"/>
            <a:t>例は</a:t>
          </a:r>
          <a:r>
            <a:rPr kumimoji="1" lang="en-US" altLang="ja-JP" sz="1100"/>
            <a:t>10</a:t>
          </a:r>
          <a:r>
            <a:rPr kumimoji="1" lang="ja-JP" altLang="en-US" sz="1100"/>
            <a:t>月分なので、</a:t>
          </a:r>
          <a:r>
            <a:rPr kumimoji="1" lang="en-US" altLang="ja-JP" sz="1100" b="1"/>
            <a:t>10</a:t>
          </a:r>
          <a:r>
            <a:rPr kumimoji="1" lang="ja-JP" altLang="en-US" sz="1100" b="1"/>
            <a:t>月の学修計画</a:t>
          </a:r>
          <a:r>
            <a:rPr kumimoji="1" lang="ja-JP" altLang="en-US" sz="1100"/>
            <a:t>、受講予定や自身が力を入れたいことなどを記載することになります。</a:t>
          </a:r>
          <a:endParaRPr kumimoji="1" lang="en-US" altLang="ja-JP" sz="1100"/>
        </a:p>
        <a:p>
          <a:endParaRPr kumimoji="1" lang="en-US" altLang="ja-JP" sz="1100"/>
        </a:p>
        <a:p>
          <a:endParaRPr kumimoji="1" lang="ja-JP" altLang="en-US" sz="1100"/>
        </a:p>
      </xdr:txBody>
    </xdr:sp>
    <xdr:clientData/>
  </xdr:twoCellAnchor>
  <xdr:twoCellAnchor>
    <xdr:from>
      <xdr:col>28</xdr:col>
      <xdr:colOff>11207</xdr:colOff>
      <xdr:row>9</xdr:row>
      <xdr:rowOff>100853</xdr:rowOff>
    </xdr:from>
    <xdr:to>
      <xdr:col>30</xdr:col>
      <xdr:colOff>123264</xdr:colOff>
      <xdr:row>12</xdr:row>
      <xdr:rowOff>33619</xdr:rowOff>
    </xdr:to>
    <xdr:sp macro="" textlink="">
      <xdr:nvSpPr>
        <xdr:cNvPr id="7" name="円/楕円 6">
          <a:extLst>
            <a:ext uri="{FF2B5EF4-FFF2-40B4-BE49-F238E27FC236}">
              <a16:creationId xmlns:a16="http://schemas.microsoft.com/office/drawing/2014/main" xmlns="" id="{00000000-0008-0000-0B00-000007000000}"/>
            </a:ext>
          </a:extLst>
        </xdr:cNvPr>
        <xdr:cNvSpPr/>
      </xdr:nvSpPr>
      <xdr:spPr>
        <a:xfrm>
          <a:off x="5883089" y="2073088"/>
          <a:ext cx="560293" cy="649943"/>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rgbClr val="FF0000"/>
              </a:solidFill>
            </a:rPr>
            <a:t>機構</a:t>
          </a:r>
        </a:p>
      </xdr:txBody>
    </xdr:sp>
    <xdr:clientData/>
  </xdr:twoCellAnchor>
  <xdr:twoCellAnchor>
    <xdr:from>
      <xdr:col>6</xdr:col>
      <xdr:colOff>134473</xdr:colOff>
      <xdr:row>25</xdr:row>
      <xdr:rowOff>78442</xdr:rowOff>
    </xdr:from>
    <xdr:to>
      <xdr:col>26</xdr:col>
      <xdr:colOff>134472</xdr:colOff>
      <xdr:row>26</xdr:row>
      <xdr:rowOff>156883</xdr:rowOff>
    </xdr:to>
    <xdr:sp macro="" textlink="">
      <xdr:nvSpPr>
        <xdr:cNvPr id="8" name="AutoShape 6" descr="50%">
          <a:extLst>
            <a:ext uri="{FF2B5EF4-FFF2-40B4-BE49-F238E27FC236}">
              <a16:creationId xmlns:a16="http://schemas.microsoft.com/office/drawing/2014/main" xmlns="" id="{00000000-0008-0000-0B00-000008000000}"/>
            </a:ext>
          </a:extLst>
        </xdr:cNvPr>
        <xdr:cNvSpPr>
          <a:spLocks noChangeArrowheads="1"/>
        </xdr:cNvSpPr>
      </xdr:nvSpPr>
      <xdr:spPr bwMode="auto">
        <a:xfrm>
          <a:off x="1410823" y="5517217"/>
          <a:ext cx="4095749" cy="268941"/>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選択を忘れた場合、奨学金を支給できませんので忘れずにチェックしてください。</a:t>
          </a:r>
        </a:p>
      </xdr:txBody>
    </xdr:sp>
    <xdr:clientData/>
  </xdr:twoCellAnchor>
  <xdr:twoCellAnchor>
    <xdr:from>
      <xdr:col>10</xdr:col>
      <xdr:colOff>63012</xdr:colOff>
      <xdr:row>23</xdr:row>
      <xdr:rowOff>234702</xdr:rowOff>
    </xdr:from>
    <xdr:to>
      <xdr:col>16</xdr:col>
      <xdr:colOff>184899</xdr:colOff>
      <xdr:row>25</xdr:row>
      <xdr:rowOff>78442</xdr:rowOff>
    </xdr:to>
    <xdr:cxnSp macro="">
      <xdr:nvCxnSpPr>
        <xdr:cNvPr id="9" name="直線コネクタ 8">
          <a:extLst>
            <a:ext uri="{FF2B5EF4-FFF2-40B4-BE49-F238E27FC236}">
              <a16:creationId xmlns:a16="http://schemas.microsoft.com/office/drawing/2014/main" xmlns="" id="{00000000-0008-0000-0B00-000009000000}"/>
            </a:ext>
          </a:extLst>
        </xdr:cNvPr>
        <xdr:cNvCxnSpPr>
          <a:stCxn id="3" idx="5"/>
          <a:endCxn id="8" idx="0"/>
        </xdr:cNvCxnSpPr>
      </xdr:nvCxnSpPr>
      <xdr:spPr>
        <a:xfrm>
          <a:off x="2139462" y="5168652"/>
          <a:ext cx="1322037" cy="34856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2242</xdr:colOff>
      <xdr:row>21</xdr:row>
      <xdr:rowOff>22412</xdr:rowOff>
    </xdr:from>
    <xdr:to>
      <xdr:col>27</xdr:col>
      <xdr:colOff>89647</xdr:colOff>
      <xdr:row>21</xdr:row>
      <xdr:rowOff>291353</xdr:rowOff>
    </xdr:to>
    <xdr:sp macro="" textlink="">
      <xdr:nvSpPr>
        <xdr:cNvPr id="25" name="円/楕円 24">
          <a:extLst>
            <a:ext uri="{FF2B5EF4-FFF2-40B4-BE49-F238E27FC236}">
              <a16:creationId xmlns:a16="http://schemas.microsoft.com/office/drawing/2014/main" xmlns="" id="{00000000-0008-0000-0B00-000019000000}"/>
            </a:ext>
          </a:extLst>
        </xdr:cNvPr>
        <xdr:cNvSpPr/>
      </xdr:nvSpPr>
      <xdr:spPr>
        <a:xfrm>
          <a:off x="4944036" y="4347883"/>
          <a:ext cx="793376" cy="268941"/>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44823</xdr:colOff>
      <xdr:row>3</xdr:row>
      <xdr:rowOff>11205</xdr:rowOff>
    </xdr:from>
    <xdr:to>
      <xdr:col>19</xdr:col>
      <xdr:colOff>179294</xdr:colOff>
      <xdr:row>4</xdr:row>
      <xdr:rowOff>515469</xdr:rowOff>
    </xdr:to>
    <xdr:sp macro="" textlink="">
      <xdr:nvSpPr>
        <xdr:cNvPr id="42" name="AutoShape 6" descr="50%">
          <a:extLst>
            <a:ext uri="{FF2B5EF4-FFF2-40B4-BE49-F238E27FC236}">
              <a16:creationId xmlns:a16="http://schemas.microsoft.com/office/drawing/2014/main" xmlns="" id="{00000000-0008-0000-0B00-00002A000000}"/>
            </a:ext>
          </a:extLst>
        </xdr:cNvPr>
        <xdr:cNvSpPr>
          <a:spLocks noChangeArrowheads="1"/>
        </xdr:cNvSpPr>
      </xdr:nvSpPr>
      <xdr:spPr bwMode="auto">
        <a:xfrm>
          <a:off x="44823" y="728381"/>
          <a:ext cx="4045324" cy="672353"/>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l" rtl="0">
            <a:lnSpc>
              <a:spcPts val="1300"/>
            </a:lnSpc>
            <a:defRPr sz="1000"/>
          </a:pPr>
          <a:r>
            <a:rPr lang="en-US" altLang="ja-JP" sz="1050" b="0" i="0" u="none" strike="noStrike" baseline="0">
              <a:solidFill>
                <a:srgbClr val="000000"/>
              </a:solidFill>
              <a:latin typeface="ＭＳ Ｐゴシック"/>
              <a:ea typeface="ＭＳ Ｐゴシック"/>
              <a:cs typeface="+mn-cs"/>
            </a:rPr>
            <a:t>【</a:t>
          </a:r>
          <a:r>
            <a:rPr lang="ja-JP" altLang="en-US" sz="1050" b="0" i="0" u="none" strike="noStrike" baseline="0">
              <a:solidFill>
                <a:srgbClr val="000000"/>
              </a:solidFill>
              <a:latin typeface="ＭＳ Ｐゴシック"/>
              <a:ea typeface="ＭＳ Ｐゴシック"/>
              <a:cs typeface="+mn-cs"/>
            </a:rPr>
            <a:t>重要</a:t>
          </a:r>
          <a:r>
            <a:rPr lang="en-US" altLang="ja-JP" sz="1050" b="0" i="0" u="none" strike="noStrike" baseline="0">
              <a:solidFill>
                <a:srgbClr val="000000"/>
              </a:solidFill>
              <a:latin typeface="ＭＳ Ｐゴシック"/>
              <a:ea typeface="ＭＳ Ｐゴシック"/>
              <a:cs typeface="+mn-cs"/>
            </a:rPr>
            <a:t>】</a:t>
          </a:r>
          <a:r>
            <a:rPr lang="ja-JP" altLang="en-US" sz="1050" b="0" i="0" u="none" strike="noStrike" baseline="0">
              <a:solidFill>
                <a:srgbClr val="000000"/>
              </a:solidFill>
              <a:latin typeface="ＭＳ Ｐゴシック"/>
              <a:ea typeface="ＭＳ Ｐゴシック"/>
              <a:cs typeface="+mn-cs"/>
            </a:rPr>
            <a:t>記載誤り、記入・選択漏れ、署名・捺印漏れがあると受理できないので、全ての項目について誤り等の無いよう正確に記入してください。</a:t>
          </a:r>
        </a:p>
      </xdr:txBody>
    </xdr:sp>
    <xdr:clientData/>
  </xdr:twoCellAnchor>
  <xdr:twoCellAnchor>
    <xdr:from>
      <xdr:col>26</xdr:col>
      <xdr:colOff>197578</xdr:colOff>
      <xdr:row>19</xdr:row>
      <xdr:rowOff>78441</xdr:rowOff>
    </xdr:from>
    <xdr:to>
      <xdr:col>27</xdr:col>
      <xdr:colOff>89647</xdr:colOff>
      <xdr:row>21</xdr:row>
      <xdr:rowOff>61797</xdr:rowOff>
    </xdr:to>
    <xdr:cxnSp macro="">
      <xdr:nvCxnSpPr>
        <xdr:cNvPr id="43" name="直線コネクタ 42">
          <a:extLst>
            <a:ext uri="{FF2B5EF4-FFF2-40B4-BE49-F238E27FC236}">
              <a16:creationId xmlns:a16="http://schemas.microsoft.com/office/drawing/2014/main" xmlns="" id="{00000000-0008-0000-0B00-00002B000000}"/>
            </a:ext>
          </a:extLst>
        </xdr:cNvPr>
        <xdr:cNvCxnSpPr>
          <a:endCxn id="25" idx="7"/>
        </xdr:cNvCxnSpPr>
      </xdr:nvCxnSpPr>
      <xdr:spPr>
        <a:xfrm flipH="1">
          <a:off x="5621225" y="3955676"/>
          <a:ext cx="116187" cy="431592"/>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22412</xdr:colOff>
      <xdr:row>17</xdr:row>
      <xdr:rowOff>127187</xdr:rowOff>
    </xdr:from>
    <xdr:to>
      <xdr:col>31</xdr:col>
      <xdr:colOff>178176</xdr:colOff>
      <xdr:row>19</xdr:row>
      <xdr:rowOff>89647</xdr:rowOff>
    </xdr:to>
    <xdr:sp macro="" textlink="">
      <xdr:nvSpPr>
        <xdr:cNvPr id="46" name="AutoShape 6" descr="50%">
          <a:extLst>
            <a:ext uri="{FF2B5EF4-FFF2-40B4-BE49-F238E27FC236}">
              <a16:creationId xmlns:a16="http://schemas.microsoft.com/office/drawing/2014/main" xmlns="" id="{00000000-0008-0000-0B00-00002E000000}"/>
            </a:ext>
          </a:extLst>
        </xdr:cNvPr>
        <xdr:cNvSpPr>
          <a:spLocks noChangeArrowheads="1"/>
        </xdr:cNvSpPr>
      </xdr:nvSpPr>
      <xdr:spPr bwMode="auto">
        <a:xfrm>
          <a:off x="2319618" y="3690658"/>
          <a:ext cx="4402793" cy="276224"/>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選択を忘れた場合、奨学金を支給できませんので忘れずにチェックしてください。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9525</xdr:colOff>
      <xdr:row>1</xdr:row>
      <xdr:rowOff>86285</xdr:rowOff>
    </xdr:from>
    <xdr:to>
      <xdr:col>22</xdr:col>
      <xdr:colOff>9526</xdr:colOff>
      <xdr:row>4</xdr:row>
      <xdr:rowOff>161925</xdr:rowOff>
    </xdr:to>
    <xdr:sp macro="" textlink="">
      <xdr:nvSpPr>
        <xdr:cNvPr id="7" name="角丸四角形 4">
          <a:extLst>
            <a:ext uri="{FF2B5EF4-FFF2-40B4-BE49-F238E27FC236}">
              <a16:creationId xmlns:a16="http://schemas.microsoft.com/office/drawing/2014/main" xmlns="" id="{00000000-0008-0000-0D00-000007000000}"/>
            </a:ext>
          </a:extLst>
        </xdr:cNvPr>
        <xdr:cNvSpPr>
          <a:spLocks noChangeArrowheads="1"/>
        </xdr:cNvSpPr>
      </xdr:nvSpPr>
      <xdr:spPr bwMode="auto">
        <a:xfrm>
          <a:off x="1685925" y="257735"/>
          <a:ext cx="2800351" cy="60904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重要</a:t>
          </a:r>
          <a:r>
            <a:rPr lang="en-US" altLang="ja-JP" sz="950" b="0" i="0" u="none" strike="noStrike" baseline="0">
              <a:solidFill>
                <a:srgbClr val="000000"/>
              </a:solidFill>
              <a:latin typeface="Times New Roman"/>
              <a:cs typeface="Times New Roman"/>
            </a:rPr>
            <a:t>】</a:t>
          </a:r>
          <a:r>
            <a:rPr lang="ja-JP" altLang="en-US" sz="950" b="0" i="0" u="none" strike="noStrike" baseline="0">
              <a:solidFill>
                <a:srgbClr val="000000"/>
              </a:solidFill>
              <a:latin typeface="Times New Roman"/>
              <a:cs typeface="Times New Roman"/>
            </a:rPr>
            <a:t>記載事項に漏れや誤りがある場合や、請求額の根拠を確認できない場合には受理できないので注意してください。</a:t>
          </a:r>
        </a:p>
      </xdr:txBody>
    </xdr:sp>
    <xdr:clientData/>
  </xdr:twoCellAnchor>
  <xdr:twoCellAnchor>
    <xdr:from>
      <xdr:col>13</xdr:col>
      <xdr:colOff>41575</xdr:colOff>
      <xdr:row>42</xdr:row>
      <xdr:rowOff>220980</xdr:rowOff>
    </xdr:from>
    <xdr:to>
      <xdr:col>31</xdr:col>
      <xdr:colOff>190500</xdr:colOff>
      <xdr:row>47</xdr:row>
      <xdr:rowOff>129540</xdr:rowOff>
    </xdr:to>
    <xdr:sp macro="" textlink="">
      <xdr:nvSpPr>
        <xdr:cNvPr id="8" name="角丸四角形 4">
          <a:extLst>
            <a:ext uri="{FF2B5EF4-FFF2-40B4-BE49-F238E27FC236}">
              <a16:creationId xmlns:a16="http://schemas.microsoft.com/office/drawing/2014/main" xmlns="" id="{00000000-0008-0000-0D00-000008000000}"/>
            </a:ext>
          </a:extLst>
        </xdr:cNvPr>
        <xdr:cNvSpPr>
          <a:spLocks noChangeArrowheads="1"/>
        </xdr:cNvSpPr>
      </xdr:nvSpPr>
      <xdr:spPr bwMode="auto">
        <a:xfrm>
          <a:off x="2487595" y="7475220"/>
          <a:ext cx="3593165" cy="67818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この欄に、平成</a:t>
          </a:r>
          <a:r>
            <a:rPr lang="en-US" altLang="ja-JP" sz="950" b="0" i="0" u="none" strike="noStrike" baseline="0">
              <a:solidFill>
                <a:srgbClr val="000000"/>
              </a:solidFill>
              <a:latin typeface="Times New Roman"/>
              <a:cs typeface="Times New Roman"/>
            </a:rPr>
            <a:t>30</a:t>
          </a:r>
          <a:r>
            <a:rPr lang="ja-JP" altLang="en-US" sz="950" b="0" i="0" u="none" strike="noStrike" baseline="0">
              <a:solidFill>
                <a:srgbClr val="000000"/>
              </a:solidFill>
              <a:latin typeface="Times New Roman"/>
              <a:cs typeface="Times New Roman"/>
            </a:rPr>
            <a:t>年度（</a:t>
          </a:r>
          <a:r>
            <a:rPr lang="en-US" altLang="ja-JP" sz="950" b="0" i="0" u="none" strike="noStrike" baseline="0">
              <a:solidFill>
                <a:srgbClr val="000000"/>
              </a:solidFill>
              <a:latin typeface="Times New Roman"/>
              <a:cs typeface="Times New Roman"/>
            </a:rPr>
            <a:t>2018</a:t>
          </a:r>
          <a:r>
            <a:rPr lang="ja-JP" altLang="en-US" sz="950" b="0" i="0" u="none" strike="noStrike" baseline="0">
              <a:solidFill>
                <a:srgbClr val="000000"/>
              </a:solidFill>
              <a:latin typeface="Times New Roman"/>
              <a:cs typeface="Times New Roman"/>
            </a:rPr>
            <a:t>年</a:t>
          </a:r>
          <a:r>
            <a:rPr lang="en-US" altLang="ja-JP" sz="950" b="0" i="0" u="none" strike="noStrike" baseline="0">
              <a:solidFill>
                <a:srgbClr val="000000"/>
              </a:solidFill>
              <a:latin typeface="Times New Roman"/>
              <a:cs typeface="Times New Roman"/>
            </a:rPr>
            <a:t>4</a:t>
          </a:r>
          <a:r>
            <a:rPr lang="ja-JP" altLang="en-US" sz="950" b="0" i="0" u="none" strike="noStrike" baseline="0">
              <a:solidFill>
                <a:srgbClr val="000000"/>
              </a:solidFill>
              <a:latin typeface="Times New Roman"/>
              <a:cs typeface="Times New Roman"/>
            </a:rPr>
            <a:t>月～</a:t>
          </a:r>
          <a:r>
            <a:rPr lang="en-US" altLang="ja-JP" sz="950" b="0" i="0" u="none" strike="noStrike" baseline="0">
              <a:solidFill>
                <a:srgbClr val="000000"/>
              </a:solidFill>
              <a:latin typeface="Times New Roman"/>
              <a:cs typeface="Times New Roman"/>
            </a:rPr>
            <a:t>2019</a:t>
          </a:r>
          <a:r>
            <a:rPr lang="ja-JP" altLang="en-US" sz="950" b="0" i="0" u="none" strike="noStrike" baseline="0">
              <a:solidFill>
                <a:srgbClr val="000000"/>
              </a:solidFill>
              <a:latin typeface="Times New Roman"/>
              <a:cs typeface="Times New Roman"/>
            </a:rPr>
            <a:t>年</a:t>
          </a:r>
          <a:r>
            <a:rPr lang="en-US" altLang="ja-JP" sz="950" b="0" i="0" u="none" strike="noStrike" baseline="0">
              <a:solidFill>
                <a:srgbClr val="000000"/>
              </a:solidFill>
              <a:latin typeface="Times New Roman"/>
              <a:cs typeface="Times New Roman"/>
            </a:rPr>
            <a:t>3</a:t>
          </a:r>
          <a:r>
            <a:rPr lang="ja-JP" altLang="en-US" sz="950" b="0" i="0" u="none" strike="noStrike" baseline="0">
              <a:solidFill>
                <a:srgbClr val="000000"/>
              </a:solidFill>
              <a:latin typeface="Times New Roman"/>
              <a:cs typeface="Times New Roman"/>
            </a:rPr>
            <a:t>月）の期間内に、</a:t>
          </a:r>
          <a:r>
            <a:rPr lang="ja-JP" altLang="en-US" sz="950" b="0" i="0" u="sng" strike="noStrike" baseline="0">
              <a:solidFill>
                <a:srgbClr val="000000"/>
              </a:solidFill>
              <a:latin typeface="Times New Roman"/>
              <a:cs typeface="Times New Roman"/>
            </a:rPr>
            <a:t>既に機構に申請した授業料の金額を</a:t>
          </a:r>
          <a:r>
            <a:rPr lang="ja-JP" altLang="en-US" sz="950" b="0" i="0" u="none" strike="noStrike" baseline="0">
              <a:solidFill>
                <a:srgbClr val="000000"/>
              </a:solidFill>
              <a:latin typeface="Times New Roman"/>
              <a:cs typeface="Times New Roman"/>
            </a:rPr>
            <a:t>入力します。</a:t>
          </a:r>
          <a:r>
            <a:rPr lang="ja-JP" altLang="en-US" sz="950" b="1" i="0" u="none" strike="noStrike" baseline="0">
              <a:solidFill>
                <a:srgbClr val="000000"/>
              </a:solidFill>
              <a:latin typeface="Times New Roman"/>
              <a:cs typeface="Times New Roman"/>
            </a:rPr>
            <a:t>第</a:t>
          </a:r>
          <a:r>
            <a:rPr lang="en-US" altLang="ja-JP" sz="950" b="1" i="0" u="none" strike="noStrike" baseline="0">
              <a:solidFill>
                <a:srgbClr val="000000"/>
              </a:solidFill>
              <a:latin typeface="Times New Roman"/>
              <a:cs typeface="Times New Roman"/>
            </a:rPr>
            <a:t>1</a:t>
          </a:r>
          <a:r>
            <a:rPr lang="ja-JP" altLang="en-US" sz="950" b="1" i="0" u="none" strike="noStrike" baseline="0">
              <a:solidFill>
                <a:srgbClr val="000000"/>
              </a:solidFill>
              <a:latin typeface="Times New Roman"/>
              <a:cs typeface="Times New Roman"/>
            </a:rPr>
            <a:t>回目の申請時は、この欄は「０円」</a:t>
          </a:r>
          <a:r>
            <a:rPr lang="ja-JP" altLang="en-US" sz="950" b="0" i="0" u="none" strike="noStrike" baseline="0">
              <a:solidFill>
                <a:srgbClr val="000000"/>
              </a:solidFill>
              <a:latin typeface="Times New Roman"/>
              <a:cs typeface="Times New Roman"/>
            </a:rPr>
            <a:t>となります。</a:t>
          </a:r>
        </a:p>
      </xdr:txBody>
    </xdr:sp>
    <xdr:clientData/>
  </xdr:twoCellAnchor>
  <xdr:twoCellAnchor>
    <xdr:from>
      <xdr:col>9</xdr:col>
      <xdr:colOff>44713</xdr:colOff>
      <xdr:row>42</xdr:row>
      <xdr:rowOff>15240</xdr:rowOff>
    </xdr:from>
    <xdr:to>
      <xdr:col>13</xdr:col>
      <xdr:colOff>22860</xdr:colOff>
      <xdr:row>43</xdr:row>
      <xdr:rowOff>0</xdr:rowOff>
    </xdr:to>
    <xdr:sp macro="" textlink="">
      <xdr:nvSpPr>
        <xdr:cNvPr id="9" name="円/楕円 8">
          <a:extLst>
            <a:ext uri="{FF2B5EF4-FFF2-40B4-BE49-F238E27FC236}">
              <a16:creationId xmlns:a16="http://schemas.microsoft.com/office/drawing/2014/main" xmlns="" id="{00000000-0008-0000-0D00-000009000000}"/>
            </a:ext>
          </a:extLst>
        </xdr:cNvPr>
        <xdr:cNvSpPr/>
      </xdr:nvSpPr>
      <xdr:spPr>
        <a:xfrm>
          <a:off x="1759213" y="7269480"/>
          <a:ext cx="709667" cy="30099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33787</xdr:colOff>
      <xdr:row>43</xdr:row>
      <xdr:rowOff>0</xdr:rowOff>
    </xdr:from>
    <xdr:to>
      <xdr:col>13</xdr:col>
      <xdr:colOff>41575</xdr:colOff>
      <xdr:row>45</xdr:row>
      <xdr:rowOff>64770</xdr:rowOff>
    </xdr:to>
    <xdr:cxnSp macro="">
      <xdr:nvCxnSpPr>
        <xdr:cNvPr id="10" name="直線コネクタ 9">
          <a:extLst>
            <a:ext uri="{FF2B5EF4-FFF2-40B4-BE49-F238E27FC236}">
              <a16:creationId xmlns:a16="http://schemas.microsoft.com/office/drawing/2014/main" xmlns="" id="{00000000-0008-0000-0D00-00000A000000}"/>
            </a:ext>
          </a:extLst>
        </xdr:cNvPr>
        <xdr:cNvCxnSpPr>
          <a:stCxn id="9" idx="4"/>
          <a:endCxn id="8" idx="1"/>
        </xdr:cNvCxnSpPr>
      </xdr:nvCxnSpPr>
      <xdr:spPr>
        <a:xfrm>
          <a:off x="2114047" y="7536180"/>
          <a:ext cx="373548" cy="278130"/>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70261</xdr:colOff>
      <xdr:row>24</xdr:row>
      <xdr:rowOff>53340</xdr:rowOff>
    </xdr:from>
    <xdr:to>
      <xdr:col>33</xdr:col>
      <xdr:colOff>3810</xdr:colOff>
      <xdr:row>27</xdr:row>
      <xdr:rowOff>150495</xdr:rowOff>
    </xdr:to>
    <xdr:sp macro="" textlink="">
      <xdr:nvSpPr>
        <xdr:cNvPr id="13" name="角丸四角形 4">
          <a:extLst>
            <a:ext uri="{FF2B5EF4-FFF2-40B4-BE49-F238E27FC236}">
              <a16:creationId xmlns:a16="http://schemas.microsoft.com/office/drawing/2014/main" xmlns="" id="{00000000-0008-0000-0D00-00000D000000}"/>
            </a:ext>
          </a:extLst>
        </xdr:cNvPr>
        <xdr:cNvSpPr>
          <a:spLocks noChangeArrowheads="1"/>
        </xdr:cNvSpPr>
      </xdr:nvSpPr>
      <xdr:spPr bwMode="auto">
        <a:xfrm>
          <a:off x="3174290" y="4042634"/>
          <a:ext cx="3631491" cy="556596"/>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様式</a:t>
          </a:r>
          <a:r>
            <a:rPr lang="en-US" altLang="ja-JP" sz="950" b="0" i="0" u="none" strike="noStrike" baseline="0">
              <a:solidFill>
                <a:srgbClr val="000000"/>
              </a:solidFill>
              <a:latin typeface="Times New Roman"/>
              <a:cs typeface="Times New Roman"/>
            </a:rPr>
            <a:t>F-2</a:t>
          </a:r>
          <a:r>
            <a:rPr lang="ja-JP" altLang="en-US" sz="950" b="0" i="0" u="none" strike="noStrike" baseline="0">
              <a:solidFill>
                <a:srgbClr val="000000"/>
              </a:solidFill>
              <a:latin typeface="Times New Roman"/>
              <a:cs typeface="Times New Roman"/>
            </a:rPr>
            <a:t>で算出した、当該年度分（</a:t>
          </a:r>
          <a:r>
            <a:rPr lang="en-US" altLang="ja-JP" sz="950" b="0" i="0" u="none" strike="noStrike" baseline="0">
              <a:solidFill>
                <a:srgbClr val="000000"/>
              </a:solidFill>
              <a:latin typeface="Times New Roman"/>
              <a:cs typeface="Times New Roman"/>
            </a:rPr>
            <a:t>A</a:t>
          </a:r>
          <a:r>
            <a:rPr lang="ja-JP" altLang="en-US" sz="950" b="0" i="0" u="none" strike="noStrike" baseline="0">
              <a:solidFill>
                <a:srgbClr val="000000"/>
              </a:solidFill>
              <a:latin typeface="Times New Roman"/>
              <a:cs typeface="Times New Roman"/>
            </a:rPr>
            <a:t>）の金額をそのまま転記してください。</a:t>
          </a:r>
          <a:r>
            <a:rPr lang="en-US" altLang="ja-JP" sz="950" b="0" i="0" u="none" strike="noStrike" baseline="0">
              <a:solidFill>
                <a:srgbClr val="FF0000"/>
              </a:solidFill>
              <a:latin typeface="Times New Roman"/>
              <a:cs typeface="Times New Roman"/>
            </a:rPr>
            <a:t>※</a:t>
          </a:r>
          <a:r>
            <a:rPr lang="ja-JP" altLang="en-US" sz="950" b="0" i="0" u="none" strike="noStrike" baseline="0">
              <a:solidFill>
                <a:srgbClr val="FF0000"/>
              </a:solidFill>
              <a:latin typeface="Times New Roman"/>
              <a:cs typeface="Times New Roman"/>
            </a:rPr>
            <a:t>小数点以下もそのまま転記してください。</a:t>
          </a:r>
        </a:p>
      </xdr:txBody>
    </xdr:sp>
    <xdr:clientData/>
  </xdr:twoCellAnchor>
  <xdr:twoCellAnchor>
    <xdr:from>
      <xdr:col>6</xdr:col>
      <xdr:colOff>47624</xdr:colOff>
      <xdr:row>28</xdr:row>
      <xdr:rowOff>314325</xdr:rowOff>
    </xdr:from>
    <xdr:to>
      <xdr:col>13</xdr:col>
      <xdr:colOff>68579</xdr:colOff>
      <xdr:row>30</xdr:row>
      <xdr:rowOff>24093</xdr:rowOff>
    </xdr:to>
    <xdr:sp macro="" textlink="">
      <xdr:nvSpPr>
        <xdr:cNvPr id="14" name="円/楕円 13">
          <a:extLst>
            <a:ext uri="{FF2B5EF4-FFF2-40B4-BE49-F238E27FC236}">
              <a16:creationId xmlns:a16="http://schemas.microsoft.com/office/drawing/2014/main" xmlns="" id="{00000000-0008-0000-0D00-00000E000000}"/>
            </a:ext>
          </a:extLst>
        </xdr:cNvPr>
        <xdr:cNvSpPr/>
      </xdr:nvSpPr>
      <xdr:spPr>
        <a:xfrm>
          <a:off x="1213484" y="4871085"/>
          <a:ext cx="1301115" cy="27364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149542</xdr:colOff>
      <xdr:row>26</xdr:row>
      <xdr:rowOff>120968</xdr:rowOff>
    </xdr:from>
    <xdr:to>
      <xdr:col>15</xdr:col>
      <xdr:colOff>70261</xdr:colOff>
      <xdr:row>28</xdr:row>
      <xdr:rowOff>314325</xdr:rowOff>
    </xdr:to>
    <xdr:cxnSp macro="">
      <xdr:nvCxnSpPr>
        <xdr:cNvPr id="15" name="直線コネクタ 14">
          <a:extLst>
            <a:ext uri="{FF2B5EF4-FFF2-40B4-BE49-F238E27FC236}">
              <a16:creationId xmlns:a16="http://schemas.microsoft.com/office/drawing/2014/main" xmlns="" id="{00000000-0008-0000-0D00-00000F000000}"/>
            </a:ext>
          </a:extLst>
        </xdr:cNvPr>
        <xdr:cNvCxnSpPr>
          <a:stCxn id="14" idx="0"/>
          <a:endCxn id="13" idx="1"/>
        </xdr:cNvCxnSpPr>
      </xdr:nvCxnSpPr>
      <xdr:spPr>
        <a:xfrm flipV="1">
          <a:off x="1864042" y="4251008"/>
          <a:ext cx="1017999" cy="620077"/>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179293</xdr:colOff>
      <xdr:row>9</xdr:row>
      <xdr:rowOff>67236</xdr:rowOff>
    </xdr:from>
    <xdr:to>
      <xdr:col>30</xdr:col>
      <xdr:colOff>11765</xdr:colOff>
      <xdr:row>11</xdr:row>
      <xdr:rowOff>147918</xdr:rowOff>
    </xdr:to>
    <xdr:sp macro="" textlink="">
      <xdr:nvSpPr>
        <xdr:cNvPr id="17" name="円/楕円 16">
          <a:extLst>
            <a:ext uri="{FF2B5EF4-FFF2-40B4-BE49-F238E27FC236}">
              <a16:creationId xmlns:a16="http://schemas.microsoft.com/office/drawing/2014/main" xmlns="" id="{00000000-0008-0000-0D00-000011000000}"/>
            </a:ext>
          </a:extLst>
        </xdr:cNvPr>
        <xdr:cNvSpPr/>
      </xdr:nvSpPr>
      <xdr:spPr>
        <a:xfrm>
          <a:off x="5732368" y="2191311"/>
          <a:ext cx="489697" cy="69028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機構</a:t>
          </a:r>
        </a:p>
      </xdr:txBody>
    </xdr:sp>
    <xdr:clientData/>
  </xdr:twoCellAnchor>
  <xdr:twoCellAnchor>
    <xdr:from>
      <xdr:col>0</xdr:col>
      <xdr:colOff>70599</xdr:colOff>
      <xdr:row>1</xdr:row>
      <xdr:rowOff>95810</xdr:rowOff>
    </xdr:from>
    <xdr:to>
      <xdr:col>7</xdr:col>
      <xdr:colOff>145677</xdr:colOff>
      <xdr:row>4</xdr:row>
      <xdr:rowOff>152400</xdr:rowOff>
    </xdr:to>
    <xdr:sp macro="" textlink="">
      <xdr:nvSpPr>
        <xdr:cNvPr id="18" name="角丸四角形 4">
          <a:extLst>
            <a:ext uri="{FF2B5EF4-FFF2-40B4-BE49-F238E27FC236}">
              <a16:creationId xmlns:a16="http://schemas.microsoft.com/office/drawing/2014/main" xmlns="" id="{00000000-0008-0000-0D00-000012000000}"/>
            </a:ext>
          </a:extLst>
        </xdr:cNvPr>
        <xdr:cNvSpPr>
          <a:spLocks noChangeArrowheads="1"/>
        </xdr:cNvSpPr>
      </xdr:nvSpPr>
      <xdr:spPr bwMode="auto">
        <a:xfrm>
          <a:off x="70599" y="263898"/>
          <a:ext cx="1565460" cy="594473"/>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ctr" rtl="0">
            <a:defRPr sz="1000"/>
          </a:pPr>
          <a:r>
            <a:rPr lang="en-US" altLang="ja-JP" sz="950" b="0" i="0" u="sng" strike="noStrike" baseline="0">
              <a:solidFill>
                <a:srgbClr val="000000"/>
              </a:solidFill>
              <a:latin typeface="Times New Roman"/>
              <a:cs typeface="Times New Roman"/>
            </a:rPr>
            <a:t>【</a:t>
          </a:r>
          <a:r>
            <a:rPr lang="ja-JP" altLang="en-US" sz="950" b="0" i="0" u="sng" strike="noStrike" baseline="0">
              <a:solidFill>
                <a:srgbClr val="000000"/>
              </a:solidFill>
              <a:latin typeface="Times New Roman"/>
              <a:cs typeface="Times New Roman"/>
            </a:rPr>
            <a:t>新規採用者用記入例</a:t>
          </a:r>
          <a:r>
            <a:rPr lang="en-US" altLang="ja-JP" sz="950" b="0" i="0" u="sng" strike="noStrike" baseline="0">
              <a:solidFill>
                <a:srgbClr val="000000"/>
              </a:solidFill>
              <a:latin typeface="Times New Roman"/>
              <a:cs typeface="Times New Roman"/>
            </a:rPr>
            <a:t>】</a:t>
          </a:r>
          <a:endParaRPr lang="ja-JP" altLang="en-US" sz="950" b="0" i="0" u="sng" strike="noStrike" baseline="0">
            <a:solidFill>
              <a:srgbClr val="000000"/>
            </a:solidFill>
            <a:latin typeface="Times New Roman"/>
            <a:cs typeface="Times New Roman"/>
          </a:endParaRPr>
        </a:p>
      </xdr:txBody>
    </xdr:sp>
    <xdr:clientData/>
  </xdr:twoCellAnchor>
  <xdr:twoCellAnchor>
    <xdr:from>
      <xdr:col>20</xdr:col>
      <xdr:colOff>104776</xdr:colOff>
      <xdr:row>21</xdr:row>
      <xdr:rowOff>0</xdr:rowOff>
    </xdr:from>
    <xdr:to>
      <xdr:col>22</xdr:col>
      <xdr:colOff>66676</xdr:colOff>
      <xdr:row>22</xdr:row>
      <xdr:rowOff>152960</xdr:rowOff>
    </xdr:to>
    <xdr:sp macro="" textlink="">
      <xdr:nvSpPr>
        <xdr:cNvPr id="28" name="円/楕円 27">
          <a:extLst>
            <a:ext uri="{FF2B5EF4-FFF2-40B4-BE49-F238E27FC236}">
              <a16:creationId xmlns:a16="http://schemas.microsoft.com/office/drawing/2014/main" xmlns="" id="{00000000-0008-0000-0D00-00001C000000}"/>
            </a:ext>
          </a:extLst>
        </xdr:cNvPr>
        <xdr:cNvSpPr/>
      </xdr:nvSpPr>
      <xdr:spPr>
        <a:xfrm>
          <a:off x="4181476" y="3924300"/>
          <a:ext cx="361950" cy="34346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133350</xdr:colOff>
      <xdr:row>21</xdr:row>
      <xdr:rowOff>0</xdr:rowOff>
    </xdr:from>
    <xdr:to>
      <xdr:col>30</xdr:col>
      <xdr:colOff>57150</xdr:colOff>
      <xdr:row>22</xdr:row>
      <xdr:rowOff>152960</xdr:rowOff>
    </xdr:to>
    <xdr:sp macro="" textlink="">
      <xdr:nvSpPr>
        <xdr:cNvPr id="29" name="円/楕円 28">
          <a:extLst>
            <a:ext uri="{FF2B5EF4-FFF2-40B4-BE49-F238E27FC236}">
              <a16:creationId xmlns:a16="http://schemas.microsoft.com/office/drawing/2014/main" xmlns="" id="{00000000-0008-0000-0D00-00001D000000}"/>
            </a:ext>
          </a:extLst>
        </xdr:cNvPr>
        <xdr:cNvSpPr/>
      </xdr:nvSpPr>
      <xdr:spPr>
        <a:xfrm>
          <a:off x="5943600" y="3924300"/>
          <a:ext cx="361950" cy="34346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176213</xdr:colOff>
      <xdr:row>20</xdr:row>
      <xdr:rowOff>66675</xdr:rowOff>
    </xdr:from>
    <xdr:to>
      <xdr:col>21</xdr:col>
      <xdr:colOff>85726</xdr:colOff>
      <xdr:row>21</xdr:row>
      <xdr:rowOff>0</xdr:rowOff>
    </xdr:to>
    <xdr:cxnSp macro="">
      <xdr:nvCxnSpPr>
        <xdr:cNvPr id="30" name="直線コネクタ 29">
          <a:extLst>
            <a:ext uri="{FF2B5EF4-FFF2-40B4-BE49-F238E27FC236}">
              <a16:creationId xmlns:a16="http://schemas.microsoft.com/office/drawing/2014/main" xmlns="" id="{00000000-0008-0000-0D00-00001E000000}"/>
            </a:ext>
          </a:extLst>
        </xdr:cNvPr>
        <xdr:cNvCxnSpPr>
          <a:stCxn id="36" idx="2"/>
          <a:endCxn id="28" idx="0"/>
        </xdr:cNvCxnSpPr>
      </xdr:nvCxnSpPr>
      <xdr:spPr>
        <a:xfrm>
          <a:off x="4252913" y="3800475"/>
          <a:ext cx="109538" cy="12382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85726</xdr:colOff>
      <xdr:row>20</xdr:row>
      <xdr:rowOff>66675</xdr:rowOff>
    </xdr:from>
    <xdr:to>
      <xdr:col>29</xdr:col>
      <xdr:colOff>95250</xdr:colOff>
      <xdr:row>21</xdr:row>
      <xdr:rowOff>0</xdr:rowOff>
    </xdr:to>
    <xdr:cxnSp macro="">
      <xdr:nvCxnSpPr>
        <xdr:cNvPr id="33" name="直線コネクタ 32">
          <a:extLst>
            <a:ext uri="{FF2B5EF4-FFF2-40B4-BE49-F238E27FC236}">
              <a16:creationId xmlns:a16="http://schemas.microsoft.com/office/drawing/2014/main" xmlns="" id="{00000000-0008-0000-0D00-000021000000}"/>
            </a:ext>
          </a:extLst>
        </xdr:cNvPr>
        <xdr:cNvCxnSpPr>
          <a:stCxn id="45" idx="2"/>
          <a:endCxn id="29" idx="0"/>
        </xdr:cNvCxnSpPr>
      </xdr:nvCxnSpPr>
      <xdr:spPr>
        <a:xfrm>
          <a:off x="5895976" y="3800475"/>
          <a:ext cx="228599" cy="12382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171450</xdr:colOff>
      <xdr:row>15</xdr:row>
      <xdr:rowOff>161925</xdr:rowOff>
    </xdr:from>
    <xdr:to>
      <xdr:col>24</xdr:col>
      <xdr:colOff>161925</xdr:colOff>
      <xdr:row>20</xdr:row>
      <xdr:rowOff>66675</xdr:rowOff>
    </xdr:to>
    <xdr:sp macro="" textlink="">
      <xdr:nvSpPr>
        <xdr:cNvPr id="36" name="角丸四角形 4">
          <a:extLst>
            <a:ext uri="{FF2B5EF4-FFF2-40B4-BE49-F238E27FC236}">
              <a16:creationId xmlns:a16="http://schemas.microsoft.com/office/drawing/2014/main" xmlns="" id="{00000000-0008-0000-0D00-000024000000}"/>
            </a:ext>
          </a:extLst>
        </xdr:cNvPr>
        <xdr:cNvSpPr>
          <a:spLocks noChangeArrowheads="1"/>
        </xdr:cNvSpPr>
      </xdr:nvSpPr>
      <xdr:spPr bwMode="auto">
        <a:xfrm>
          <a:off x="3448050" y="3133725"/>
          <a:ext cx="1609725" cy="66675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Times New Roman"/>
              <a:cs typeface="Times New Roman"/>
            </a:rPr>
            <a:t>各自の留学先大学での「学年」における申請回次です。</a:t>
          </a:r>
        </a:p>
      </xdr:txBody>
    </xdr:sp>
    <xdr:clientData/>
  </xdr:twoCellAnchor>
  <xdr:twoCellAnchor>
    <xdr:from>
      <xdr:col>24</xdr:col>
      <xdr:colOff>209551</xdr:colOff>
      <xdr:row>15</xdr:row>
      <xdr:rowOff>161925</xdr:rowOff>
    </xdr:from>
    <xdr:to>
      <xdr:col>32</xdr:col>
      <xdr:colOff>1</xdr:colOff>
      <xdr:row>20</xdr:row>
      <xdr:rowOff>66675</xdr:rowOff>
    </xdr:to>
    <xdr:sp macro="" textlink="">
      <xdr:nvSpPr>
        <xdr:cNvPr id="45" name="角丸四角形 4">
          <a:extLst>
            <a:ext uri="{FF2B5EF4-FFF2-40B4-BE49-F238E27FC236}">
              <a16:creationId xmlns:a16="http://schemas.microsoft.com/office/drawing/2014/main" xmlns="" id="{00000000-0008-0000-0D00-00002D000000}"/>
            </a:ext>
          </a:extLst>
        </xdr:cNvPr>
        <xdr:cNvSpPr>
          <a:spLocks noChangeArrowheads="1"/>
        </xdr:cNvSpPr>
      </xdr:nvSpPr>
      <xdr:spPr bwMode="auto">
        <a:xfrm>
          <a:off x="5105401" y="3133725"/>
          <a:ext cx="1581150" cy="666750"/>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en-US" altLang="ja-JP" sz="950" b="0" i="0" u="none" strike="noStrike" baseline="0">
              <a:solidFill>
                <a:srgbClr val="000000"/>
              </a:solidFill>
              <a:latin typeface="Times New Roman"/>
              <a:cs typeface="Times New Roman"/>
            </a:rPr>
            <a:t>2018</a:t>
          </a:r>
          <a:r>
            <a:rPr lang="ja-JP" altLang="en-US" sz="950" b="0" i="0" u="none" strike="noStrike" baseline="0">
              <a:solidFill>
                <a:srgbClr val="000000"/>
              </a:solidFill>
              <a:latin typeface="Times New Roman"/>
              <a:cs typeface="Times New Roman"/>
            </a:rPr>
            <a:t>年</a:t>
          </a:r>
          <a:r>
            <a:rPr lang="en-US" altLang="ja-JP" sz="950" b="0" i="0" u="none" strike="noStrike" baseline="0">
              <a:solidFill>
                <a:srgbClr val="000000"/>
              </a:solidFill>
              <a:latin typeface="Times New Roman"/>
              <a:cs typeface="Times New Roman"/>
            </a:rPr>
            <a:t>4</a:t>
          </a:r>
          <a:r>
            <a:rPr lang="ja-JP" altLang="en-US" sz="950" b="0" i="0" u="none" strike="noStrike" baseline="0">
              <a:solidFill>
                <a:srgbClr val="000000"/>
              </a:solidFill>
              <a:latin typeface="Times New Roman"/>
              <a:cs typeface="Times New Roman"/>
            </a:rPr>
            <a:t>月～</a:t>
          </a:r>
          <a:r>
            <a:rPr lang="en-US" altLang="ja-JP" sz="950" b="0" i="0" u="none" strike="noStrike" baseline="0">
              <a:solidFill>
                <a:srgbClr val="000000"/>
              </a:solidFill>
              <a:latin typeface="Times New Roman"/>
              <a:cs typeface="Times New Roman"/>
            </a:rPr>
            <a:t>2019</a:t>
          </a:r>
          <a:r>
            <a:rPr lang="ja-JP" altLang="en-US" sz="950" b="0" i="0" u="none" strike="noStrike" baseline="0">
              <a:solidFill>
                <a:srgbClr val="000000"/>
              </a:solidFill>
              <a:latin typeface="Times New Roman"/>
              <a:cs typeface="Times New Roman"/>
            </a:rPr>
            <a:t>年</a:t>
          </a:r>
          <a:r>
            <a:rPr lang="en-US" altLang="ja-JP" sz="950" b="0" i="0" u="none" strike="noStrike" baseline="0">
              <a:solidFill>
                <a:srgbClr val="000000"/>
              </a:solidFill>
              <a:latin typeface="Times New Roman"/>
              <a:cs typeface="Times New Roman"/>
            </a:rPr>
            <a:t>3</a:t>
          </a:r>
          <a:r>
            <a:rPr lang="ja-JP" altLang="en-US" sz="950" b="0" i="0" u="none" strike="noStrike" baseline="0">
              <a:solidFill>
                <a:srgbClr val="000000"/>
              </a:solidFill>
              <a:latin typeface="Times New Roman"/>
              <a:cs typeface="Times New Roman"/>
            </a:rPr>
            <a:t>月の期間における申請回次です。</a:t>
          </a:r>
        </a:p>
      </xdr:txBody>
    </xdr:sp>
    <xdr:clientData/>
  </xdr:twoCellAnchor>
  <xdr:twoCellAnchor>
    <xdr:from>
      <xdr:col>1</xdr:col>
      <xdr:colOff>99060</xdr:colOff>
      <xdr:row>47</xdr:row>
      <xdr:rowOff>15240</xdr:rowOff>
    </xdr:from>
    <xdr:to>
      <xdr:col>7</xdr:col>
      <xdr:colOff>99060</xdr:colOff>
      <xdr:row>48</xdr:row>
      <xdr:rowOff>128868</xdr:rowOff>
    </xdr:to>
    <xdr:sp macro="" textlink="">
      <xdr:nvSpPr>
        <xdr:cNvPr id="66" name="円/楕円 65">
          <a:extLst>
            <a:ext uri="{FF2B5EF4-FFF2-40B4-BE49-F238E27FC236}">
              <a16:creationId xmlns:a16="http://schemas.microsoft.com/office/drawing/2014/main" xmlns="" id="{00000000-0008-0000-0D00-000042000000}"/>
            </a:ext>
          </a:extLst>
        </xdr:cNvPr>
        <xdr:cNvSpPr/>
      </xdr:nvSpPr>
      <xdr:spPr>
        <a:xfrm>
          <a:off x="350520" y="8039100"/>
          <a:ext cx="1097280" cy="28126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48184</xdr:colOff>
      <xdr:row>48</xdr:row>
      <xdr:rowOff>44824</xdr:rowOff>
    </xdr:from>
    <xdr:to>
      <xdr:col>31</xdr:col>
      <xdr:colOff>190499</xdr:colOff>
      <xdr:row>54</xdr:row>
      <xdr:rowOff>114300</xdr:rowOff>
    </xdr:to>
    <xdr:sp macro="" textlink="">
      <xdr:nvSpPr>
        <xdr:cNvPr id="67" name="角丸四角形 4">
          <a:extLst>
            <a:ext uri="{FF2B5EF4-FFF2-40B4-BE49-F238E27FC236}">
              <a16:creationId xmlns:a16="http://schemas.microsoft.com/office/drawing/2014/main" xmlns="" id="{00000000-0008-0000-0D00-000043000000}"/>
            </a:ext>
          </a:extLst>
        </xdr:cNvPr>
        <xdr:cNvSpPr>
          <a:spLocks noChangeArrowheads="1"/>
        </xdr:cNvSpPr>
      </xdr:nvSpPr>
      <xdr:spPr bwMode="auto">
        <a:xfrm>
          <a:off x="2724709" y="8398249"/>
          <a:ext cx="3933265" cy="1060076"/>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chemeClr val="tx1"/>
              </a:solidFill>
              <a:latin typeface="Times New Roman"/>
              <a:cs typeface="Times New Roman"/>
            </a:rPr>
            <a:t>「２．申請内容（２）」で算出した円換算額のうち、「３．支給申請実績」で示された申請可能残額の範囲内で支給します。</a:t>
          </a:r>
          <a:endParaRPr lang="en-US" altLang="ja-JP" sz="950" b="0" i="0" u="none" strike="noStrike" baseline="0">
            <a:solidFill>
              <a:schemeClr val="tx1"/>
            </a:solidFill>
            <a:latin typeface="Times New Roman"/>
            <a:cs typeface="Times New Roman"/>
          </a:endParaRPr>
        </a:p>
        <a:p>
          <a:pPr algn="l" rtl="0">
            <a:defRPr sz="1000"/>
          </a:pPr>
          <a:r>
            <a:rPr lang="ja-JP" altLang="en-US" sz="950" b="0" i="0" u="none" strike="noStrike" baseline="0">
              <a:solidFill>
                <a:schemeClr val="tx1"/>
              </a:solidFill>
              <a:latin typeface="Times New Roman"/>
              <a:cs typeface="Times New Roman"/>
            </a:rPr>
            <a:t>この例では、円換算額は</a:t>
          </a:r>
          <a:r>
            <a:rPr lang="en-US" altLang="ja-JP" sz="950" b="0" i="0" u="none" strike="noStrike" baseline="0">
              <a:solidFill>
                <a:schemeClr val="tx1"/>
              </a:solidFill>
              <a:latin typeface="Times New Roman"/>
              <a:cs typeface="Times New Roman"/>
            </a:rPr>
            <a:t>2,273,639</a:t>
          </a:r>
          <a:r>
            <a:rPr lang="ja-JP" altLang="en-US" sz="950" b="0" i="0" u="none" strike="noStrike" baseline="0">
              <a:solidFill>
                <a:schemeClr val="tx1"/>
              </a:solidFill>
              <a:latin typeface="Times New Roman"/>
              <a:cs typeface="Times New Roman"/>
            </a:rPr>
            <a:t>円ですが、既に平成</a:t>
          </a:r>
          <a:r>
            <a:rPr lang="en-US" altLang="ja-JP" sz="950" b="0" i="0" u="none" strike="noStrike" baseline="0">
              <a:solidFill>
                <a:schemeClr val="tx1"/>
              </a:solidFill>
              <a:latin typeface="Times New Roman"/>
              <a:cs typeface="Times New Roman"/>
            </a:rPr>
            <a:t>30</a:t>
          </a:r>
          <a:r>
            <a:rPr lang="ja-JP" altLang="en-US" sz="950" b="0" i="0" u="none" strike="noStrike" baseline="0">
              <a:solidFill>
                <a:schemeClr val="tx1"/>
              </a:solidFill>
              <a:latin typeface="Times New Roman"/>
              <a:cs typeface="Times New Roman"/>
            </a:rPr>
            <a:t>年度第</a:t>
          </a:r>
          <a:r>
            <a:rPr lang="en-US" altLang="ja-JP" sz="950" b="0" i="0" u="none" strike="noStrike" baseline="0">
              <a:solidFill>
                <a:schemeClr val="tx1"/>
              </a:solidFill>
              <a:latin typeface="Times New Roman"/>
              <a:cs typeface="Times New Roman"/>
            </a:rPr>
            <a:t>1</a:t>
          </a:r>
          <a:r>
            <a:rPr lang="ja-JP" altLang="en-US" sz="950" b="0" i="0" u="none" strike="noStrike" baseline="0">
              <a:solidFill>
                <a:schemeClr val="tx1"/>
              </a:solidFill>
              <a:latin typeface="Times New Roman"/>
              <a:cs typeface="Times New Roman"/>
            </a:rPr>
            <a:t>回目の支給申請で</a:t>
          </a:r>
          <a:r>
            <a:rPr lang="en-US" altLang="ja-JP" sz="950" b="0" i="0" u="none" strike="noStrike" baseline="0">
              <a:solidFill>
                <a:schemeClr val="tx1"/>
              </a:solidFill>
              <a:latin typeface="Times New Roman"/>
              <a:cs typeface="Times New Roman"/>
            </a:rPr>
            <a:t>1,000,000</a:t>
          </a:r>
          <a:r>
            <a:rPr lang="ja-JP" altLang="en-US" sz="950" b="0" i="0" u="none" strike="noStrike" baseline="0">
              <a:solidFill>
                <a:schemeClr val="tx1"/>
              </a:solidFill>
              <a:latin typeface="Times New Roman"/>
              <a:cs typeface="Times New Roman"/>
            </a:rPr>
            <a:t>円を申請済なので、今回の支給申請は</a:t>
          </a:r>
          <a:r>
            <a:rPr lang="en-US" altLang="ja-JP" sz="950" b="0" i="0" u="none" strike="noStrike" baseline="0">
              <a:solidFill>
                <a:schemeClr val="tx1"/>
              </a:solidFill>
              <a:latin typeface="Times New Roman"/>
              <a:cs typeface="Times New Roman"/>
            </a:rPr>
            <a:t>1,500,000</a:t>
          </a:r>
          <a:r>
            <a:rPr lang="ja-JP" altLang="en-US" sz="950" b="0" i="0" u="none" strike="noStrike" baseline="0">
              <a:solidFill>
                <a:schemeClr val="tx1"/>
              </a:solidFill>
              <a:latin typeface="Times New Roman"/>
              <a:cs typeface="Times New Roman"/>
            </a:rPr>
            <a:t>円がとなります（年度・学年で</a:t>
          </a:r>
          <a:r>
            <a:rPr lang="en-US" altLang="ja-JP" sz="950" b="0" i="0" u="none" strike="noStrike" baseline="0">
              <a:solidFill>
                <a:schemeClr val="tx1"/>
              </a:solidFill>
              <a:latin typeface="Times New Roman"/>
              <a:cs typeface="Times New Roman"/>
            </a:rPr>
            <a:t>250</a:t>
          </a:r>
          <a:r>
            <a:rPr lang="ja-JP" altLang="en-US" sz="950" b="0" i="0" u="none" strike="noStrike" baseline="0">
              <a:solidFill>
                <a:schemeClr val="tx1"/>
              </a:solidFill>
              <a:latin typeface="Times New Roman"/>
              <a:cs typeface="Times New Roman"/>
            </a:rPr>
            <a:t>万円が上限）。</a:t>
          </a:r>
        </a:p>
      </xdr:txBody>
    </xdr:sp>
    <xdr:clientData/>
  </xdr:twoCellAnchor>
  <xdr:twoCellAnchor>
    <xdr:from>
      <xdr:col>7</xdr:col>
      <xdr:colOff>99060</xdr:colOff>
      <xdr:row>47</xdr:row>
      <xdr:rowOff>157779</xdr:rowOff>
    </xdr:from>
    <xdr:to>
      <xdr:col>13</xdr:col>
      <xdr:colOff>48184</xdr:colOff>
      <xdr:row>52</xdr:row>
      <xdr:rowOff>79562</xdr:rowOff>
    </xdr:to>
    <xdr:cxnSp macro="">
      <xdr:nvCxnSpPr>
        <xdr:cNvPr id="68" name="直線コネクタ 67">
          <a:extLst>
            <a:ext uri="{FF2B5EF4-FFF2-40B4-BE49-F238E27FC236}">
              <a16:creationId xmlns:a16="http://schemas.microsoft.com/office/drawing/2014/main" xmlns="" id="{00000000-0008-0000-0D00-000044000000}"/>
            </a:ext>
          </a:extLst>
        </xdr:cNvPr>
        <xdr:cNvCxnSpPr>
          <a:stCxn id="66" idx="6"/>
          <a:endCxn id="67" idx="1"/>
        </xdr:cNvCxnSpPr>
      </xdr:nvCxnSpPr>
      <xdr:spPr>
        <a:xfrm>
          <a:off x="1575435" y="8339754"/>
          <a:ext cx="1149274" cy="588533"/>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69478</xdr:colOff>
      <xdr:row>28</xdr:row>
      <xdr:rowOff>264795</xdr:rowOff>
    </xdr:from>
    <xdr:to>
      <xdr:col>25</xdr:col>
      <xdr:colOff>120015</xdr:colOff>
      <xdr:row>30</xdr:row>
      <xdr:rowOff>3810</xdr:rowOff>
    </xdr:to>
    <xdr:sp macro="" textlink="">
      <xdr:nvSpPr>
        <xdr:cNvPr id="73" name="円/楕円 72">
          <a:extLst>
            <a:ext uri="{FF2B5EF4-FFF2-40B4-BE49-F238E27FC236}">
              <a16:creationId xmlns:a16="http://schemas.microsoft.com/office/drawing/2014/main" xmlns="" id="{00000000-0008-0000-0D00-000049000000}"/>
            </a:ext>
          </a:extLst>
        </xdr:cNvPr>
        <xdr:cNvSpPr/>
      </xdr:nvSpPr>
      <xdr:spPr>
        <a:xfrm>
          <a:off x="3795658" y="4821555"/>
          <a:ext cx="1025897" cy="30289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150045</xdr:colOff>
      <xdr:row>31</xdr:row>
      <xdr:rowOff>73061</xdr:rowOff>
    </xdr:from>
    <xdr:to>
      <xdr:col>31</xdr:col>
      <xdr:colOff>224117</xdr:colOff>
      <xdr:row>36</xdr:row>
      <xdr:rowOff>123264</xdr:rowOff>
    </xdr:to>
    <xdr:sp macro="" textlink="">
      <xdr:nvSpPr>
        <xdr:cNvPr id="74" name="角丸四角形 4">
          <a:extLst>
            <a:ext uri="{FF2B5EF4-FFF2-40B4-BE49-F238E27FC236}">
              <a16:creationId xmlns:a16="http://schemas.microsoft.com/office/drawing/2014/main" xmlns="" id="{00000000-0008-0000-0D00-00004A000000}"/>
            </a:ext>
          </a:extLst>
        </xdr:cNvPr>
        <xdr:cNvSpPr>
          <a:spLocks noChangeArrowheads="1"/>
        </xdr:cNvSpPr>
      </xdr:nvSpPr>
      <xdr:spPr bwMode="auto">
        <a:xfrm>
          <a:off x="2648957" y="5317414"/>
          <a:ext cx="4119395" cy="789791"/>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chemeClr val="tx1"/>
              </a:solidFill>
              <a:latin typeface="Times New Roman"/>
              <a:cs typeface="Times New Roman"/>
            </a:rPr>
            <a:t>この金額の内、</a:t>
          </a:r>
          <a:r>
            <a:rPr lang="ja-JP" altLang="ja-JP" sz="1000" b="0" i="0" baseline="0">
              <a:effectLst/>
              <a:latin typeface="+mn-lt"/>
              <a:ea typeface="+mn-ea"/>
              <a:cs typeface="+mn-cs"/>
            </a:rPr>
            <a:t>「各学年</a:t>
          </a:r>
          <a:r>
            <a:rPr lang="en-US" altLang="ja-JP" sz="1000" b="0" i="0" baseline="0">
              <a:effectLst/>
              <a:latin typeface="+mn-lt"/>
              <a:ea typeface="+mn-ea"/>
              <a:cs typeface="+mn-cs"/>
            </a:rPr>
            <a:t>250</a:t>
          </a:r>
          <a:r>
            <a:rPr lang="ja-JP" altLang="ja-JP" sz="1000" b="0" i="0" baseline="0">
              <a:effectLst/>
              <a:latin typeface="+mn-lt"/>
              <a:ea typeface="+mn-ea"/>
              <a:cs typeface="+mn-cs"/>
            </a:rPr>
            <a:t>万円以内」「各年度（</a:t>
          </a:r>
          <a:r>
            <a:rPr lang="en-US" altLang="ja-JP" sz="1000" b="0" i="0" baseline="0">
              <a:effectLst/>
              <a:latin typeface="+mn-lt"/>
              <a:ea typeface="+mn-ea"/>
              <a:cs typeface="+mn-cs"/>
            </a:rPr>
            <a:t>4</a:t>
          </a:r>
          <a:r>
            <a:rPr lang="ja-JP" altLang="ja-JP" sz="1000" b="0" i="0" baseline="0">
              <a:effectLst/>
              <a:latin typeface="+mn-lt"/>
              <a:ea typeface="+mn-ea"/>
              <a:cs typeface="+mn-cs"/>
            </a:rPr>
            <a:t>月～</a:t>
          </a:r>
          <a:r>
            <a:rPr lang="en-US" altLang="ja-JP" sz="1000" b="0" i="0" baseline="0">
              <a:effectLst/>
              <a:latin typeface="+mn-lt"/>
              <a:ea typeface="+mn-ea"/>
              <a:cs typeface="+mn-cs"/>
            </a:rPr>
            <a:t>3</a:t>
          </a:r>
          <a:r>
            <a:rPr lang="ja-JP" altLang="ja-JP" sz="1000" b="0" i="0" baseline="0">
              <a:effectLst/>
              <a:latin typeface="+mn-lt"/>
              <a:ea typeface="+mn-ea"/>
              <a:cs typeface="+mn-cs"/>
            </a:rPr>
            <a:t>月）</a:t>
          </a:r>
          <a:r>
            <a:rPr lang="en-US" altLang="ja-JP" sz="1000" b="0" i="0" baseline="0">
              <a:effectLst/>
              <a:latin typeface="+mn-lt"/>
              <a:ea typeface="+mn-ea"/>
              <a:cs typeface="+mn-cs"/>
            </a:rPr>
            <a:t>250</a:t>
          </a:r>
          <a:r>
            <a:rPr lang="ja-JP" altLang="ja-JP" sz="1000" b="0" i="0" baseline="0">
              <a:effectLst/>
              <a:latin typeface="+mn-lt"/>
              <a:ea typeface="+mn-ea"/>
              <a:cs typeface="+mn-cs"/>
            </a:rPr>
            <a:t>万円以内」両方の条件を満たす金額が</a:t>
          </a:r>
          <a:r>
            <a:rPr lang="ja-JP" altLang="en-US" sz="950" b="0" i="0" u="none" strike="noStrike" baseline="0">
              <a:solidFill>
                <a:schemeClr val="tx1"/>
              </a:solidFill>
              <a:latin typeface="Times New Roman"/>
              <a:cs typeface="Times New Roman"/>
            </a:rPr>
            <a:t>、支給申請額です。以下３．で計算します。なお、</a:t>
          </a:r>
          <a:r>
            <a:rPr lang="ja-JP" altLang="en-US" sz="950" b="0" i="0" u="sng" strike="noStrike" baseline="0">
              <a:solidFill>
                <a:schemeClr val="tx1"/>
              </a:solidFill>
              <a:latin typeface="Times New Roman"/>
              <a:cs typeface="Times New Roman"/>
            </a:rPr>
            <a:t>日本円換算時は小数点以下を切り捨てます</a:t>
          </a:r>
          <a:r>
            <a:rPr lang="ja-JP" altLang="en-US" sz="950" b="0" i="0" u="none" strike="noStrike" baseline="0">
              <a:solidFill>
                <a:schemeClr val="tx1"/>
              </a:solidFill>
              <a:latin typeface="Times New Roman"/>
              <a:cs typeface="Times New Roman"/>
            </a:rPr>
            <a:t>。</a:t>
          </a:r>
        </a:p>
      </xdr:txBody>
    </xdr:sp>
    <xdr:clientData/>
  </xdr:twoCellAnchor>
  <xdr:twoCellAnchor>
    <xdr:from>
      <xdr:col>22</xdr:col>
      <xdr:colOff>192684</xdr:colOff>
      <xdr:row>30</xdr:row>
      <xdr:rowOff>3810</xdr:rowOff>
    </xdr:from>
    <xdr:to>
      <xdr:col>23</xdr:col>
      <xdr:colOff>33115</xdr:colOff>
      <xdr:row>31</xdr:row>
      <xdr:rowOff>73061</xdr:rowOff>
    </xdr:to>
    <xdr:cxnSp macro="">
      <xdr:nvCxnSpPr>
        <xdr:cNvPr id="75" name="直線コネクタ 74">
          <a:extLst>
            <a:ext uri="{FF2B5EF4-FFF2-40B4-BE49-F238E27FC236}">
              <a16:creationId xmlns:a16="http://schemas.microsoft.com/office/drawing/2014/main" xmlns="" id="{00000000-0008-0000-0D00-00004B000000}"/>
            </a:ext>
          </a:extLst>
        </xdr:cNvPr>
        <xdr:cNvCxnSpPr>
          <a:stCxn id="74" idx="0"/>
          <a:endCxn id="73" idx="4"/>
        </xdr:cNvCxnSpPr>
      </xdr:nvCxnSpPr>
      <xdr:spPr>
        <a:xfrm flipV="1">
          <a:off x="4708655" y="5203339"/>
          <a:ext cx="42136" cy="11407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0</xdr:colOff>
      <xdr:row>38</xdr:row>
      <xdr:rowOff>0</xdr:rowOff>
    </xdr:from>
    <xdr:to>
      <xdr:col>25</xdr:col>
      <xdr:colOff>190500</xdr:colOff>
      <xdr:row>39</xdr:row>
      <xdr:rowOff>333375</xdr:rowOff>
    </xdr:to>
    <xdr:sp macro="" textlink="">
      <xdr:nvSpPr>
        <xdr:cNvPr id="26" name="右中かっこ 25">
          <a:extLst>
            <a:ext uri="{FF2B5EF4-FFF2-40B4-BE49-F238E27FC236}">
              <a16:creationId xmlns:a16="http://schemas.microsoft.com/office/drawing/2014/main" xmlns="" id="{7AE07E89-5F56-4B17-8BFD-A5E854ED7262}"/>
            </a:ext>
          </a:extLst>
        </xdr:cNvPr>
        <xdr:cNvSpPr/>
      </xdr:nvSpPr>
      <xdr:spPr>
        <a:xfrm>
          <a:off x="4701540" y="6560820"/>
          <a:ext cx="190500" cy="56197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414618</xdr:colOff>
      <xdr:row>3</xdr:row>
      <xdr:rowOff>235323</xdr:rowOff>
    </xdr:from>
    <xdr:to>
      <xdr:col>11</xdr:col>
      <xdr:colOff>302559</xdr:colOff>
      <xdr:row>6</xdr:row>
      <xdr:rowOff>123265</xdr:rowOff>
    </xdr:to>
    <xdr:sp macro="" textlink="">
      <xdr:nvSpPr>
        <xdr:cNvPr id="58369" name="角丸四角形 4">
          <a:extLst>
            <a:ext uri="{FF2B5EF4-FFF2-40B4-BE49-F238E27FC236}">
              <a16:creationId xmlns:a16="http://schemas.microsoft.com/office/drawing/2014/main" xmlns="" id="{00000000-0008-0000-1100-000001E40000}"/>
            </a:ext>
          </a:extLst>
        </xdr:cNvPr>
        <xdr:cNvSpPr>
          <a:spLocks noChangeArrowheads="1"/>
        </xdr:cNvSpPr>
      </xdr:nvSpPr>
      <xdr:spPr bwMode="auto">
        <a:xfrm>
          <a:off x="4179794" y="739588"/>
          <a:ext cx="2767853" cy="470648"/>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mj-ea"/>
              <a:ea typeface="+mj-ea"/>
            </a:rPr>
            <a:t>ここには、採用通知に記載のあった総支援期間及び支援月数を記入します。</a:t>
          </a:r>
          <a:endParaRPr lang="ja-JP" altLang="en-US" sz="950" b="0" i="0" u="none" strike="noStrike" baseline="0">
            <a:solidFill>
              <a:srgbClr val="000000"/>
            </a:solidFill>
            <a:latin typeface="+mj-ea"/>
            <a:ea typeface="+mj-ea"/>
            <a:cs typeface="Times New Roman"/>
          </a:endParaRPr>
        </a:p>
        <a:p>
          <a:pPr algn="l" rtl="0">
            <a:defRPr sz="1000"/>
          </a:pPr>
          <a:endParaRPr lang="ja-JP" altLang="en-US" sz="950" b="0" i="0" u="none" strike="noStrike" baseline="0">
            <a:solidFill>
              <a:srgbClr val="000000"/>
            </a:solidFill>
            <a:latin typeface="Times New Roman"/>
            <a:cs typeface="Times New Roman"/>
          </a:endParaRPr>
        </a:p>
      </xdr:txBody>
    </xdr:sp>
    <xdr:clientData/>
  </xdr:twoCellAnchor>
  <xdr:twoCellAnchor>
    <xdr:from>
      <xdr:col>9</xdr:col>
      <xdr:colOff>425826</xdr:colOff>
      <xdr:row>6</xdr:row>
      <xdr:rowOff>123265</xdr:rowOff>
    </xdr:from>
    <xdr:to>
      <xdr:col>10</xdr:col>
      <xdr:colOff>106456</xdr:colOff>
      <xdr:row>7</xdr:row>
      <xdr:rowOff>78441</xdr:rowOff>
    </xdr:to>
    <xdr:cxnSp macro="">
      <xdr:nvCxnSpPr>
        <xdr:cNvPr id="111676" name="AutoShape 2">
          <a:extLst>
            <a:ext uri="{FF2B5EF4-FFF2-40B4-BE49-F238E27FC236}">
              <a16:creationId xmlns:a16="http://schemas.microsoft.com/office/drawing/2014/main" xmlns="" id="{00000000-0008-0000-1100-00003CB40100}"/>
            </a:ext>
          </a:extLst>
        </xdr:cNvPr>
        <xdr:cNvCxnSpPr>
          <a:cxnSpLocks noChangeShapeType="1"/>
          <a:stCxn id="58369" idx="2"/>
        </xdr:cNvCxnSpPr>
      </xdr:nvCxnSpPr>
      <xdr:spPr bwMode="auto">
        <a:xfrm flipH="1">
          <a:off x="5255561" y="1210236"/>
          <a:ext cx="308160" cy="336176"/>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268942</xdr:colOff>
      <xdr:row>11</xdr:row>
      <xdr:rowOff>44824</xdr:rowOff>
    </xdr:from>
    <xdr:to>
      <xdr:col>11</xdr:col>
      <xdr:colOff>257736</xdr:colOff>
      <xdr:row>14</xdr:row>
      <xdr:rowOff>168088</xdr:rowOff>
    </xdr:to>
    <xdr:sp macro="" textlink="">
      <xdr:nvSpPr>
        <xdr:cNvPr id="58372" name="角丸四角形 4">
          <a:extLst>
            <a:ext uri="{FF2B5EF4-FFF2-40B4-BE49-F238E27FC236}">
              <a16:creationId xmlns:a16="http://schemas.microsoft.com/office/drawing/2014/main" xmlns="" id="{00000000-0008-0000-1100-000004E40000}"/>
            </a:ext>
          </a:extLst>
        </xdr:cNvPr>
        <xdr:cNvSpPr>
          <a:spLocks noChangeArrowheads="1"/>
        </xdr:cNvSpPr>
      </xdr:nvSpPr>
      <xdr:spPr bwMode="auto">
        <a:xfrm>
          <a:off x="3585883" y="2846295"/>
          <a:ext cx="3316941" cy="694764"/>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mj-ea"/>
              <a:ea typeface="+mj-ea"/>
            </a:rPr>
            <a:t>例えば、継続採用者が、「旧学年分」と「新学年分」の授業料を一度に申請することは</a:t>
          </a:r>
          <a:r>
            <a:rPr lang="ja-JP" altLang="en-US" sz="950" b="0" i="0" u="none" strike="noStrike" baseline="0">
              <a:solidFill>
                <a:srgbClr val="000000"/>
              </a:solidFill>
              <a:latin typeface="+mj-ea"/>
              <a:ea typeface="+mj-ea"/>
              <a:cs typeface="+mn-cs"/>
            </a:rPr>
            <a:t>できません</a:t>
          </a:r>
          <a:r>
            <a:rPr lang="ja-JP" altLang="en-US" sz="950" b="0" i="0" u="none" strike="noStrike" baseline="0">
              <a:solidFill>
                <a:srgbClr val="000000"/>
              </a:solidFill>
              <a:latin typeface="+mj-ea"/>
              <a:ea typeface="+mj-ea"/>
            </a:rPr>
            <a:t>。申請区分ごとに申請書一式を作成してください。</a:t>
          </a:r>
          <a:endParaRPr lang="ja-JP" altLang="en-US" sz="950" b="0" i="0" u="none" strike="noStrike" baseline="0">
            <a:solidFill>
              <a:srgbClr val="000000"/>
            </a:solidFill>
            <a:latin typeface="+mj-ea"/>
            <a:ea typeface="+mj-ea"/>
            <a:cs typeface="Times New Roman"/>
          </a:endParaRPr>
        </a:p>
      </xdr:txBody>
    </xdr:sp>
    <xdr:clientData/>
  </xdr:twoCellAnchor>
  <xdr:twoCellAnchor>
    <xdr:from>
      <xdr:col>9</xdr:col>
      <xdr:colOff>347383</xdr:colOff>
      <xdr:row>14</xdr:row>
      <xdr:rowOff>168088</xdr:rowOff>
    </xdr:from>
    <xdr:to>
      <xdr:col>9</xdr:col>
      <xdr:colOff>414619</xdr:colOff>
      <xdr:row>14</xdr:row>
      <xdr:rowOff>324970</xdr:rowOff>
    </xdr:to>
    <xdr:cxnSp macro="">
      <xdr:nvCxnSpPr>
        <xdr:cNvPr id="111678" name="AutoShape 2">
          <a:extLst>
            <a:ext uri="{FF2B5EF4-FFF2-40B4-BE49-F238E27FC236}">
              <a16:creationId xmlns:a16="http://schemas.microsoft.com/office/drawing/2014/main" xmlns="" id="{00000000-0008-0000-1100-00003EB40100}"/>
            </a:ext>
          </a:extLst>
        </xdr:cNvPr>
        <xdr:cNvCxnSpPr>
          <a:cxnSpLocks noChangeShapeType="1"/>
          <a:endCxn id="58372" idx="2"/>
        </xdr:cNvCxnSpPr>
      </xdr:nvCxnSpPr>
      <xdr:spPr bwMode="auto">
        <a:xfrm flipV="1">
          <a:off x="5177118" y="3541059"/>
          <a:ext cx="67236" cy="156882"/>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100852</xdr:colOff>
      <xdr:row>3</xdr:row>
      <xdr:rowOff>224117</xdr:rowOff>
    </xdr:from>
    <xdr:to>
      <xdr:col>4</xdr:col>
      <xdr:colOff>123262</xdr:colOff>
      <xdr:row>6</xdr:row>
      <xdr:rowOff>302558</xdr:rowOff>
    </xdr:to>
    <xdr:sp macro="" textlink="">
      <xdr:nvSpPr>
        <xdr:cNvPr id="9" name="角丸四角形 4">
          <a:extLst>
            <a:ext uri="{FF2B5EF4-FFF2-40B4-BE49-F238E27FC236}">
              <a16:creationId xmlns:a16="http://schemas.microsoft.com/office/drawing/2014/main" xmlns="" id="{00000000-0008-0000-1100-000009000000}"/>
            </a:ext>
          </a:extLst>
        </xdr:cNvPr>
        <xdr:cNvSpPr>
          <a:spLocks noChangeArrowheads="1"/>
        </xdr:cNvSpPr>
      </xdr:nvSpPr>
      <xdr:spPr bwMode="auto">
        <a:xfrm>
          <a:off x="504264" y="728382"/>
          <a:ext cx="1557616" cy="661147"/>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mj-ea"/>
              <a:ea typeface="+mj-ea"/>
              <a:cs typeface="+mn-cs"/>
            </a:rPr>
            <a:t>採用時に通知されたＢまたはＦで</a:t>
          </a:r>
          <a:r>
            <a:rPr lang="ja-JP" altLang="en-US" sz="950" b="0" i="0" u="none" strike="noStrike" baseline="0">
              <a:solidFill>
                <a:srgbClr val="000000"/>
              </a:solidFill>
              <a:latin typeface="+mj-ea"/>
              <a:ea typeface="+mj-ea"/>
              <a:cs typeface="Times New Roman"/>
            </a:rPr>
            <a:t>始まる個人番号を入力してください。</a:t>
          </a:r>
        </a:p>
      </xdr:txBody>
    </xdr:sp>
    <xdr:clientData/>
  </xdr:twoCellAnchor>
  <xdr:twoCellAnchor>
    <xdr:from>
      <xdr:col>2</xdr:col>
      <xdr:colOff>739588</xdr:colOff>
      <xdr:row>6</xdr:row>
      <xdr:rowOff>302558</xdr:rowOff>
    </xdr:from>
    <xdr:to>
      <xdr:col>3</xdr:col>
      <xdr:colOff>84043</xdr:colOff>
      <xdr:row>7</xdr:row>
      <xdr:rowOff>201705</xdr:rowOff>
    </xdr:to>
    <xdr:cxnSp macro="">
      <xdr:nvCxnSpPr>
        <xdr:cNvPr id="111680" name="AutoShape 2">
          <a:extLst>
            <a:ext uri="{FF2B5EF4-FFF2-40B4-BE49-F238E27FC236}">
              <a16:creationId xmlns:a16="http://schemas.microsoft.com/office/drawing/2014/main" xmlns="" id="{00000000-0008-0000-1100-000040B40100}"/>
            </a:ext>
          </a:extLst>
        </xdr:cNvPr>
        <xdr:cNvCxnSpPr>
          <a:cxnSpLocks noChangeShapeType="1"/>
          <a:stCxn id="9" idx="2"/>
        </xdr:cNvCxnSpPr>
      </xdr:nvCxnSpPr>
      <xdr:spPr bwMode="auto">
        <a:xfrm flipH="1">
          <a:off x="1143000" y="1389529"/>
          <a:ext cx="140072" cy="280147"/>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462244</xdr:colOff>
      <xdr:row>19</xdr:row>
      <xdr:rowOff>288552</xdr:rowOff>
    </xdr:from>
    <xdr:to>
      <xdr:col>10</xdr:col>
      <xdr:colOff>382362</xdr:colOff>
      <xdr:row>21</xdr:row>
      <xdr:rowOff>302559</xdr:rowOff>
    </xdr:to>
    <xdr:sp macro="" textlink="">
      <xdr:nvSpPr>
        <xdr:cNvPr id="12" name="角丸四角形 4">
          <a:extLst>
            <a:ext uri="{FF2B5EF4-FFF2-40B4-BE49-F238E27FC236}">
              <a16:creationId xmlns:a16="http://schemas.microsoft.com/office/drawing/2014/main" xmlns="" id="{00000000-0008-0000-1100-00000C000000}"/>
            </a:ext>
          </a:extLst>
        </xdr:cNvPr>
        <xdr:cNvSpPr>
          <a:spLocks noChangeArrowheads="1"/>
        </xdr:cNvSpPr>
      </xdr:nvSpPr>
      <xdr:spPr bwMode="auto">
        <a:xfrm>
          <a:off x="1661273" y="5319993"/>
          <a:ext cx="4178354" cy="820831"/>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mj-ea"/>
              <a:ea typeface="+mj-ea"/>
              <a:cs typeface="Times New Roman"/>
            </a:rPr>
            <a:t>対象となる経費、かつ自己負担分のみが支援の対象となります。費用毎の明細を必ず記入してください。</a:t>
          </a:r>
          <a:endParaRPr lang="en-US" altLang="ja-JP" sz="950" b="0" i="0" u="none" strike="noStrike" baseline="0">
            <a:solidFill>
              <a:srgbClr val="000000"/>
            </a:solidFill>
            <a:latin typeface="+mj-ea"/>
            <a:ea typeface="+mj-ea"/>
            <a:cs typeface="Times New Roman"/>
          </a:endParaRPr>
        </a:p>
        <a:p>
          <a:pPr algn="l" rtl="0">
            <a:defRPr sz="1000"/>
          </a:pPr>
          <a:r>
            <a:rPr lang="en-US" altLang="ja-JP" sz="950" b="0" i="0" u="none" strike="noStrike" baseline="0">
              <a:solidFill>
                <a:schemeClr val="tx1"/>
              </a:solidFill>
              <a:latin typeface="+mj-ea"/>
              <a:ea typeface="+mj-ea"/>
              <a:cs typeface="Times New Roman"/>
            </a:rPr>
            <a:t>※</a:t>
          </a:r>
          <a:r>
            <a:rPr lang="ja-JP" altLang="en-US" sz="950" b="0" i="0" u="none" strike="noStrike" baseline="0">
              <a:solidFill>
                <a:schemeClr val="tx1"/>
              </a:solidFill>
              <a:latin typeface="+mj-ea"/>
              <a:ea typeface="+mj-ea"/>
              <a:cs typeface="Times New Roman"/>
            </a:rPr>
            <a:t>現地額については、小数点以下も四捨五入等せずそのまま記載してください。</a:t>
          </a:r>
        </a:p>
      </xdr:txBody>
    </xdr:sp>
    <xdr:clientData/>
  </xdr:twoCellAnchor>
  <xdr:twoCellAnchor>
    <xdr:from>
      <xdr:col>6</xdr:col>
      <xdr:colOff>433509</xdr:colOff>
      <xdr:row>19</xdr:row>
      <xdr:rowOff>67234</xdr:rowOff>
    </xdr:from>
    <xdr:to>
      <xdr:col>7</xdr:col>
      <xdr:colOff>431427</xdr:colOff>
      <xdr:row>19</xdr:row>
      <xdr:rowOff>288552</xdr:rowOff>
    </xdr:to>
    <xdr:cxnSp macro="">
      <xdr:nvCxnSpPr>
        <xdr:cNvPr id="111682" name="AutoShape 2">
          <a:extLst>
            <a:ext uri="{FF2B5EF4-FFF2-40B4-BE49-F238E27FC236}">
              <a16:creationId xmlns:a16="http://schemas.microsoft.com/office/drawing/2014/main" xmlns="" id="{00000000-0008-0000-1100-000042B40100}"/>
            </a:ext>
          </a:extLst>
        </xdr:cNvPr>
        <xdr:cNvCxnSpPr>
          <a:cxnSpLocks noChangeShapeType="1"/>
          <a:stCxn id="12" idx="0"/>
          <a:endCxn id="10" idx="2"/>
        </xdr:cNvCxnSpPr>
      </xdr:nvCxnSpPr>
      <xdr:spPr bwMode="auto">
        <a:xfrm flipV="1">
          <a:off x="3750450" y="5098675"/>
          <a:ext cx="446153" cy="221318"/>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280147</xdr:colOff>
      <xdr:row>22</xdr:row>
      <xdr:rowOff>78441</xdr:rowOff>
    </xdr:from>
    <xdr:to>
      <xdr:col>11</xdr:col>
      <xdr:colOff>595593</xdr:colOff>
      <xdr:row>25</xdr:row>
      <xdr:rowOff>179294</xdr:rowOff>
    </xdr:to>
    <xdr:sp macro="" textlink="">
      <xdr:nvSpPr>
        <xdr:cNvPr id="58373" name="角丸四角形 4">
          <a:extLst>
            <a:ext uri="{FF2B5EF4-FFF2-40B4-BE49-F238E27FC236}">
              <a16:creationId xmlns:a16="http://schemas.microsoft.com/office/drawing/2014/main" xmlns="" id="{00000000-0008-0000-1100-000005E40000}"/>
            </a:ext>
          </a:extLst>
        </xdr:cNvPr>
        <xdr:cNvSpPr>
          <a:spLocks noChangeArrowheads="1"/>
        </xdr:cNvSpPr>
      </xdr:nvSpPr>
      <xdr:spPr bwMode="auto">
        <a:xfrm>
          <a:off x="3597088" y="6432176"/>
          <a:ext cx="3643593" cy="1311089"/>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mj-ea"/>
              <a:ea typeface="+mj-ea"/>
            </a:rPr>
            <a:t>授業料の請求期間が会計年度（4月～3月）をまたがる場合は、会計年度ごとに対象額を算出ます。</a:t>
          </a:r>
          <a:endParaRPr lang="ja-JP" altLang="en-US" sz="950" b="0" i="0" u="none" strike="noStrike" baseline="0">
            <a:solidFill>
              <a:srgbClr val="000000"/>
            </a:solidFill>
            <a:latin typeface="+mj-ea"/>
            <a:ea typeface="+mj-ea"/>
            <a:cs typeface="Times New Roman"/>
          </a:endParaRPr>
        </a:p>
        <a:p>
          <a:pPr algn="l" rtl="0">
            <a:defRPr sz="1000"/>
          </a:pPr>
          <a:r>
            <a:rPr lang="ja-JP" altLang="en-US" sz="950" b="0" i="0" u="none" strike="noStrike" baseline="0">
              <a:solidFill>
                <a:srgbClr val="000000"/>
              </a:solidFill>
              <a:latin typeface="+mj-ea"/>
              <a:ea typeface="+mj-ea"/>
            </a:rPr>
            <a:t>この場合、当該年度分（A）の金額が、今回の申請の対象となります。</a:t>
          </a:r>
          <a:endParaRPr lang="en-US" altLang="ja-JP" sz="950" b="0" i="0" u="none" strike="noStrike" baseline="0">
            <a:solidFill>
              <a:srgbClr val="000000"/>
            </a:solidFill>
            <a:latin typeface="+mj-ea"/>
            <a:ea typeface="+mj-ea"/>
          </a:endParaRPr>
        </a:p>
        <a:p>
          <a:pPr rtl="0"/>
          <a:r>
            <a:rPr lang="ja-JP" altLang="ja-JP" sz="950" b="1" i="0" u="sng" baseline="0">
              <a:effectLst/>
              <a:latin typeface="+mn-lt"/>
              <a:ea typeface="+mn-ea"/>
              <a:cs typeface="+mn-cs"/>
            </a:rPr>
            <a:t>次年度分（B）の金額については、新年度（4月）に機構が支給額を算出し、送金します。</a:t>
          </a:r>
          <a:endParaRPr lang="ja-JP" altLang="ja-JP" sz="950">
            <a:effectLst/>
          </a:endParaRPr>
        </a:p>
      </xdr:txBody>
    </xdr:sp>
    <xdr:clientData/>
  </xdr:twoCellAnchor>
  <xdr:twoCellAnchor>
    <xdr:from>
      <xdr:col>9</xdr:col>
      <xdr:colOff>589150</xdr:colOff>
      <xdr:row>25</xdr:row>
      <xdr:rowOff>179294</xdr:rowOff>
    </xdr:from>
    <xdr:to>
      <xdr:col>11</xdr:col>
      <xdr:colOff>44823</xdr:colOff>
      <xdr:row>32</xdr:row>
      <xdr:rowOff>235323</xdr:rowOff>
    </xdr:to>
    <xdr:cxnSp macro="">
      <xdr:nvCxnSpPr>
        <xdr:cNvPr id="111684" name="AutoShape 6">
          <a:extLst>
            <a:ext uri="{FF2B5EF4-FFF2-40B4-BE49-F238E27FC236}">
              <a16:creationId xmlns:a16="http://schemas.microsoft.com/office/drawing/2014/main" xmlns="" id="{00000000-0008-0000-1100-000044B40100}"/>
            </a:ext>
          </a:extLst>
        </xdr:cNvPr>
        <xdr:cNvCxnSpPr>
          <a:cxnSpLocks noChangeShapeType="1"/>
          <a:stCxn id="58373" idx="2"/>
          <a:endCxn id="5" idx="2"/>
        </xdr:cNvCxnSpPr>
      </xdr:nvCxnSpPr>
      <xdr:spPr bwMode="auto">
        <a:xfrm>
          <a:off x="5418885" y="7743265"/>
          <a:ext cx="1271026" cy="1860176"/>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44823</xdr:colOff>
      <xdr:row>32</xdr:row>
      <xdr:rowOff>22411</xdr:rowOff>
    </xdr:from>
    <xdr:to>
      <xdr:col>12</xdr:col>
      <xdr:colOff>22412</xdr:colOff>
      <xdr:row>32</xdr:row>
      <xdr:rowOff>448235</xdr:rowOff>
    </xdr:to>
    <xdr:sp macro="" textlink="">
      <xdr:nvSpPr>
        <xdr:cNvPr id="5" name="円/楕円 4">
          <a:extLst>
            <a:ext uri="{FF2B5EF4-FFF2-40B4-BE49-F238E27FC236}">
              <a16:creationId xmlns:a16="http://schemas.microsoft.com/office/drawing/2014/main" xmlns="" id="{00000000-0008-0000-1100-000005000000}"/>
            </a:ext>
          </a:extLst>
        </xdr:cNvPr>
        <xdr:cNvSpPr/>
      </xdr:nvSpPr>
      <xdr:spPr>
        <a:xfrm>
          <a:off x="6689911" y="9278470"/>
          <a:ext cx="638736" cy="425824"/>
        </a:xfrm>
        <a:prstGeom prst="ellipse">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29134</xdr:colOff>
      <xdr:row>30</xdr:row>
      <xdr:rowOff>380998</xdr:rowOff>
    </xdr:from>
    <xdr:to>
      <xdr:col>12</xdr:col>
      <xdr:colOff>22412</xdr:colOff>
      <xdr:row>31</xdr:row>
      <xdr:rowOff>448233</xdr:rowOff>
    </xdr:to>
    <xdr:sp macro="" textlink="">
      <xdr:nvSpPr>
        <xdr:cNvPr id="24" name="円/楕円 23">
          <a:extLst>
            <a:ext uri="{FF2B5EF4-FFF2-40B4-BE49-F238E27FC236}">
              <a16:creationId xmlns:a16="http://schemas.microsoft.com/office/drawing/2014/main" xmlns="" id="{00000000-0008-0000-1100-000018000000}"/>
            </a:ext>
          </a:extLst>
        </xdr:cNvPr>
        <xdr:cNvSpPr/>
      </xdr:nvSpPr>
      <xdr:spPr>
        <a:xfrm>
          <a:off x="6674222" y="8796616"/>
          <a:ext cx="654425" cy="448235"/>
        </a:xfrm>
        <a:prstGeom prst="ellipse">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589150</xdr:colOff>
      <xdr:row>25</xdr:row>
      <xdr:rowOff>179294</xdr:rowOff>
    </xdr:from>
    <xdr:to>
      <xdr:col>11</xdr:col>
      <xdr:colOff>124972</xdr:colOff>
      <xdr:row>31</xdr:row>
      <xdr:rowOff>65640</xdr:rowOff>
    </xdr:to>
    <xdr:cxnSp macro="">
      <xdr:nvCxnSpPr>
        <xdr:cNvPr id="111687" name="AutoShape 6">
          <a:extLst>
            <a:ext uri="{FF2B5EF4-FFF2-40B4-BE49-F238E27FC236}">
              <a16:creationId xmlns:a16="http://schemas.microsoft.com/office/drawing/2014/main" xmlns="" id="{00000000-0008-0000-1100-000047B40100}"/>
            </a:ext>
          </a:extLst>
        </xdr:cNvPr>
        <xdr:cNvCxnSpPr>
          <a:cxnSpLocks noChangeShapeType="1"/>
          <a:stCxn id="58373" idx="2"/>
          <a:endCxn id="24" idx="1"/>
        </xdr:cNvCxnSpPr>
      </xdr:nvCxnSpPr>
      <xdr:spPr bwMode="auto">
        <a:xfrm>
          <a:off x="5418885" y="7743265"/>
          <a:ext cx="1351175" cy="1231051"/>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526677</xdr:colOff>
      <xdr:row>0</xdr:row>
      <xdr:rowOff>67234</xdr:rowOff>
    </xdr:from>
    <xdr:to>
      <xdr:col>10</xdr:col>
      <xdr:colOff>694764</xdr:colOff>
      <xdr:row>2</xdr:row>
      <xdr:rowOff>150159</xdr:rowOff>
    </xdr:to>
    <xdr:sp macro="" textlink="">
      <xdr:nvSpPr>
        <xdr:cNvPr id="65" name="AutoShape 6" descr="50%">
          <a:extLst>
            <a:ext uri="{FF2B5EF4-FFF2-40B4-BE49-F238E27FC236}">
              <a16:creationId xmlns:a16="http://schemas.microsoft.com/office/drawing/2014/main" xmlns="" id="{00000000-0008-0000-1100-000041000000}"/>
            </a:ext>
          </a:extLst>
        </xdr:cNvPr>
        <xdr:cNvSpPr>
          <a:spLocks noChangeArrowheads="1"/>
        </xdr:cNvSpPr>
      </xdr:nvSpPr>
      <xdr:spPr bwMode="auto">
        <a:xfrm>
          <a:off x="1725706" y="67234"/>
          <a:ext cx="4426323" cy="419101"/>
        </a:xfrm>
        <a:prstGeom prst="roundRect">
          <a:avLst>
            <a:gd name="adj" fmla="val 0"/>
          </a:avLst>
        </a:prstGeom>
        <a:pattFill prst="pct50">
          <a:fgClr>
            <a:srgbClr val="FFFFCC"/>
          </a:fgClr>
          <a:bgClr>
            <a:srgbClr val="FFFFFF"/>
          </a:bgClr>
        </a:pattFill>
        <a:ln w="19050">
          <a:solidFill>
            <a:srgbClr val="FF0000"/>
          </a:solidFill>
          <a:round/>
          <a:headEnd/>
          <a:tailEnd/>
        </a:ln>
      </xdr:spPr>
      <xdr:txBody>
        <a:bodyPr vertOverflow="clip" wrap="square" lIns="27432" tIns="18288" rIns="0" bIns="0" anchor="ctr" upright="1"/>
        <a:lstStyle/>
        <a:p>
          <a:pPr rtl="0">
            <a:lnSpc>
              <a:spcPts val="1100"/>
            </a:lnSpc>
          </a:pPr>
          <a:r>
            <a:rPr lang="ja-JP" altLang="en-US" sz="1100" b="0" i="0" u="none" strike="noStrike" baseline="0">
              <a:solidFill>
                <a:srgbClr val="000000"/>
              </a:solidFill>
              <a:effectLst/>
              <a:latin typeface="+mn-lt"/>
              <a:ea typeface="+mn-ea"/>
              <a:cs typeface="+mn-cs"/>
            </a:rPr>
            <a:t>自己申告に基づく概算払いはできません。大学が発行する請求書により、確定した請求額を確認してから送金手続きを進めます。</a:t>
          </a:r>
          <a:endParaRPr lang="en-US" altLang="ja-JP" sz="1100" b="0" i="0" u="none" strike="noStrike" baseline="0">
            <a:solidFill>
              <a:srgbClr val="000000"/>
            </a:solidFill>
            <a:effectLst/>
            <a:latin typeface="+mn-lt"/>
            <a:ea typeface="+mn-ea"/>
            <a:cs typeface="+mn-cs"/>
          </a:endParaRPr>
        </a:p>
      </xdr:txBody>
    </xdr:sp>
    <xdr:clientData/>
  </xdr:twoCellAnchor>
  <xdr:twoCellAnchor>
    <xdr:from>
      <xdr:col>2</xdr:col>
      <xdr:colOff>739588</xdr:colOff>
      <xdr:row>16</xdr:row>
      <xdr:rowOff>369793</xdr:rowOff>
    </xdr:from>
    <xdr:to>
      <xdr:col>11</xdr:col>
      <xdr:colOff>605118</xdr:colOff>
      <xdr:row>19</xdr:row>
      <xdr:rowOff>67234</xdr:rowOff>
    </xdr:to>
    <xdr:sp macro="" textlink="">
      <xdr:nvSpPr>
        <xdr:cNvPr id="10" name="角丸四角形 9">
          <a:extLst>
            <a:ext uri="{FF2B5EF4-FFF2-40B4-BE49-F238E27FC236}">
              <a16:creationId xmlns:a16="http://schemas.microsoft.com/office/drawing/2014/main" xmlns="" id="{00000000-0008-0000-1100-00000A000000}"/>
            </a:ext>
          </a:extLst>
        </xdr:cNvPr>
        <xdr:cNvSpPr/>
      </xdr:nvSpPr>
      <xdr:spPr>
        <a:xfrm>
          <a:off x="1143000" y="4247028"/>
          <a:ext cx="6107206" cy="851647"/>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571501</xdr:colOff>
      <xdr:row>10</xdr:row>
      <xdr:rowOff>381000</xdr:rowOff>
    </xdr:from>
    <xdr:to>
      <xdr:col>6</xdr:col>
      <xdr:colOff>11205</xdr:colOff>
      <xdr:row>13</xdr:row>
      <xdr:rowOff>11206</xdr:rowOff>
    </xdr:to>
    <xdr:sp macro="" textlink="">
      <xdr:nvSpPr>
        <xdr:cNvPr id="49" name="角丸四角形 4">
          <a:extLst>
            <a:ext uri="{FF2B5EF4-FFF2-40B4-BE49-F238E27FC236}">
              <a16:creationId xmlns:a16="http://schemas.microsoft.com/office/drawing/2014/main" xmlns="" id="{00000000-0008-0000-1100-000031000000}"/>
            </a:ext>
          </a:extLst>
        </xdr:cNvPr>
        <xdr:cNvSpPr>
          <a:spLocks noChangeArrowheads="1"/>
        </xdr:cNvSpPr>
      </xdr:nvSpPr>
      <xdr:spPr bwMode="auto">
        <a:xfrm>
          <a:off x="1770530" y="2767853"/>
          <a:ext cx="1557616" cy="481853"/>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t" upright="1"/>
        <a:lstStyle/>
        <a:p>
          <a:pPr algn="l" rtl="0">
            <a:defRPr sz="1000"/>
          </a:pPr>
          <a:r>
            <a:rPr lang="ja-JP" altLang="en-US" sz="950" b="0" i="0" u="none" strike="noStrike" baseline="0">
              <a:solidFill>
                <a:srgbClr val="000000"/>
              </a:solidFill>
              <a:latin typeface="+mj-ea"/>
              <a:ea typeface="+mj-ea"/>
              <a:cs typeface="Times New Roman"/>
            </a:rPr>
            <a:t>必ず申請区分を選択してください。</a:t>
          </a:r>
        </a:p>
      </xdr:txBody>
    </xdr:sp>
    <xdr:clientData/>
  </xdr:twoCellAnchor>
  <xdr:twoCellAnchor>
    <xdr:from>
      <xdr:col>4</xdr:col>
      <xdr:colOff>280148</xdr:colOff>
      <xdr:row>13</xdr:row>
      <xdr:rowOff>11206</xdr:rowOff>
    </xdr:from>
    <xdr:to>
      <xdr:col>4</xdr:col>
      <xdr:colOff>610720</xdr:colOff>
      <xdr:row>14</xdr:row>
      <xdr:rowOff>212912</xdr:rowOff>
    </xdr:to>
    <xdr:cxnSp macro="">
      <xdr:nvCxnSpPr>
        <xdr:cNvPr id="50" name="AutoShape 2">
          <a:extLst>
            <a:ext uri="{FF2B5EF4-FFF2-40B4-BE49-F238E27FC236}">
              <a16:creationId xmlns:a16="http://schemas.microsoft.com/office/drawing/2014/main" xmlns="" id="{00000000-0008-0000-1100-000032000000}"/>
            </a:ext>
          </a:extLst>
        </xdr:cNvPr>
        <xdr:cNvCxnSpPr>
          <a:cxnSpLocks noChangeShapeType="1"/>
          <a:stCxn id="49" idx="2"/>
        </xdr:cNvCxnSpPr>
      </xdr:nvCxnSpPr>
      <xdr:spPr bwMode="auto">
        <a:xfrm flipH="1">
          <a:off x="2218766" y="3249706"/>
          <a:ext cx="330572" cy="291353"/>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336177</xdr:colOff>
      <xdr:row>30</xdr:row>
      <xdr:rowOff>369794</xdr:rowOff>
    </xdr:from>
    <xdr:to>
      <xdr:col>8</xdr:col>
      <xdr:colOff>94131</xdr:colOff>
      <xdr:row>31</xdr:row>
      <xdr:rowOff>437029</xdr:rowOff>
    </xdr:to>
    <xdr:sp macro="" textlink="">
      <xdr:nvSpPr>
        <xdr:cNvPr id="28" name="円/楕円 27">
          <a:extLst>
            <a:ext uri="{FF2B5EF4-FFF2-40B4-BE49-F238E27FC236}">
              <a16:creationId xmlns:a16="http://schemas.microsoft.com/office/drawing/2014/main" xmlns="" id="{00000000-0008-0000-1100-00001C000000}"/>
            </a:ext>
          </a:extLst>
        </xdr:cNvPr>
        <xdr:cNvSpPr/>
      </xdr:nvSpPr>
      <xdr:spPr>
        <a:xfrm>
          <a:off x="3653118" y="8897470"/>
          <a:ext cx="654425" cy="448235"/>
        </a:xfrm>
        <a:prstGeom prst="ellipse">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358588</xdr:colOff>
      <xdr:row>32</xdr:row>
      <xdr:rowOff>0</xdr:rowOff>
    </xdr:from>
    <xdr:to>
      <xdr:col>8</xdr:col>
      <xdr:colOff>100853</xdr:colOff>
      <xdr:row>32</xdr:row>
      <xdr:rowOff>425824</xdr:rowOff>
    </xdr:to>
    <xdr:sp macro="" textlink="">
      <xdr:nvSpPr>
        <xdr:cNvPr id="29" name="円/楕円 28">
          <a:extLst>
            <a:ext uri="{FF2B5EF4-FFF2-40B4-BE49-F238E27FC236}">
              <a16:creationId xmlns:a16="http://schemas.microsoft.com/office/drawing/2014/main" xmlns="" id="{00000000-0008-0000-1100-00001D000000}"/>
            </a:ext>
          </a:extLst>
        </xdr:cNvPr>
        <xdr:cNvSpPr/>
      </xdr:nvSpPr>
      <xdr:spPr>
        <a:xfrm>
          <a:off x="3675529" y="9368118"/>
          <a:ext cx="638736" cy="425824"/>
        </a:xfrm>
        <a:prstGeom prst="ellipse">
          <a:avLst/>
        </a:prstGeom>
        <a:no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561135</xdr:colOff>
      <xdr:row>25</xdr:row>
      <xdr:rowOff>44822</xdr:rowOff>
    </xdr:from>
    <xdr:to>
      <xdr:col>6</xdr:col>
      <xdr:colOff>358588</xdr:colOff>
      <xdr:row>32</xdr:row>
      <xdr:rowOff>212912</xdr:rowOff>
    </xdr:to>
    <xdr:cxnSp macro="">
      <xdr:nvCxnSpPr>
        <xdr:cNvPr id="30" name="AutoShape 6">
          <a:extLst>
            <a:ext uri="{FF2B5EF4-FFF2-40B4-BE49-F238E27FC236}">
              <a16:creationId xmlns:a16="http://schemas.microsoft.com/office/drawing/2014/main" xmlns="" id="{00000000-0008-0000-1100-00001E000000}"/>
            </a:ext>
          </a:extLst>
        </xdr:cNvPr>
        <xdr:cNvCxnSpPr>
          <a:cxnSpLocks noChangeShapeType="1"/>
          <a:stCxn id="38" idx="2"/>
          <a:endCxn id="29" idx="2"/>
        </xdr:cNvCxnSpPr>
      </xdr:nvCxnSpPr>
      <xdr:spPr bwMode="auto">
        <a:xfrm>
          <a:off x="1760164" y="7608793"/>
          <a:ext cx="1915365" cy="1972237"/>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561135</xdr:colOff>
      <xdr:row>25</xdr:row>
      <xdr:rowOff>44822</xdr:rowOff>
    </xdr:from>
    <xdr:to>
      <xdr:col>6</xdr:col>
      <xdr:colOff>432015</xdr:colOff>
      <xdr:row>31</xdr:row>
      <xdr:rowOff>54436</xdr:rowOff>
    </xdr:to>
    <xdr:cxnSp macro="">
      <xdr:nvCxnSpPr>
        <xdr:cNvPr id="32" name="AutoShape 6">
          <a:extLst>
            <a:ext uri="{FF2B5EF4-FFF2-40B4-BE49-F238E27FC236}">
              <a16:creationId xmlns:a16="http://schemas.microsoft.com/office/drawing/2014/main" xmlns="" id="{00000000-0008-0000-1100-000020000000}"/>
            </a:ext>
          </a:extLst>
        </xdr:cNvPr>
        <xdr:cNvCxnSpPr>
          <a:cxnSpLocks noChangeShapeType="1"/>
          <a:stCxn id="38" idx="2"/>
          <a:endCxn id="28" idx="1"/>
        </xdr:cNvCxnSpPr>
      </xdr:nvCxnSpPr>
      <xdr:spPr bwMode="auto">
        <a:xfrm>
          <a:off x="1760164" y="7608793"/>
          <a:ext cx="1988792" cy="1354319"/>
        </a:xfrm>
        <a:prstGeom prst="straightConnector1">
          <a:avLst/>
        </a:prstGeom>
        <a:noFill/>
        <a:ln w="28575">
          <a:solidFill>
            <a:srgbClr val="548DD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89646</xdr:colOff>
      <xdr:row>22</xdr:row>
      <xdr:rowOff>78441</xdr:rowOff>
    </xdr:from>
    <xdr:to>
      <xdr:col>6</xdr:col>
      <xdr:colOff>68916</xdr:colOff>
      <xdr:row>25</xdr:row>
      <xdr:rowOff>44822</xdr:rowOff>
    </xdr:to>
    <xdr:sp macro="" textlink="">
      <xdr:nvSpPr>
        <xdr:cNvPr id="38" name="角丸四角形 4">
          <a:extLst>
            <a:ext uri="{FF2B5EF4-FFF2-40B4-BE49-F238E27FC236}">
              <a16:creationId xmlns:a16="http://schemas.microsoft.com/office/drawing/2014/main" xmlns="" id="{00000000-0008-0000-1100-000026000000}"/>
            </a:ext>
          </a:extLst>
        </xdr:cNvPr>
        <xdr:cNvSpPr>
          <a:spLocks noChangeArrowheads="1"/>
        </xdr:cNvSpPr>
      </xdr:nvSpPr>
      <xdr:spPr bwMode="auto">
        <a:xfrm>
          <a:off x="134470" y="6432176"/>
          <a:ext cx="3251387" cy="1176617"/>
        </a:xfrm>
        <a:prstGeom prst="roundRect">
          <a:avLst>
            <a:gd name="adj" fmla="val 16667"/>
          </a:avLst>
        </a:prstGeom>
        <a:solidFill>
          <a:srgbClr val="FFFFCC"/>
        </a:solidFill>
        <a:ln w="25400" algn="ctr">
          <a:solidFill>
            <a:srgbClr val="4F81BD"/>
          </a:solidFill>
          <a:round/>
          <a:headEnd/>
          <a:tailEnd/>
        </a:ln>
      </xdr:spPr>
      <xdr:txBody>
        <a:bodyPr vertOverflow="clip" wrap="square" lIns="74295" tIns="8890" rIns="74295" bIns="8890" anchor="ctr" upright="1"/>
        <a:lstStyle/>
        <a:p>
          <a:pPr algn="l" rtl="0">
            <a:defRPr sz="1000"/>
          </a:pPr>
          <a:r>
            <a:rPr lang="ja-JP" altLang="en-US" sz="950" b="0" i="0" u="none" strike="noStrike" baseline="0">
              <a:solidFill>
                <a:srgbClr val="000000"/>
              </a:solidFill>
              <a:latin typeface="+mj-ea"/>
              <a:ea typeface="+mj-ea"/>
            </a:rPr>
            <a:t>今回申請する授業料の対象学期及び期間を、会計年度毎に区切り、各年度の月数を入力します。</a:t>
          </a:r>
          <a:endParaRPr lang="en-US" altLang="ja-JP" sz="950" b="0" i="0" u="none" strike="noStrike" baseline="0">
            <a:solidFill>
              <a:srgbClr val="000000"/>
            </a:solidFill>
            <a:latin typeface="+mj-ea"/>
            <a:ea typeface="+mj-ea"/>
          </a:endParaRPr>
        </a:p>
        <a:p>
          <a:pPr algn="l" rtl="0">
            <a:defRPr sz="1000"/>
          </a:pPr>
          <a:r>
            <a:rPr lang="ja-JP" altLang="en-US" sz="950" b="0" i="0" u="none" strike="noStrike" baseline="0">
              <a:solidFill>
                <a:srgbClr val="000000"/>
              </a:solidFill>
              <a:latin typeface="+mj-ea"/>
              <a:ea typeface="+mj-ea"/>
              <a:cs typeface="Times New Roman"/>
            </a:rPr>
            <a:t>この例では、「</a:t>
          </a:r>
          <a:r>
            <a:rPr lang="en-US" altLang="ja-JP" sz="950" b="0" i="0" u="none" strike="noStrike" baseline="0">
              <a:solidFill>
                <a:srgbClr val="000000"/>
              </a:solidFill>
              <a:latin typeface="+mj-ea"/>
              <a:ea typeface="+mj-ea"/>
              <a:cs typeface="Times New Roman"/>
            </a:rPr>
            <a:t>2018-2019 </a:t>
          </a:r>
          <a:r>
            <a:rPr lang="ja-JP" altLang="en-US" sz="950" b="0" i="0" u="none" strike="noStrike" baseline="0">
              <a:solidFill>
                <a:srgbClr val="000000"/>
              </a:solidFill>
              <a:latin typeface="+mj-ea"/>
              <a:ea typeface="+mj-ea"/>
              <a:cs typeface="Times New Roman"/>
            </a:rPr>
            <a:t>秋・冬・春学期（</a:t>
          </a:r>
          <a:r>
            <a:rPr lang="en-US" altLang="ja-JP" sz="950" b="0" i="0" u="none" strike="noStrike" baseline="0">
              <a:solidFill>
                <a:srgbClr val="000000"/>
              </a:solidFill>
              <a:latin typeface="+mj-ea"/>
              <a:ea typeface="+mj-ea"/>
              <a:cs typeface="Times New Roman"/>
            </a:rPr>
            <a:t>2018</a:t>
          </a:r>
          <a:r>
            <a:rPr lang="ja-JP" altLang="en-US" sz="950" b="0" i="0" u="none" strike="noStrike" baseline="0">
              <a:solidFill>
                <a:srgbClr val="000000"/>
              </a:solidFill>
              <a:latin typeface="+mj-ea"/>
              <a:ea typeface="+mj-ea"/>
              <a:cs typeface="Times New Roman"/>
            </a:rPr>
            <a:t>年</a:t>
          </a:r>
          <a:r>
            <a:rPr lang="en-US" altLang="ja-JP" sz="950" b="0" i="0" u="none" strike="noStrike" baseline="0">
              <a:solidFill>
                <a:srgbClr val="000000"/>
              </a:solidFill>
              <a:latin typeface="+mj-ea"/>
              <a:ea typeface="+mj-ea"/>
              <a:cs typeface="Times New Roman"/>
            </a:rPr>
            <a:t>9</a:t>
          </a:r>
          <a:r>
            <a:rPr lang="ja-JP" altLang="en-US" sz="950" b="0" i="0" u="none" strike="noStrike" baseline="0">
              <a:solidFill>
                <a:srgbClr val="000000"/>
              </a:solidFill>
              <a:latin typeface="+mj-ea"/>
              <a:ea typeface="+mj-ea"/>
              <a:cs typeface="Times New Roman"/>
            </a:rPr>
            <a:t>月～</a:t>
          </a:r>
          <a:r>
            <a:rPr lang="en-US" altLang="ja-JP" sz="950" b="0" i="0" u="none" strike="noStrike" baseline="0">
              <a:solidFill>
                <a:srgbClr val="000000"/>
              </a:solidFill>
              <a:latin typeface="+mj-ea"/>
              <a:ea typeface="+mj-ea"/>
              <a:cs typeface="Times New Roman"/>
            </a:rPr>
            <a:t>2019</a:t>
          </a:r>
          <a:r>
            <a:rPr lang="ja-JP" altLang="en-US" sz="950" b="0" i="0" u="none" strike="noStrike" baseline="0">
              <a:solidFill>
                <a:srgbClr val="000000"/>
              </a:solidFill>
              <a:latin typeface="+mj-ea"/>
              <a:ea typeface="+mj-ea"/>
              <a:cs typeface="Times New Roman"/>
            </a:rPr>
            <a:t>年</a:t>
          </a:r>
          <a:r>
            <a:rPr lang="en-US" altLang="ja-JP" sz="950" b="0" i="0" u="none" strike="noStrike" baseline="0">
              <a:solidFill>
                <a:srgbClr val="000000"/>
              </a:solidFill>
              <a:latin typeface="+mj-ea"/>
              <a:ea typeface="+mj-ea"/>
              <a:cs typeface="Times New Roman"/>
            </a:rPr>
            <a:t>6</a:t>
          </a:r>
          <a:r>
            <a:rPr lang="ja-JP" altLang="en-US" sz="950" b="0" i="0" u="none" strike="noStrike" baseline="0">
              <a:solidFill>
                <a:srgbClr val="000000"/>
              </a:solidFill>
              <a:latin typeface="+mj-ea"/>
              <a:ea typeface="+mj-ea"/>
              <a:cs typeface="Times New Roman"/>
            </a:rPr>
            <a:t>月）」の授業料なので、平成</a:t>
          </a:r>
          <a:r>
            <a:rPr lang="en-US" altLang="ja-JP" sz="950" b="0" i="0" u="none" strike="noStrike" baseline="0">
              <a:solidFill>
                <a:srgbClr val="000000"/>
              </a:solidFill>
              <a:latin typeface="+mj-ea"/>
              <a:ea typeface="+mj-ea"/>
              <a:cs typeface="Times New Roman"/>
            </a:rPr>
            <a:t>30</a:t>
          </a:r>
          <a:r>
            <a:rPr lang="ja-JP" altLang="en-US" sz="950" b="0" i="0" u="none" strike="noStrike" baseline="0">
              <a:solidFill>
                <a:srgbClr val="000000"/>
              </a:solidFill>
              <a:latin typeface="+mj-ea"/>
              <a:ea typeface="+mj-ea"/>
              <a:cs typeface="Times New Roman"/>
            </a:rPr>
            <a:t>年度月数は「</a:t>
          </a:r>
          <a:r>
            <a:rPr lang="en-US" altLang="ja-JP" sz="950" b="0" i="0" u="none" strike="noStrike" baseline="0">
              <a:solidFill>
                <a:srgbClr val="000000"/>
              </a:solidFill>
              <a:latin typeface="+mj-ea"/>
              <a:ea typeface="+mj-ea"/>
              <a:cs typeface="Times New Roman"/>
            </a:rPr>
            <a:t>7</a:t>
          </a:r>
          <a:r>
            <a:rPr lang="ja-JP" altLang="en-US" sz="950" b="0" i="0" u="none" strike="noStrike" baseline="0">
              <a:solidFill>
                <a:srgbClr val="000000"/>
              </a:solidFill>
              <a:latin typeface="+mj-ea"/>
              <a:ea typeface="+mj-ea"/>
              <a:cs typeface="Times New Roman"/>
            </a:rPr>
            <a:t>」、「平成</a:t>
          </a:r>
          <a:r>
            <a:rPr lang="en-US" altLang="ja-JP" sz="950" b="0" i="0" u="none" strike="noStrike" baseline="0">
              <a:solidFill>
                <a:srgbClr val="000000"/>
              </a:solidFill>
              <a:latin typeface="+mj-ea"/>
              <a:ea typeface="+mj-ea"/>
              <a:cs typeface="Times New Roman"/>
            </a:rPr>
            <a:t>31</a:t>
          </a:r>
          <a:r>
            <a:rPr lang="ja-JP" altLang="en-US" sz="950" b="0" i="0" u="none" strike="noStrike" baseline="0">
              <a:solidFill>
                <a:srgbClr val="000000"/>
              </a:solidFill>
              <a:latin typeface="+mj-ea"/>
              <a:ea typeface="+mj-ea"/>
              <a:cs typeface="Times New Roman"/>
            </a:rPr>
            <a:t>年度月数」は「</a:t>
          </a:r>
          <a:r>
            <a:rPr lang="en-US" altLang="ja-JP" sz="950" b="0" i="0" u="none" strike="noStrike" baseline="0">
              <a:solidFill>
                <a:srgbClr val="000000"/>
              </a:solidFill>
              <a:latin typeface="+mj-ea"/>
              <a:ea typeface="+mj-ea"/>
              <a:cs typeface="Times New Roman"/>
            </a:rPr>
            <a:t>3</a:t>
          </a:r>
          <a:r>
            <a:rPr lang="ja-JP" altLang="en-US" sz="950" b="0" i="0" u="none" strike="noStrike" baseline="0">
              <a:solidFill>
                <a:srgbClr val="000000"/>
              </a:solidFill>
              <a:latin typeface="+mj-ea"/>
              <a:ea typeface="+mj-ea"/>
              <a:cs typeface="Times New Roman"/>
            </a:rPr>
            <a:t>」になります。</a:t>
          </a:r>
        </a:p>
      </xdr:txBody>
    </xdr:sp>
    <xdr:clientData/>
  </xdr:twoCellAnchor>
  <xdr:twoCellAnchor>
    <xdr:from>
      <xdr:col>1</xdr:col>
      <xdr:colOff>67235</xdr:colOff>
      <xdr:row>0</xdr:row>
      <xdr:rowOff>89646</xdr:rowOff>
    </xdr:from>
    <xdr:to>
      <xdr:col>3</xdr:col>
      <xdr:colOff>456638</xdr:colOff>
      <xdr:row>3</xdr:row>
      <xdr:rowOff>179854</xdr:rowOff>
    </xdr:to>
    <xdr:sp macro="" textlink="">
      <xdr:nvSpPr>
        <xdr:cNvPr id="25" name="角丸四角形 4">
          <a:extLst>
            <a:ext uri="{FF2B5EF4-FFF2-40B4-BE49-F238E27FC236}">
              <a16:creationId xmlns:a16="http://schemas.microsoft.com/office/drawing/2014/main" xmlns="" id="{00000000-0008-0000-0D00-000012000000}"/>
            </a:ext>
          </a:extLst>
        </xdr:cNvPr>
        <xdr:cNvSpPr>
          <a:spLocks noChangeArrowheads="1"/>
        </xdr:cNvSpPr>
      </xdr:nvSpPr>
      <xdr:spPr bwMode="auto">
        <a:xfrm>
          <a:off x="112059" y="89646"/>
          <a:ext cx="1543608" cy="594473"/>
        </a:xfrm>
        <a:prstGeom prst="roundRect">
          <a:avLst>
            <a:gd name="adj" fmla="val 16667"/>
          </a:avLst>
        </a:prstGeom>
        <a:solidFill>
          <a:srgbClr val="FFFFCC"/>
        </a:solidFill>
        <a:ln w="25400" algn="ctr">
          <a:solidFill>
            <a:srgbClr val="FF0000"/>
          </a:solidFill>
          <a:round/>
          <a:headEnd/>
          <a:tailEnd/>
        </a:ln>
      </xdr:spPr>
      <xdr:txBody>
        <a:bodyPr vertOverflow="clip" wrap="square" lIns="74295" tIns="8890" rIns="74295" bIns="8890" anchor="ctr" upright="1"/>
        <a:lstStyle/>
        <a:p>
          <a:pPr algn="ctr" rtl="0">
            <a:defRPr sz="1000"/>
          </a:pPr>
          <a:r>
            <a:rPr lang="en-US" altLang="ja-JP" sz="950" b="0" i="0" u="sng" strike="noStrike" baseline="0">
              <a:solidFill>
                <a:srgbClr val="000000"/>
              </a:solidFill>
              <a:latin typeface="Times New Roman"/>
              <a:cs typeface="Times New Roman"/>
            </a:rPr>
            <a:t>【</a:t>
          </a:r>
          <a:r>
            <a:rPr lang="ja-JP" altLang="en-US" sz="950" b="0" i="0" u="sng" strike="noStrike" baseline="0">
              <a:solidFill>
                <a:srgbClr val="000000"/>
              </a:solidFill>
              <a:latin typeface="Times New Roman"/>
              <a:cs typeface="Times New Roman"/>
            </a:rPr>
            <a:t>新規採用者用記入例</a:t>
          </a:r>
          <a:r>
            <a:rPr lang="en-US" altLang="ja-JP" sz="950" b="0" i="0" u="sng" strike="noStrike" baseline="0">
              <a:solidFill>
                <a:srgbClr val="000000"/>
              </a:solidFill>
              <a:latin typeface="Times New Roman"/>
              <a:cs typeface="Times New Roman"/>
            </a:rPr>
            <a:t>】</a:t>
          </a:r>
          <a:endParaRPr lang="ja-JP" altLang="en-US" sz="950" b="0" i="0" u="sng"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3"/>
  <sheetViews>
    <sheetView showGridLines="0" tabSelected="1" view="pageBreakPreview" zoomScale="70" zoomScaleNormal="100" zoomScaleSheetLayoutView="70" workbookViewId="0">
      <selection activeCell="L9" sqref="L9"/>
    </sheetView>
  </sheetViews>
  <sheetFormatPr defaultColWidth="9" defaultRowHeight="63.75" customHeight="1"/>
  <cols>
    <col min="1" max="1" width="10.125" style="517" customWidth="1"/>
    <col min="2" max="2" width="23.25" style="517" customWidth="1"/>
    <col min="3" max="3" width="31.75" style="517" customWidth="1"/>
    <col min="4" max="5" width="32.5" style="520" customWidth="1"/>
    <col min="6" max="6" width="23.625" style="517" customWidth="1"/>
    <col min="7" max="7" width="5.25" style="520" customWidth="1"/>
    <col min="8" max="16384" width="9" style="517"/>
  </cols>
  <sheetData>
    <row r="1" spans="1:7" ht="17.25" customHeight="1"/>
    <row r="2" spans="1:7" ht="60" customHeight="1">
      <c r="A2" s="964" t="s">
        <v>1223</v>
      </c>
      <c r="B2" s="964"/>
      <c r="C2" s="964"/>
      <c r="D2" s="964"/>
      <c r="E2" s="964"/>
      <c r="F2" s="964"/>
      <c r="G2" s="964"/>
    </row>
    <row r="3" spans="1:7" s="518" customFormat="1" ht="63.75" customHeight="1">
      <c r="A3" s="965" t="s">
        <v>842</v>
      </c>
      <c r="B3" s="965"/>
      <c r="C3" s="967" t="s">
        <v>843</v>
      </c>
      <c r="D3" s="968" t="s">
        <v>52</v>
      </c>
      <c r="E3" s="969"/>
      <c r="F3" s="967" t="s">
        <v>53</v>
      </c>
      <c r="G3" s="970" t="s">
        <v>54</v>
      </c>
    </row>
    <row r="4" spans="1:7" s="518" customFormat="1" ht="63.75" customHeight="1">
      <c r="A4" s="966"/>
      <c r="B4" s="966"/>
      <c r="C4" s="965"/>
      <c r="D4" s="519" t="s">
        <v>892</v>
      </c>
      <c r="E4" s="521" t="s">
        <v>851</v>
      </c>
      <c r="F4" s="967"/>
      <c r="G4" s="970"/>
    </row>
    <row r="5" spans="1:7" s="518" customFormat="1" ht="63.75" customHeight="1">
      <c r="A5" s="815" t="s">
        <v>55</v>
      </c>
      <c r="B5" s="816" t="s">
        <v>61</v>
      </c>
      <c r="C5" s="817" t="s">
        <v>80</v>
      </c>
      <c r="D5" s="817"/>
      <c r="E5" s="818"/>
      <c r="F5" s="815" t="s">
        <v>1080</v>
      </c>
      <c r="G5" s="815">
        <v>9</v>
      </c>
    </row>
    <row r="6" spans="1:7" s="518" customFormat="1" ht="63.75" customHeight="1">
      <c r="A6" s="815" t="s">
        <v>32</v>
      </c>
      <c r="B6" s="816" t="s">
        <v>295</v>
      </c>
      <c r="C6" s="817" t="s">
        <v>828</v>
      </c>
      <c r="D6" s="817"/>
      <c r="E6" s="818"/>
      <c r="F6" s="815" t="s">
        <v>1080</v>
      </c>
      <c r="G6" s="817">
        <v>9</v>
      </c>
    </row>
    <row r="7" spans="1:7" ht="63.75" customHeight="1">
      <c r="A7" s="819" t="s">
        <v>730</v>
      </c>
      <c r="B7" s="820" t="s">
        <v>1213</v>
      </c>
      <c r="C7" s="819" t="s">
        <v>852</v>
      </c>
      <c r="D7" s="815"/>
      <c r="E7" s="821"/>
      <c r="F7" s="815" t="s">
        <v>1080</v>
      </c>
      <c r="G7" s="822">
        <v>9</v>
      </c>
    </row>
    <row r="8" spans="1:7" s="518" customFormat="1" ht="63.75" customHeight="1">
      <c r="A8" s="815" t="s">
        <v>731</v>
      </c>
      <c r="B8" s="816" t="s">
        <v>1214</v>
      </c>
      <c r="C8" s="817" t="s">
        <v>854</v>
      </c>
      <c r="D8" s="817" t="s">
        <v>1222</v>
      </c>
      <c r="E8" s="818" t="s">
        <v>827</v>
      </c>
      <c r="F8" s="819" t="s">
        <v>1216</v>
      </c>
      <c r="G8" s="822">
        <v>12</v>
      </c>
    </row>
    <row r="9" spans="1:7" s="518" customFormat="1" ht="63.75" customHeight="1">
      <c r="A9" s="815" t="s">
        <v>732</v>
      </c>
      <c r="B9" s="816" t="s">
        <v>1215</v>
      </c>
      <c r="C9" s="817" t="s">
        <v>853</v>
      </c>
      <c r="D9" s="817" t="s">
        <v>1222</v>
      </c>
      <c r="E9" s="818" t="s">
        <v>827</v>
      </c>
      <c r="F9" s="819" t="s">
        <v>1217</v>
      </c>
      <c r="G9" s="822">
        <v>12</v>
      </c>
    </row>
    <row r="10" spans="1:7" ht="63.75" customHeight="1">
      <c r="A10" s="819" t="s">
        <v>716</v>
      </c>
      <c r="B10" s="820" t="s">
        <v>942</v>
      </c>
      <c r="C10" s="819" t="s">
        <v>855</v>
      </c>
      <c r="D10" s="815"/>
      <c r="E10" s="821"/>
      <c r="F10" s="819" t="s">
        <v>59</v>
      </c>
      <c r="G10" s="815">
        <v>21</v>
      </c>
    </row>
    <row r="11" spans="1:7" ht="63.75" customHeight="1">
      <c r="A11" s="819" t="s">
        <v>717</v>
      </c>
      <c r="B11" s="820" t="s">
        <v>712</v>
      </c>
      <c r="C11" s="819" t="s">
        <v>839</v>
      </c>
      <c r="D11" s="815"/>
      <c r="E11" s="821"/>
      <c r="F11" s="817" t="s">
        <v>831</v>
      </c>
      <c r="G11" s="822" t="s">
        <v>1218</v>
      </c>
    </row>
    <row r="12" spans="1:7" ht="63.75" customHeight="1">
      <c r="A12" s="819" t="s">
        <v>825</v>
      </c>
      <c r="B12" s="820" t="s">
        <v>306</v>
      </c>
      <c r="C12" s="819" t="s">
        <v>850</v>
      </c>
      <c r="D12" s="815"/>
      <c r="E12" s="821"/>
      <c r="F12" s="817" t="s">
        <v>831</v>
      </c>
      <c r="G12" s="822" t="s">
        <v>1218</v>
      </c>
    </row>
    <row r="13" spans="1:7" ht="63.75" customHeight="1">
      <c r="A13" s="819" t="s">
        <v>718</v>
      </c>
      <c r="B13" s="820" t="s">
        <v>713</v>
      </c>
      <c r="C13" s="819" t="s">
        <v>838</v>
      </c>
      <c r="D13" s="815"/>
      <c r="E13" s="821" t="s">
        <v>829</v>
      </c>
      <c r="F13" s="817" t="s">
        <v>831</v>
      </c>
      <c r="G13" s="822" t="s">
        <v>1218</v>
      </c>
    </row>
    <row r="14" spans="1:7" ht="63.75" customHeight="1">
      <c r="A14" s="819" t="s">
        <v>719</v>
      </c>
      <c r="B14" s="820" t="s">
        <v>1225</v>
      </c>
      <c r="C14" s="819" t="s">
        <v>840</v>
      </c>
      <c r="D14" s="815"/>
      <c r="E14" s="821" t="s">
        <v>830</v>
      </c>
      <c r="F14" s="817" t="s">
        <v>832</v>
      </c>
      <c r="G14" s="822" t="s">
        <v>1218</v>
      </c>
    </row>
    <row r="15" spans="1:7" ht="63.75" customHeight="1">
      <c r="A15" s="962" t="s">
        <v>84</v>
      </c>
      <c r="B15" s="962" t="s">
        <v>714</v>
      </c>
      <c r="C15" s="823" t="s">
        <v>835</v>
      </c>
      <c r="D15" s="824" t="s">
        <v>1117</v>
      </c>
      <c r="E15" s="825"/>
      <c r="F15" s="823" t="s">
        <v>834</v>
      </c>
      <c r="G15" s="824" t="s">
        <v>1219</v>
      </c>
    </row>
    <row r="16" spans="1:7" ht="63.75" customHeight="1">
      <c r="A16" s="963"/>
      <c r="B16" s="963"/>
      <c r="C16" s="826" t="s">
        <v>836</v>
      </c>
      <c r="D16" s="827" t="s">
        <v>1118</v>
      </c>
      <c r="E16" s="828"/>
      <c r="F16" s="826" t="s">
        <v>856</v>
      </c>
      <c r="G16" s="827">
        <v>35</v>
      </c>
    </row>
    <row r="17" spans="1:7" ht="63.75" customHeight="1">
      <c r="A17" s="829" t="s">
        <v>85</v>
      </c>
      <c r="B17" s="820" t="s">
        <v>752</v>
      </c>
      <c r="C17" s="819" t="s">
        <v>841</v>
      </c>
      <c r="D17" s="815"/>
      <c r="E17" s="821" t="s">
        <v>901</v>
      </c>
      <c r="F17" s="819" t="s">
        <v>994</v>
      </c>
      <c r="G17" s="815">
        <v>35</v>
      </c>
    </row>
    <row r="18" spans="1:7" ht="63.75" customHeight="1">
      <c r="A18" s="829" t="s">
        <v>42</v>
      </c>
      <c r="B18" s="820" t="s">
        <v>826</v>
      </c>
      <c r="C18" s="819" t="s">
        <v>902</v>
      </c>
      <c r="D18" s="815"/>
      <c r="E18" s="821" t="s">
        <v>903</v>
      </c>
      <c r="F18" s="819" t="s">
        <v>995</v>
      </c>
      <c r="G18" s="815">
        <v>35</v>
      </c>
    </row>
    <row r="19" spans="1:7" ht="63.75" customHeight="1">
      <c r="A19" s="962" t="s">
        <v>296</v>
      </c>
      <c r="B19" s="962" t="s">
        <v>1221</v>
      </c>
      <c r="C19" s="823" t="s">
        <v>844</v>
      </c>
      <c r="D19" s="824" t="s">
        <v>1224</v>
      </c>
      <c r="E19" s="825" t="s">
        <v>845</v>
      </c>
      <c r="F19" s="824" t="s">
        <v>845</v>
      </c>
      <c r="G19" s="824">
        <v>36</v>
      </c>
    </row>
    <row r="20" spans="1:7" ht="63.75" customHeight="1">
      <c r="A20" s="963"/>
      <c r="B20" s="963" t="s">
        <v>0</v>
      </c>
      <c r="C20" s="826" t="s">
        <v>846</v>
      </c>
      <c r="D20" s="830" t="s">
        <v>1119</v>
      </c>
      <c r="E20" s="831"/>
      <c r="F20" s="832" t="s">
        <v>995</v>
      </c>
      <c r="G20" s="827">
        <v>37</v>
      </c>
    </row>
    <row r="21" spans="1:7" ht="63.75" customHeight="1">
      <c r="A21" s="829" t="s">
        <v>246</v>
      </c>
      <c r="B21" s="833" t="s">
        <v>951</v>
      </c>
      <c r="C21" s="829" t="s">
        <v>847</v>
      </c>
      <c r="D21" s="834"/>
      <c r="E21" s="835" t="s">
        <v>56</v>
      </c>
      <c r="F21" s="829" t="s">
        <v>904</v>
      </c>
      <c r="G21" s="815">
        <v>31</v>
      </c>
    </row>
    <row r="22" spans="1:7" ht="63.75" customHeight="1">
      <c r="A22" s="819" t="s">
        <v>664</v>
      </c>
      <c r="B22" s="820" t="s">
        <v>715</v>
      </c>
      <c r="C22" s="819" t="s">
        <v>849</v>
      </c>
      <c r="D22" s="815" t="s">
        <v>833</v>
      </c>
      <c r="E22" s="821" t="s">
        <v>1120</v>
      </c>
      <c r="F22" s="819" t="s">
        <v>848</v>
      </c>
      <c r="G22" s="815" t="s">
        <v>1220</v>
      </c>
    </row>
    <row r="23" spans="1:7" ht="63.75" customHeight="1">
      <c r="A23" s="819" t="s">
        <v>837</v>
      </c>
      <c r="B23" s="820" t="s">
        <v>1114</v>
      </c>
      <c r="C23" s="819" t="s">
        <v>1115</v>
      </c>
      <c r="D23" s="815"/>
      <c r="E23" s="821"/>
      <c r="F23" s="819" t="s">
        <v>1116</v>
      </c>
      <c r="G23" s="815">
        <v>38</v>
      </c>
    </row>
  </sheetData>
  <mergeCells count="10">
    <mergeCell ref="A15:A16"/>
    <mergeCell ref="B15:B16"/>
    <mergeCell ref="A19:A20"/>
    <mergeCell ref="B19:B20"/>
    <mergeCell ref="A2:G2"/>
    <mergeCell ref="A3:B4"/>
    <mergeCell ref="C3:C4"/>
    <mergeCell ref="D3:E3"/>
    <mergeCell ref="F3:F4"/>
    <mergeCell ref="G3:G4"/>
  </mergeCells>
  <phoneticPr fontId="2"/>
  <printOptions horizontalCentered="1"/>
  <pageMargins left="0.62992125984251968" right="0.39370078740157483" top="0.74803149606299213" bottom="0.74803149606299213" header="0.31496062992125984" footer="0.31496062992125984"/>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I76"/>
  <sheetViews>
    <sheetView showGridLines="0" view="pageBreakPreview" zoomScale="85" zoomScaleNormal="85" zoomScaleSheetLayoutView="85" workbookViewId="0">
      <selection activeCell="AJ44" sqref="AJ44"/>
    </sheetView>
  </sheetViews>
  <sheetFormatPr defaultColWidth="9" defaultRowHeight="13.5"/>
  <cols>
    <col min="1" max="15" width="2.625" style="436" customWidth="1"/>
    <col min="16" max="16" width="2.875" style="436" customWidth="1"/>
    <col min="17" max="17" width="2.625" style="436" customWidth="1"/>
    <col min="18" max="18" width="2.875" style="436" customWidth="1"/>
    <col min="19" max="22" width="2.625" style="436" customWidth="1"/>
    <col min="23" max="30" width="2.875" style="436" customWidth="1"/>
    <col min="31" max="31" width="3.75" style="436" customWidth="1"/>
    <col min="32" max="32" width="2.875" style="436" customWidth="1"/>
    <col min="33" max="34" width="2.625" style="436" customWidth="1"/>
    <col min="35" max="16384" width="9" style="436"/>
  </cols>
  <sheetData>
    <row r="1" spans="1:33" ht="18.75" customHeight="1">
      <c r="A1" s="436" t="s">
        <v>733</v>
      </c>
    </row>
    <row r="2" spans="1:33" ht="11.25" customHeight="1"/>
    <row r="3" spans="1:33">
      <c r="A3" s="231" t="s">
        <v>884</v>
      </c>
      <c r="B3" s="514"/>
      <c r="C3" s="514"/>
      <c r="D3" s="514"/>
      <c r="E3" s="514"/>
      <c r="F3" s="514"/>
      <c r="G3" s="514"/>
      <c r="H3" s="336"/>
      <c r="I3" s="336"/>
      <c r="J3" s="336"/>
      <c r="K3" s="336"/>
      <c r="L3" s="336"/>
      <c r="M3" s="336"/>
      <c r="N3" s="336"/>
      <c r="O3" s="336"/>
      <c r="P3" s="336"/>
      <c r="Q3" s="336"/>
      <c r="R3" s="336"/>
      <c r="S3" s="336"/>
      <c r="T3" s="336"/>
      <c r="U3" s="336"/>
      <c r="V3" s="336"/>
      <c r="W3" s="336"/>
      <c r="X3" s="336"/>
      <c r="Y3" s="336"/>
      <c r="Z3" s="336"/>
      <c r="AA3" s="336"/>
      <c r="AC3" s="515"/>
      <c r="AD3" s="515"/>
      <c r="AE3" s="515"/>
      <c r="AF3" s="654" t="s">
        <v>1002</v>
      </c>
      <c r="AG3" s="336"/>
    </row>
    <row r="4" spans="1:33">
      <c r="A4" s="593" t="s">
        <v>885</v>
      </c>
      <c r="B4" s="477"/>
      <c r="C4" s="477"/>
      <c r="D4" s="477"/>
      <c r="E4" s="477"/>
      <c r="F4" s="477"/>
      <c r="G4" s="514"/>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row>
    <row r="5" spans="1:33">
      <c r="A5" s="336"/>
      <c r="B5" s="336"/>
      <c r="C5" s="336"/>
      <c r="D5" s="336"/>
      <c r="E5" s="336"/>
      <c r="F5" s="336"/>
      <c r="G5" s="336"/>
      <c r="H5" s="336"/>
      <c r="I5" s="336"/>
      <c r="J5" s="336"/>
      <c r="K5" s="336"/>
      <c r="L5" s="336"/>
      <c r="M5" s="336"/>
      <c r="N5" s="336"/>
      <c r="O5" s="336"/>
      <c r="P5" s="336"/>
      <c r="Q5" s="336"/>
      <c r="R5" s="336"/>
      <c r="S5" s="336"/>
      <c r="T5" s="336"/>
      <c r="U5" s="437" t="s">
        <v>0</v>
      </c>
      <c r="V5" s="437"/>
      <c r="W5" s="1160" t="s">
        <v>77</v>
      </c>
      <c r="X5" s="1160"/>
      <c r="Y5" s="1152">
        <v>2018</v>
      </c>
      <c r="Z5" s="1153"/>
      <c r="AA5" s="1153"/>
      <c r="AB5" s="336" t="s">
        <v>1</v>
      </c>
      <c r="AC5" s="464">
        <v>12</v>
      </c>
      <c r="AD5" s="336" t="s">
        <v>2</v>
      </c>
      <c r="AE5" s="464">
        <v>15</v>
      </c>
      <c r="AF5" s="465" t="s">
        <v>3</v>
      </c>
      <c r="AG5" s="336"/>
    </row>
    <row r="6" spans="1:33">
      <c r="A6" s="336" t="s">
        <v>12</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row>
    <row r="7" spans="1:33" ht="6" customHeight="1">
      <c r="A7" s="46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row>
    <row r="8" spans="1:33">
      <c r="A8" s="463"/>
      <c r="B8" s="336"/>
      <c r="C8" s="336"/>
      <c r="D8" s="336"/>
      <c r="E8" s="336"/>
      <c r="F8" s="336"/>
      <c r="G8" s="336"/>
      <c r="H8" s="336"/>
      <c r="I8" s="336"/>
      <c r="J8" s="336"/>
      <c r="K8" s="336"/>
      <c r="L8" s="336"/>
      <c r="M8" s="336"/>
      <c r="N8" s="336"/>
      <c r="O8" s="336"/>
      <c r="P8" s="467" t="s">
        <v>51</v>
      </c>
      <c r="Q8" s="467"/>
      <c r="R8" s="467"/>
      <c r="S8" s="467" t="s">
        <v>0</v>
      </c>
      <c r="T8" s="445" t="s">
        <v>750</v>
      </c>
      <c r="U8" s="445"/>
      <c r="V8" s="445"/>
      <c r="W8" s="445"/>
      <c r="X8" s="445"/>
      <c r="Y8" s="445"/>
      <c r="Z8" s="445"/>
      <c r="AA8" s="445"/>
      <c r="AB8" s="445"/>
      <c r="AC8" s="445"/>
      <c r="AD8" s="445"/>
      <c r="AE8" s="336"/>
      <c r="AF8" s="336"/>
      <c r="AG8" s="336"/>
    </row>
    <row r="9" spans="1:33">
      <c r="A9" s="468"/>
      <c r="B9" s="336"/>
      <c r="C9" s="336"/>
      <c r="D9" s="336"/>
      <c r="E9" s="336"/>
      <c r="F9" s="336"/>
      <c r="G9" s="336"/>
      <c r="H9" s="336"/>
      <c r="I9" s="336"/>
      <c r="J9" s="336"/>
      <c r="K9" s="336"/>
      <c r="L9" s="336"/>
      <c r="M9" s="336"/>
      <c r="N9" s="336"/>
      <c r="O9" s="336"/>
      <c r="P9" s="469" t="s">
        <v>57</v>
      </c>
      <c r="Q9" s="469"/>
      <c r="R9" s="469"/>
      <c r="S9" s="469"/>
      <c r="T9" s="447" t="s">
        <v>956</v>
      </c>
      <c r="U9" s="447"/>
      <c r="V9" s="447"/>
      <c r="W9" s="447"/>
      <c r="X9" s="447"/>
      <c r="Y9" s="447"/>
      <c r="Z9" s="447"/>
      <c r="AA9" s="447"/>
      <c r="AB9" s="447"/>
      <c r="AC9" s="447"/>
      <c r="AD9" s="447"/>
      <c r="AE9" s="336"/>
      <c r="AF9" s="336"/>
      <c r="AG9" s="336"/>
    </row>
    <row r="10" spans="1:33" ht="12" customHeight="1">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row>
    <row r="11" spans="1:33" ht="17.25">
      <c r="A11" s="1161" t="s">
        <v>1082</v>
      </c>
      <c r="B11" s="1161"/>
      <c r="C11" s="1161"/>
      <c r="D11" s="1161"/>
      <c r="E11" s="1161"/>
      <c r="F11" s="1161"/>
      <c r="G11" s="1161"/>
      <c r="H11" s="1161"/>
      <c r="I11" s="1161"/>
      <c r="J11" s="1161"/>
      <c r="K11" s="1161"/>
      <c r="L11" s="1161"/>
      <c r="M11" s="1161"/>
      <c r="N11" s="1161"/>
      <c r="O11" s="1161"/>
      <c r="P11" s="1161"/>
      <c r="Q11" s="1161"/>
      <c r="R11" s="1161"/>
      <c r="S11" s="1161"/>
      <c r="T11" s="1161"/>
      <c r="U11" s="1161"/>
      <c r="V11" s="1161"/>
      <c r="W11" s="1161"/>
      <c r="X11" s="1161"/>
      <c r="Y11" s="1161"/>
      <c r="Z11" s="1161"/>
      <c r="AA11" s="1161"/>
      <c r="AB11" s="1161"/>
      <c r="AC11" s="1161"/>
      <c r="AD11" s="1161"/>
      <c r="AE11" s="1161"/>
      <c r="AF11" s="1161"/>
      <c r="AG11" s="336"/>
    </row>
    <row r="12" spans="1:33" ht="10.5" customHeight="1">
      <c r="A12" s="470"/>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row>
    <row r="13" spans="1:33">
      <c r="A13" s="1162" t="s">
        <v>66</v>
      </c>
      <c r="B13" s="1163"/>
      <c r="C13" s="1163"/>
      <c r="D13" s="1163"/>
      <c r="E13" s="1163"/>
      <c r="F13" s="1163"/>
      <c r="G13" s="1163"/>
      <c r="H13" s="1163"/>
      <c r="I13" s="1163"/>
      <c r="J13" s="1163"/>
      <c r="K13" s="1163"/>
      <c r="L13" s="1163"/>
      <c r="M13" s="1163"/>
      <c r="N13" s="1163"/>
      <c r="O13" s="1163"/>
      <c r="P13" s="1163"/>
      <c r="Q13" s="1163"/>
      <c r="R13" s="1163"/>
      <c r="S13" s="1163"/>
      <c r="T13" s="1163"/>
      <c r="U13" s="1163"/>
      <c r="V13" s="1163"/>
      <c r="W13" s="1163"/>
      <c r="X13" s="1163"/>
      <c r="Y13" s="1163"/>
      <c r="Z13" s="1163"/>
      <c r="AA13" s="1163"/>
      <c r="AB13" s="1163"/>
      <c r="AC13" s="1163"/>
      <c r="AD13" s="1163"/>
      <c r="AE13" s="1163"/>
      <c r="AF13" s="1163"/>
      <c r="AG13" s="336"/>
    </row>
    <row r="14" spans="1:33" ht="13.5" customHeight="1">
      <c r="A14" s="336" t="s">
        <v>62</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row>
    <row r="15" spans="1:33">
      <c r="A15" s="437" t="s">
        <v>229</v>
      </c>
      <c r="B15" s="437"/>
      <c r="C15" s="437"/>
      <c r="D15" s="437"/>
      <c r="E15" s="437"/>
      <c r="F15" s="437"/>
      <c r="G15" s="437"/>
      <c r="H15" s="336"/>
      <c r="I15" s="781" t="s">
        <v>68</v>
      </c>
      <c r="J15" s="780" t="s">
        <v>1185</v>
      </c>
      <c r="K15" s="780"/>
      <c r="L15" s="780"/>
      <c r="M15" s="780"/>
      <c r="N15" s="781" t="s">
        <v>76</v>
      </c>
      <c r="O15" s="780" t="s">
        <v>1186</v>
      </c>
      <c r="P15" s="514"/>
      <c r="Q15" s="781"/>
      <c r="R15" s="781"/>
      <c r="S15" s="781" t="s">
        <v>68</v>
      </c>
      <c r="T15" s="780" t="s">
        <v>1187</v>
      </c>
      <c r="U15" s="781"/>
      <c r="V15" s="514"/>
      <c r="W15" s="514"/>
      <c r="X15" s="514"/>
      <c r="Y15" s="514"/>
      <c r="Z15" s="514"/>
      <c r="AA15" s="514"/>
      <c r="AB15" s="514"/>
      <c r="AC15" s="514"/>
      <c r="AD15" s="514"/>
      <c r="AE15" s="437"/>
      <c r="AF15" s="437"/>
      <c r="AG15" s="336"/>
    </row>
    <row r="16" spans="1:33" s="514" customFormat="1">
      <c r="A16" s="782"/>
      <c r="B16" s="782"/>
      <c r="C16" s="782"/>
      <c r="D16" s="782"/>
      <c r="E16" s="782"/>
      <c r="F16" s="782"/>
      <c r="G16" s="782"/>
      <c r="H16" s="515"/>
      <c r="I16" s="781" t="s">
        <v>1188</v>
      </c>
      <c r="J16" s="514" t="s">
        <v>1189</v>
      </c>
      <c r="L16" s="781"/>
      <c r="M16" s="781"/>
      <c r="N16" s="781"/>
      <c r="O16" s="781"/>
      <c r="P16" s="781"/>
      <c r="Q16" s="781"/>
      <c r="R16" s="781"/>
      <c r="S16" s="781"/>
      <c r="T16" s="781"/>
      <c r="U16" s="781"/>
      <c r="V16" s="781"/>
      <c r="W16" s="781"/>
      <c r="X16" s="781"/>
      <c r="Z16" s="781"/>
      <c r="AB16" s="781"/>
      <c r="AC16" s="781"/>
      <c r="AD16" s="781"/>
      <c r="AE16" s="782"/>
      <c r="AF16" s="782"/>
      <c r="AG16" s="515"/>
    </row>
    <row r="17" spans="1:35" ht="11.25" customHeight="1">
      <c r="A17" s="437"/>
      <c r="B17" s="437"/>
      <c r="C17" s="437"/>
      <c r="D17" s="437"/>
      <c r="E17" s="437"/>
      <c r="F17" s="437"/>
      <c r="G17" s="437"/>
      <c r="H17" s="337"/>
      <c r="I17" s="437"/>
      <c r="J17" s="437"/>
      <c r="K17" s="437"/>
      <c r="L17" s="437"/>
      <c r="M17" s="337"/>
      <c r="N17" s="437"/>
      <c r="O17" s="437"/>
      <c r="P17" s="437"/>
      <c r="Q17" s="437"/>
      <c r="R17" s="337"/>
      <c r="S17" s="437"/>
      <c r="T17" s="437"/>
      <c r="U17" s="437"/>
      <c r="V17" s="437"/>
      <c r="W17" s="437"/>
      <c r="X17" s="437"/>
      <c r="Y17" s="437"/>
      <c r="Z17" s="437"/>
      <c r="AA17" s="437"/>
      <c r="AB17" s="437"/>
      <c r="AC17" s="437"/>
      <c r="AD17" s="437"/>
      <c r="AE17" s="437"/>
      <c r="AF17" s="437"/>
      <c r="AG17" s="336"/>
    </row>
    <row r="18" spans="1:35">
      <c r="A18" s="437" t="s">
        <v>230</v>
      </c>
      <c r="B18" s="437"/>
      <c r="C18" s="437"/>
      <c r="D18" s="437"/>
      <c r="E18" s="437"/>
      <c r="F18" s="437"/>
      <c r="G18" s="437"/>
      <c r="H18" s="437"/>
      <c r="I18" s="337"/>
      <c r="J18" s="337"/>
      <c r="K18" s="337"/>
      <c r="L18" s="449"/>
      <c r="M18" s="449" t="s">
        <v>797</v>
      </c>
      <c r="N18" s="449"/>
      <c r="O18" s="449"/>
      <c r="P18" s="449"/>
      <c r="Q18" s="449"/>
      <c r="R18" s="449"/>
      <c r="S18" s="449"/>
      <c r="T18" s="449"/>
      <c r="U18" s="449"/>
      <c r="V18" s="449"/>
      <c r="W18" s="449"/>
      <c r="X18" s="449"/>
      <c r="Y18" s="449"/>
      <c r="Z18" s="449"/>
      <c r="AA18" s="449"/>
      <c r="AB18" s="437"/>
      <c r="AC18" s="437"/>
      <c r="AD18" s="437"/>
      <c r="AE18" s="437"/>
      <c r="AF18" s="437"/>
      <c r="AG18" s="336"/>
    </row>
    <row r="19" spans="1:35" ht="9.75" customHeight="1">
      <c r="A19" s="437"/>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336"/>
    </row>
    <row r="20" spans="1:35" ht="15" customHeight="1">
      <c r="A20" s="336" t="s">
        <v>870</v>
      </c>
      <c r="B20" s="336"/>
      <c r="C20" s="336"/>
      <c r="D20" s="336"/>
      <c r="E20" s="336"/>
      <c r="F20" s="336"/>
      <c r="G20" s="336"/>
      <c r="H20" s="336"/>
      <c r="I20" s="336"/>
      <c r="J20" s="515"/>
      <c r="K20" s="515"/>
      <c r="L20" s="336"/>
      <c r="M20" s="336"/>
      <c r="N20" s="336"/>
      <c r="O20" s="336"/>
      <c r="P20" s="445"/>
      <c r="Q20" s="445" t="s">
        <v>225</v>
      </c>
      <c r="R20" s="445"/>
      <c r="S20" s="445"/>
      <c r="T20" s="445"/>
      <c r="U20" s="445"/>
      <c r="V20" s="445"/>
      <c r="W20" s="445"/>
      <c r="X20" s="445"/>
      <c r="Y20" s="445"/>
      <c r="Z20" s="445"/>
      <c r="AA20" s="445"/>
      <c r="AB20" s="445"/>
      <c r="AC20" s="445"/>
      <c r="AD20" s="336"/>
      <c r="AE20" s="336"/>
      <c r="AF20" s="336"/>
      <c r="AG20" s="336"/>
      <c r="AH20" s="336"/>
      <c r="AI20" s="336"/>
    </row>
    <row r="21" spans="1:35" ht="9.75" customHeight="1">
      <c r="A21" s="471"/>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row>
    <row r="22" spans="1:35" ht="15" customHeight="1">
      <c r="A22" s="336" t="s">
        <v>221</v>
      </c>
      <c r="B22" s="336"/>
      <c r="C22" s="336"/>
      <c r="D22" s="336"/>
      <c r="E22" s="336"/>
      <c r="F22" s="336"/>
      <c r="G22" s="336"/>
      <c r="H22" s="336"/>
      <c r="I22" s="336"/>
      <c r="J22" s="336"/>
      <c r="K22" s="336"/>
      <c r="L22" s="336"/>
      <c r="M22" s="336"/>
      <c r="N22" s="337" t="s">
        <v>76</v>
      </c>
      <c r="O22" s="336" t="s">
        <v>65</v>
      </c>
      <c r="P22" s="336"/>
      <c r="Q22" s="336"/>
      <c r="R22" s="336"/>
      <c r="S22" s="337" t="s">
        <v>273</v>
      </c>
      <c r="T22" s="336" t="s">
        <v>814</v>
      </c>
      <c r="U22" s="336"/>
      <c r="V22" s="336"/>
      <c r="W22" s="336"/>
      <c r="X22" s="336"/>
      <c r="Y22" s="336"/>
      <c r="Z22" s="336"/>
      <c r="AA22" s="336"/>
      <c r="AB22" s="336"/>
      <c r="AC22" s="336"/>
      <c r="AD22" s="336"/>
      <c r="AE22" s="336"/>
      <c r="AF22" s="336"/>
      <c r="AG22" s="336"/>
    </row>
    <row r="23" spans="1:35" ht="4.5" customHeight="1">
      <c r="A23" s="336"/>
      <c r="B23" s="336"/>
      <c r="C23" s="336"/>
      <c r="D23" s="336"/>
      <c r="E23" s="336"/>
      <c r="F23" s="336"/>
      <c r="G23" s="336"/>
      <c r="H23" s="336"/>
      <c r="I23" s="336"/>
      <c r="J23" s="336"/>
      <c r="K23" s="336"/>
      <c r="L23" s="336"/>
      <c r="M23" s="336"/>
      <c r="N23" s="339"/>
      <c r="O23" s="339"/>
      <c r="P23" s="339"/>
      <c r="Q23" s="339"/>
      <c r="R23" s="339"/>
      <c r="S23" s="339"/>
      <c r="T23" s="336"/>
      <c r="U23" s="336"/>
      <c r="V23" s="336"/>
      <c r="W23" s="336"/>
      <c r="X23" s="336"/>
      <c r="Y23" s="336"/>
      <c r="Z23" s="336"/>
      <c r="AA23" s="336"/>
      <c r="AB23" s="336"/>
      <c r="AC23" s="336"/>
      <c r="AD23" s="336"/>
      <c r="AE23" s="336"/>
      <c r="AF23" s="336"/>
      <c r="AG23" s="336"/>
    </row>
    <row r="24" spans="1:35">
      <c r="A24" s="336" t="s">
        <v>64</v>
      </c>
      <c r="B24" s="336"/>
      <c r="C24" s="336"/>
      <c r="D24" s="336"/>
      <c r="E24" s="336"/>
      <c r="F24" s="336"/>
      <c r="G24" s="336"/>
      <c r="H24" s="467" t="s">
        <v>77</v>
      </c>
      <c r="I24" s="467"/>
      <c r="J24" s="1152">
        <v>2019</v>
      </c>
      <c r="K24" s="1153"/>
      <c r="L24" s="467" t="s">
        <v>1</v>
      </c>
      <c r="M24" s="467"/>
      <c r="N24" s="445">
        <v>1</v>
      </c>
      <c r="O24" s="467" t="s">
        <v>2</v>
      </c>
      <c r="P24" s="467" t="s">
        <v>29</v>
      </c>
      <c r="Q24" s="467" t="s">
        <v>77</v>
      </c>
      <c r="R24" s="467"/>
      <c r="S24" s="1152">
        <v>2019</v>
      </c>
      <c r="T24" s="1153"/>
      <c r="U24" s="467" t="s">
        <v>1</v>
      </c>
      <c r="V24" s="467"/>
      <c r="W24" s="445">
        <v>7</v>
      </c>
      <c r="X24" s="467" t="s">
        <v>2</v>
      </c>
      <c r="Y24" s="467"/>
      <c r="Z24" s="467"/>
      <c r="AA24" s="467"/>
      <c r="AB24" s="336"/>
      <c r="AC24" s="336"/>
      <c r="AD24" s="336"/>
      <c r="AE24" s="336"/>
      <c r="AF24" s="336"/>
      <c r="AG24" s="336"/>
    </row>
    <row r="25" spans="1:35">
      <c r="A25" s="336"/>
      <c r="B25" s="336"/>
      <c r="C25" s="336"/>
      <c r="D25" s="336"/>
      <c r="E25" s="336"/>
      <c r="F25" s="336"/>
      <c r="G25" s="336"/>
      <c r="H25" s="195" t="s">
        <v>1226</v>
      </c>
      <c r="I25" s="856"/>
      <c r="J25" s="339"/>
      <c r="K25" s="339"/>
      <c r="L25" s="339"/>
      <c r="M25" s="339"/>
      <c r="N25" s="339"/>
      <c r="O25" s="339"/>
      <c r="P25" s="339"/>
      <c r="Q25" s="339"/>
      <c r="R25" s="339"/>
      <c r="S25" s="339"/>
      <c r="T25" s="339"/>
      <c r="U25" s="339"/>
      <c r="V25" s="339"/>
      <c r="W25" s="339"/>
      <c r="X25" s="339"/>
      <c r="Y25" s="339"/>
      <c r="Z25" s="339"/>
      <c r="AA25" s="339"/>
      <c r="AB25" s="336"/>
      <c r="AC25" s="336"/>
      <c r="AD25" s="336"/>
      <c r="AE25" s="336"/>
      <c r="AF25" s="336"/>
      <c r="AG25" s="336"/>
    </row>
    <row r="26" spans="1:35" s="514" customFormat="1">
      <c r="A26" s="515"/>
      <c r="B26" s="515"/>
      <c r="C26" s="515"/>
      <c r="D26" s="515"/>
      <c r="E26" s="515"/>
      <c r="F26" s="515"/>
      <c r="G26" s="515"/>
      <c r="H26" s="195" t="s">
        <v>1236</v>
      </c>
      <c r="I26" s="856"/>
      <c r="J26" s="339"/>
      <c r="K26" s="339"/>
      <c r="L26" s="339"/>
      <c r="M26" s="339"/>
      <c r="N26" s="339"/>
      <c r="O26" s="339"/>
      <c r="P26" s="339"/>
      <c r="Q26" s="339"/>
      <c r="R26" s="339"/>
      <c r="S26" s="339"/>
      <c r="T26" s="339"/>
      <c r="U26" s="339"/>
      <c r="V26" s="339"/>
      <c r="W26" s="339"/>
      <c r="X26" s="339"/>
      <c r="Y26" s="339"/>
      <c r="Z26" s="339"/>
      <c r="AA26" s="339"/>
      <c r="AB26" s="515"/>
      <c r="AC26" s="515"/>
      <c r="AD26" s="515"/>
      <c r="AE26" s="515"/>
      <c r="AF26" s="515"/>
      <c r="AG26" s="515"/>
    </row>
    <row r="27" spans="1:35" ht="4.5" customHeight="1">
      <c r="A27" s="336"/>
      <c r="B27" s="336"/>
      <c r="C27" s="336"/>
      <c r="D27" s="336"/>
      <c r="E27" s="336"/>
      <c r="F27" s="336"/>
      <c r="G27" s="336"/>
      <c r="H27" s="338"/>
      <c r="I27" s="339"/>
      <c r="J27" s="339"/>
      <c r="K27" s="339"/>
      <c r="L27" s="339"/>
      <c r="M27" s="339"/>
      <c r="N27" s="339"/>
      <c r="O27" s="339"/>
      <c r="P27" s="339"/>
      <c r="Q27" s="339"/>
      <c r="R27" s="339"/>
      <c r="S27" s="339"/>
      <c r="T27" s="339"/>
      <c r="U27" s="339"/>
      <c r="V27" s="339"/>
      <c r="W27" s="339"/>
      <c r="X27" s="339"/>
      <c r="Y27" s="339"/>
      <c r="Z27" s="339"/>
      <c r="AA27" s="339"/>
      <c r="AB27" s="336"/>
      <c r="AC27" s="336"/>
      <c r="AD27" s="336"/>
      <c r="AE27" s="336"/>
      <c r="AF27" s="336"/>
      <c r="AG27" s="336"/>
    </row>
    <row r="28" spans="1:35">
      <c r="A28" s="336"/>
      <c r="B28" s="336"/>
      <c r="C28" s="337" t="s">
        <v>76</v>
      </c>
      <c r="D28" s="336" t="s">
        <v>283</v>
      </c>
      <c r="E28" s="336"/>
      <c r="F28" s="336"/>
      <c r="G28" s="338"/>
      <c r="H28" s="339"/>
      <c r="I28" s="339"/>
      <c r="J28" s="339"/>
      <c r="K28" s="339"/>
      <c r="L28" s="339"/>
      <c r="M28" s="339"/>
      <c r="N28" s="339"/>
      <c r="O28" s="339"/>
      <c r="P28" s="339"/>
      <c r="Q28" s="339"/>
      <c r="R28" s="339"/>
      <c r="S28" s="339"/>
      <c r="T28" s="339"/>
      <c r="U28" s="339"/>
      <c r="V28" s="339"/>
      <c r="W28" s="339"/>
      <c r="X28" s="339"/>
      <c r="Y28" s="339"/>
      <c r="Z28" s="339"/>
      <c r="AA28" s="339"/>
      <c r="AB28" s="336"/>
      <c r="AC28" s="336"/>
      <c r="AD28" s="336"/>
      <c r="AE28" s="336"/>
      <c r="AF28" s="336"/>
      <c r="AG28" s="336"/>
    </row>
    <row r="29" spans="1:35">
      <c r="A29" s="336"/>
      <c r="B29" s="336"/>
      <c r="C29" s="336"/>
      <c r="D29" s="336" t="s">
        <v>293</v>
      </c>
      <c r="E29" s="336"/>
      <c r="F29" s="336"/>
      <c r="G29" s="338"/>
      <c r="H29" s="339"/>
      <c r="I29" s="339"/>
      <c r="J29" s="339"/>
      <c r="K29" s="339"/>
      <c r="L29" s="339"/>
      <c r="M29" s="339"/>
      <c r="N29" s="339"/>
      <c r="O29" s="339"/>
      <c r="P29" s="339"/>
      <c r="Q29" s="339"/>
      <c r="R29" s="339"/>
      <c r="S29" s="339"/>
      <c r="T29" s="339"/>
      <c r="U29" s="339"/>
      <c r="V29" s="339"/>
      <c r="W29" s="339"/>
      <c r="X29" s="339"/>
      <c r="Y29" s="339"/>
      <c r="Z29" s="339"/>
      <c r="AA29" s="339"/>
      <c r="AB29" s="336"/>
      <c r="AC29" s="336"/>
      <c r="AD29" s="336"/>
      <c r="AE29" s="336"/>
      <c r="AF29" s="336"/>
      <c r="AG29" s="336"/>
    </row>
    <row r="30" spans="1:35" ht="6" customHeight="1">
      <c r="A30" s="336"/>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row>
    <row r="31" spans="1:35" ht="16.5" customHeight="1">
      <c r="A31" s="336" t="s">
        <v>233</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row>
    <row r="32" spans="1:35" s="514" customFormat="1">
      <c r="A32" s="515"/>
      <c r="B32" s="515"/>
      <c r="C32" s="515"/>
      <c r="D32" s="857" t="s">
        <v>1245</v>
      </c>
      <c r="E32" s="856"/>
      <c r="F32" s="856"/>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row>
    <row r="33" spans="1:33" ht="15">
      <c r="A33" s="471"/>
      <c r="B33" s="336"/>
      <c r="C33" s="336"/>
      <c r="D33" s="453"/>
      <c r="E33" s="1143" t="s">
        <v>964</v>
      </c>
      <c r="F33" s="1143"/>
      <c r="G33" s="1143"/>
      <c r="H33" s="1143"/>
      <c r="I33" s="1143"/>
      <c r="J33" s="1143"/>
      <c r="K33" s="1143"/>
      <c r="L33" s="1143"/>
      <c r="M33" s="1143"/>
      <c r="N33" s="1143"/>
      <c r="O33" s="1143"/>
      <c r="P33" s="1143"/>
      <c r="Q33" s="1143"/>
      <c r="R33" s="1143"/>
      <c r="S33" s="1143"/>
      <c r="T33" s="1143"/>
      <c r="U33" s="1143"/>
      <c r="V33" s="1143"/>
      <c r="W33" s="1143"/>
      <c r="X33" s="1143"/>
      <c r="Y33" s="1143"/>
      <c r="Z33" s="1143"/>
      <c r="AA33" s="1143"/>
      <c r="AB33" s="1143"/>
      <c r="AC33" s="1143"/>
      <c r="AD33" s="1143"/>
      <c r="AE33" s="454"/>
      <c r="AF33" s="336"/>
      <c r="AG33" s="336"/>
    </row>
    <row r="34" spans="1:33" ht="15">
      <c r="A34" s="471"/>
      <c r="B34" s="336"/>
      <c r="C34" s="336"/>
      <c r="D34" s="455"/>
      <c r="E34" s="450" t="s">
        <v>235</v>
      </c>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6"/>
      <c r="AF34" s="336"/>
      <c r="AG34" s="336"/>
    </row>
    <row r="35" spans="1:33" s="204" customFormat="1" ht="12.75">
      <c r="A35" s="466"/>
      <c r="B35" s="472"/>
      <c r="C35" s="472"/>
      <c r="D35" s="473"/>
      <c r="E35" s="474"/>
      <c r="F35" s="474"/>
      <c r="G35" s="474"/>
      <c r="H35" s="474"/>
      <c r="I35" s="475" t="s">
        <v>965</v>
      </c>
      <c r="J35" s="475"/>
      <c r="K35" s="474"/>
      <c r="L35" s="474"/>
      <c r="M35" s="474"/>
      <c r="N35" s="474"/>
      <c r="O35" s="474"/>
      <c r="P35" s="474"/>
      <c r="Q35" s="474"/>
      <c r="R35" s="474"/>
      <c r="S35" s="474"/>
      <c r="T35" s="474"/>
      <c r="U35" s="474"/>
      <c r="V35" s="474"/>
      <c r="W35" s="474"/>
      <c r="X35" s="474"/>
      <c r="Y35" s="474"/>
      <c r="Z35" s="474"/>
      <c r="AA35" s="474"/>
      <c r="AB35" s="474"/>
      <c r="AC35" s="474"/>
      <c r="AD35" s="474"/>
      <c r="AE35" s="476"/>
      <c r="AF35" s="472"/>
      <c r="AG35" s="472"/>
    </row>
    <row r="36" spans="1:33" s="204" customFormat="1" ht="12.75">
      <c r="A36" s="466"/>
      <c r="B36" s="472"/>
      <c r="C36" s="472"/>
      <c r="D36" s="473"/>
      <c r="E36" s="474"/>
      <c r="F36" s="474" t="s">
        <v>751</v>
      </c>
      <c r="G36" s="474"/>
      <c r="H36" s="474"/>
      <c r="I36" s="475" t="s">
        <v>966</v>
      </c>
      <c r="J36" s="475"/>
      <c r="K36" s="474"/>
      <c r="L36" s="474"/>
      <c r="M36" s="474"/>
      <c r="N36" s="474"/>
      <c r="O36" s="474"/>
      <c r="P36" s="474"/>
      <c r="Q36" s="474"/>
      <c r="R36" s="474"/>
      <c r="S36" s="474"/>
      <c r="T36" s="474"/>
      <c r="U36" s="474"/>
      <c r="V36" s="474"/>
      <c r="W36" s="474"/>
      <c r="X36" s="474"/>
      <c r="Y36" s="474"/>
      <c r="Z36" s="474"/>
      <c r="AA36" s="474"/>
      <c r="AB36" s="474"/>
      <c r="AC36" s="474"/>
      <c r="AD36" s="474"/>
      <c r="AE36" s="476"/>
      <c r="AF36" s="472"/>
      <c r="AG36" s="472"/>
    </row>
    <row r="37" spans="1:33" s="204" customFormat="1" ht="12.75">
      <c r="A37" s="466"/>
      <c r="B37" s="472"/>
      <c r="C37" s="472"/>
      <c r="D37" s="473"/>
      <c r="E37" s="474"/>
      <c r="F37" s="474"/>
      <c r="G37" s="474"/>
      <c r="H37" s="474"/>
      <c r="I37" s="475" t="s">
        <v>967</v>
      </c>
      <c r="J37" s="475"/>
      <c r="K37" s="474"/>
      <c r="L37" s="474"/>
      <c r="M37" s="474"/>
      <c r="N37" s="474"/>
      <c r="O37" s="474"/>
      <c r="P37" s="474"/>
      <c r="Q37" s="474"/>
      <c r="R37" s="474"/>
      <c r="S37" s="474"/>
      <c r="T37" s="474"/>
      <c r="U37" s="474"/>
      <c r="V37" s="474"/>
      <c r="W37" s="474"/>
      <c r="X37" s="474"/>
      <c r="Y37" s="474"/>
      <c r="Z37" s="474"/>
      <c r="AA37" s="474"/>
      <c r="AB37" s="474"/>
      <c r="AC37" s="474"/>
      <c r="AD37" s="474"/>
      <c r="AE37" s="476"/>
      <c r="AF37" s="472"/>
      <c r="AG37" s="472"/>
    </row>
    <row r="38" spans="1:33" s="204" customFormat="1" ht="12.75">
      <c r="A38" s="466"/>
      <c r="B38" s="472"/>
      <c r="C38" s="472"/>
      <c r="D38" s="473"/>
      <c r="E38" s="474"/>
      <c r="F38" s="474" t="s">
        <v>871</v>
      </c>
      <c r="G38" s="474"/>
      <c r="H38" s="474"/>
      <c r="I38" s="475" t="s">
        <v>968</v>
      </c>
      <c r="J38" s="475"/>
      <c r="K38" s="474"/>
      <c r="L38" s="474"/>
      <c r="M38" s="474"/>
      <c r="N38" s="474"/>
      <c r="O38" s="474"/>
      <c r="P38" s="474"/>
      <c r="Q38" s="474"/>
      <c r="R38" s="474"/>
      <c r="S38" s="474"/>
      <c r="T38" s="474"/>
      <c r="U38" s="474"/>
      <c r="V38" s="474"/>
      <c r="W38" s="474"/>
      <c r="X38" s="474"/>
      <c r="Y38" s="474"/>
      <c r="Z38" s="474"/>
      <c r="AA38" s="474"/>
      <c r="AB38" s="474"/>
      <c r="AC38" s="474"/>
      <c r="AD38" s="474"/>
      <c r="AE38" s="476"/>
      <c r="AF38" s="472"/>
      <c r="AG38" s="472"/>
    </row>
    <row r="39" spans="1:33" s="204" customFormat="1" ht="12.75">
      <c r="A39" s="466"/>
      <c r="B39" s="472"/>
      <c r="C39" s="472"/>
      <c r="D39" s="473"/>
      <c r="E39" s="474"/>
      <c r="F39" s="474"/>
      <c r="G39" s="474"/>
      <c r="H39" s="474"/>
      <c r="I39" s="475" t="s">
        <v>969</v>
      </c>
      <c r="J39" s="475"/>
      <c r="K39" s="474"/>
      <c r="L39" s="474"/>
      <c r="M39" s="474"/>
      <c r="N39" s="474"/>
      <c r="O39" s="474"/>
      <c r="P39" s="474"/>
      <c r="Q39" s="474"/>
      <c r="R39" s="474"/>
      <c r="S39" s="474"/>
      <c r="T39" s="474"/>
      <c r="U39" s="474"/>
      <c r="V39" s="474"/>
      <c r="W39" s="474"/>
      <c r="X39" s="474"/>
      <c r="Y39" s="474"/>
      <c r="Z39" s="474"/>
      <c r="AA39" s="474"/>
      <c r="AB39" s="474"/>
      <c r="AC39" s="474"/>
      <c r="AD39" s="474"/>
      <c r="AE39" s="476"/>
      <c r="AF39" s="472"/>
      <c r="AG39" s="472"/>
    </row>
    <row r="40" spans="1:33" s="204" customFormat="1" ht="12.75">
      <c r="A40" s="466"/>
      <c r="B40" s="472"/>
      <c r="C40" s="472"/>
      <c r="D40" s="473"/>
      <c r="E40" s="474"/>
      <c r="F40" s="474"/>
      <c r="G40" s="474"/>
      <c r="H40" s="474"/>
      <c r="I40" s="475" t="s">
        <v>970</v>
      </c>
      <c r="J40" s="475"/>
      <c r="K40" s="474"/>
      <c r="L40" s="474"/>
      <c r="M40" s="474"/>
      <c r="N40" s="474"/>
      <c r="O40" s="474"/>
      <c r="P40" s="474"/>
      <c r="Q40" s="474"/>
      <c r="R40" s="474"/>
      <c r="S40" s="474"/>
      <c r="T40" s="474"/>
      <c r="U40" s="474"/>
      <c r="V40" s="474"/>
      <c r="W40" s="474"/>
      <c r="X40" s="474"/>
      <c r="Y40" s="474"/>
      <c r="Z40" s="474"/>
      <c r="AA40" s="474"/>
      <c r="AB40" s="474"/>
      <c r="AC40" s="474"/>
      <c r="AD40" s="474"/>
      <c r="AE40" s="476"/>
      <c r="AF40" s="472"/>
      <c r="AG40" s="472"/>
    </row>
    <row r="41" spans="1:33" s="204" customFormat="1" ht="12.75">
      <c r="A41" s="466"/>
      <c r="B41" s="472"/>
      <c r="C41" s="472"/>
      <c r="D41" s="473"/>
      <c r="E41" s="474"/>
      <c r="F41" s="474"/>
      <c r="G41" s="474"/>
      <c r="H41" s="474"/>
      <c r="I41" s="475" t="s">
        <v>971</v>
      </c>
      <c r="J41" s="475"/>
      <c r="K41" s="474"/>
      <c r="L41" s="474"/>
      <c r="M41" s="474"/>
      <c r="N41" s="474"/>
      <c r="O41" s="474"/>
      <c r="P41" s="474"/>
      <c r="Q41" s="474"/>
      <c r="R41" s="474"/>
      <c r="S41" s="474"/>
      <c r="T41" s="474"/>
      <c r="U41" s="474"/>
      <c r="V41" s="474"/>
      <c r="W41" s="474"/>
      <c r="X41" s="474"/>
      <c r="Y41" s="474"/>
      <c r="Z41" s="474"/>
      <c r="AA41" s="474"/>
      <c r="AB41" s="474"/>
      <c r="AC41" s="474"/>
      <c r="AD41" s="474"/>
      <c r="AE41" s="476"/>
      <c r="AF41" s="472"/>
      <c r="AG41" s="472"/>
    </row>
    <row r="42" spans="1:33" ht="15">
      <c r="A42" s="471"/>
      <c r="B42" s="336"/>
      <c r="C42" s="336"/>
      <c r="D42" s="455"/>
      <c r="E42" s="450"/>
      <c r="F42" s="474" t="s">
        <v>872</v>
      </c>
      <c r="G42" s="450"/>
      <c r="H42" s="450"/>
      <c r="I42" s="475" t="s">
        <v>972</v>
      </c>
      <c r="J42" s="477"/>
      <c r="K42" s="450"/>
      <c r="L42" s="450"/>
      <c r="M42" s="450"/>
      <c r="N42" s="450"/>
      <c r="O42" s="450"/>
      <c r="P42" s="450"/>
      <c r="Q42" s="450"/>
      <c r="R42" s="450"/>
      <c r="S42" s="450"/>
      <c r="T42" s="450"/>
      <c r="U42" s="450"/>
      <c r="V42" s="450"/>
      <c r="W42" s="450"/>
      <c r="X42" s="450"/>
      <c r="Y42" s="450"/>
      <c r="Z42" s="450"/>
      <c r="AA42" s="450"/>
      <c r="AB42" s="450"/>
      <c r="AC42" s="450"/>
      <c r="AD42" s="450"/>
      <c r="AE42" s="456"/>
      <c r="AF42" s="336"/>
      <c r="AG42" s="336"/>
    </row>
    <row r="43" spans="1:33" ht="15">
      <c r="A43" s="471"/>
      <c r="B43" s="336"/>
      <c r="C43" s="336"/>
      <c r="D43" s="455"/>
      <c r="E43" s="450"/>
      <c r="F43" s="450"/>
      <c r="G43" s="477"/>
      <c r="H43" s="450"/>
      <c r="I43" s="475" t="s">
        <v>973</v>
      </c>
      <c r="J43" s="450"/>
      <c r="K43" s="450"/>
      <c r="L43" s="450"/>
      <c r="M43" s="450"/>
      <c r="N43" s="450"/>
      <c r="O43" s="450"/>
      <c r="P43" s="450"/>
      <c r="Q43" s="450"/>
      <c r="R43" s="450"/>
      <c r="S43" s="450"/>
      <c r="T43" s="450"/>
      <c r="U43" s="450"/>
      <c r="V43" s="450"/>
      <c r="W43" s="450"/>
      <c r="X43" s="450"/>
      <c r="Y43" s="450"/>
      <c r="Z43" s="450"/>
      <c r="AA43" s="450"/>
      <c r="AB43" s="450"/>
      <c r="AC43" s="450"/>
      <c r="AD43" s="450"/>
      <c r="AE43" s="456"/>
      <c r="AF43" s="336"/>
      <c r="AG43" s="336"/>
    </row>
    <row r="44" spans="1:33" ht="15">
      <c r="A44" s="471"/>
      <c r="B44" s="336"/>
      <c r="C44" s="336"/>
      <c r="D44" s="455"/>
      <c r="E44" s="450" t="s">
        <v>234</v>
      </c>
      <c r="F44" s="450"/>
      <c r="G44" s="477"/>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6"/>
      <c r="AF44" s="336"/>
      <c r="AG44" s="336"/>
    </row>
    <row r="45" spans="1:33" ht="15">
      <c r="A45" s="471"/>
      <c r="B45" s="336"/>
      <c r="C45" s="336"/>
      <c r="D45" s="457"/>
      <c r="E45" s="478"/>
      <c r="F45" s="478" t="s">
        <v>227</v>
      </c>
      <c r="G45" s="478"/>
      <c r="H45" s="478" t="s">
        <v>275</v>
      </c>
      <c r="I45" s="478"/>
      <c r="J45" s="478"/>
      <c r="K45" s="478"/>
      <c r="L45" s="478"/>
      <c r="M45" s="478"/>
      <c r="N45" s="478"/>
      <c r="O45" s="478"/>
      <c r="P45" s="445"/>
      <c r="Q45" s="445"/>
      <c r="R45" s="445"/>
      <c r="S45" s="445"/>
      <c r="T45" s="445"/>
      <c r="U45" s="445"/>
      <c r="V45" s="445"/>
      <c r="W45" s="445"/>
      <c r="X45" s="445"/>
      <c r="Y45" s="445"/>
      <c r="Z45" s="445"/>
      <c r="AA45" s="445"/>
      <c r="AB45" s="445"/>
      <c r="AC45" s="445"/>
      <c r="AD45" s="445"/>
      <c r="AE45" s="458"/>
      <c r="AF45" s="336"/>
      <c r="AG45" s="336"/>
    </row>
    <row r="46" spans="1:33" ht="8.25" customHeight="1">
      <c r="A46" s="479" t="s">
        <v>62</v>
      </c>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row>
    <row r="47" spans="1:33" ht="16.5" customHeight="1">
      <c r="A47" s="437" t="s">
        <v>815</v>
      </c>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row>
    <row r="48" spans="1:33" ht="5.25" customHeight="1">
      <c r="A48" s="479" t="s">
        <v>62</v>
      </c>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row>
    <row r="49" spans="1:33" ht="15" customHeight="1">
      <c r="A49" s="775" t="s">
        <v>231</v>
      </c>
      <c r="B49" s="775"/>
      <c r="C49" s="775"/>
      <c r="D49" s="775"/>
      <c r="E49" s="775"/>
      <c r="F49" s="775"/>
      <c r="G49" s="775"/>
      <c r="H49" s="775"/>
      <c r="I49" s="775"/>
      <c r="J49" s="775"/>
      <c r="K49" s="775"/>
      <c r="L49" s="775"/>
      <c r="M49" s="775"/>
      <c r="N49" s="775"/>
      <c r="O49" s="437"/>
      <c r="P49" s="437"/>
      <c r="Q49" s="437"/>
      <c r="R49" s="437"/>
      <c r="S49" s="437"/>
      <c r="T49" s="437"/>
      <c r="U49" s="437"/>
      <c r="V49" s="437"/>
      <c r="W49" s="437"/>
      <c r="X49" s="437"/>
      <c r="Y49" s="437"/>
      <c r="Z49" s="437"/>
      <c r="AA49" s="437"/>
      <c r="AB49" s="437"/>
      <c r="AC49" s="437"/>
      <c r="AD49" s="437"/>
      <c r="AE49" s="437"/>
      <c r="AF49" s="437"/>
      <c r="AG49" s="336"/>
    </row>
    <row r="50" spans="1:33" ht="15" customHeight="1">
      <c r="A50" s="471"/>
      <c r="B50" s="336"/>
      <c r="C50" s="336"/>
      <c r="D50" s="336"/>
      <c r="E50" s="337" t="s">
        <v>76</v>
      </c>
      <c r="F50" s="336" t="s">
        <v>223</v>
      </c>
      <c r="G50" s="336"/>
      <c r="H50" s="337"/>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row>
    <row r="51" spans="1:33" ht="6.75" customHeight="1">
      <c r="A51" s="471"/>
      <c r="B51" s="336"/>
      <c r="C51" s="336"/>
      <c r="D51" s="336"/>
      <c r="E51" s="337"/>
      <c r="F51" s="336"/>
      <c r="G51" s="336"/>
      <c r="H51" s="337"/>
      <c r="I51" s="336"/>
      <c r="J51" s="336"/>
      <c r="K51" s="336"/>
      <c r="L51" s="336"/>
      <c r="M51" s="336"/>
      <c r="N51" s="336"/>
      <c r="O51" s="336"/>
      <c r="P51" s="336"/>
      <c r="Q51" s="336"/>
      <c r="R51" s="337"/>
      <c r="S51" s="437"/>
      <c r="T51" s="437"/>
      <c r="U51" s="437"/>
      <c r="V51" s="437"/>
      <c r="W51" s="437"/>
      <c r="X51" s="437"/>
      <c r="Y51" s="437"/>
      <c r="Z51" s="437"/>
      <c r="AA51" s="437"/>
      <c r="AB51" s="437"/>
      <c r="AC51" s="437"/>
      <c r="AD51" s="336"/>
      <c r="AE51" s="336"/>
      <c r="AF51" s="336"/>
    </row>
    <row r="52" spans="1:33" ht="15" customHeight="1">
      <c r="A52" s="471"/>
      <c r="B52" s="336"/>
      <c r="C52" s="336"/>
      <c r="D52" s="336"/>
      <c r="E52" s="340" t="s">
        <v>875</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row>
    <row r="53" spans="1:33" ht="15" customHeight="1">
      <c r="A53" s="471"/>
      <c r="B53" s="336"/>
      <c r="C53" s="336"/>
      <c r="D53" s="336"/>
      <c r="E53" s="630" t="s">
        <v>68</v>
      </c>
      <c r="F53" s="629" t="s">
        <v>937</v>
      </c>
      <c r="G53" s="629"/>
      <c r="H53" s="629"/>
      <c r="I53" s="629"/>
      <c r="J53" s="629"/>
      <c r="K53" s="629"/>
      <c r="L53" s="629"/>
      <c r="M53" s="629"/>
      <c r="N53" s="629"/>
      <c r="O53" s="629"/>
      <c r="P53" s="629"/>
      <c r="Q53" s="629"/>
      <c r="R53" s="629"/>
      <c r="S53" s="629"/>
      <c r="T53" s="629"/>
      <c r="U53" s="460"/>
      <c r="V53" s="460"/>
      <c r="W53" s="460"/>
      <c r="X53" s="460"/>
      <c r="Y53" s="460"/>
      <c r="Z53" s="460"/>
      <c r="AA53" s="460"/>
      <c r="AB53" s="460"/>
      <c r="AC53" s="460"/>
      <c r="AD53" s="460"/>
      <c r="AE53" s="460"/>
      <c r="AF53" s="460"/>
    </row>
    <row r="54" spans="1:33" ht="15" customHeight="1">
      <c r="A54" s="471"/>
      <c r="B54" s="336"/>
      <c r="C54" s="336"/>
      <c r="D54" s="336"/>
      <c r="E54" s="630"/>
      <c r="F54" s="1151" t="s">
        <v>938</v>
      </c>
      <c r="G54" s="1151"/>
      <c r="H54" s="1151"/>
      <c r="I54" s="1151"/>
      <c r="J54" s="1151"/>
      <c r="K54" s="1151"/>
      <c r="L54" s="1151"/>
      <c r="M54" s="1151"/>
      <c r="N54" s="1151"/>
      <c r="O54" s="1151"/>
      <c r="P54" s="1151"/>
      <c r="Q54" s="1151"/>
      <c r="R54" s="1151"/>
      <c r="S54" s="1151"/>
      <c r="T54" s="1151"/>
      <c r="U54" s="1151"/>
      <c r="V54" s="1151"/>
      <c r="W54" s="1151"/>
      <c r="X54" s="1151"/>
      <c r="Y54" s="1151"/>
      <c r="Z54" s="1151"/>
      <c r="AA54" s="1151"/>
      <c r="AB54" s="1151"/>
      <c r="AC54" s="1151"/>
      <c r="AD54" s="1151"/>
      <c r="AE54" s="1151"/>
      <c r="AF54" s="1151"/>
    </row>
    <row r="55" spans="1:33" ht="6.75" customHeight="1">
      <c r="A55" s="341"/>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36"/>
    </row>
    <row r="56" spans="1:33" ht="15" customHeight="1">
      <c r="A56" s="437" t="s">
        <v>274</v>
      </c>
      <c r="B56" s="341"/>
      <c r="C56" s="341"/>
      <c r="D56" s="341"/>
      <c r="E56" s="341"/>
      <c r="F56" s="341"/>
      <c r="G56" s="341"/>
      <c r="H56" s="341"/>
      <c r="I56" s="339"/>
      <c r="J56" s="336"/>
      <c r="K56" s="336"/>
      <c r="L56" s="336"/>
      <c r="M56" s="336"/>
      <c r="N56" s="336"/>
      <c r="O56" s="336"/>
      <c r="P56" s="336"/>
      <c r="Q56" s="336"/>
      <c r="R56" s="336"/>
      <c r="S56" s="336"/>
      <c r="T56" s="336"/>
      <c r="U56" s="341"/>
      <c r="V56" s="341"/>
      <c r="W56" s="341"/>
      <c r="X56" s="341"/>
      <c r="Y56" s="341"/>
      <c r="Z56" s="341"/>
      <c r="AA56" s="341"/>
      <c r="AB56" s="341"/>
      <c r="AC56" s="341"/>
      <c r="AD56" s="341"/>
      <c r="AE56" s="341"/>
      <c r="AF56" s="341"/>
      <c r="AG56" s="336"/>
    </row>
    <row r="57" spans="1:33" ht="12.75" customHeight="1">
      <c r="A57" s="471"/>
      <c r="B57" s="336"/>
      <c r="C57" s="336"/>
      <c r="D57" s="336"/>
      <c r="E57" s="337" t="s">
        <v>76</v>
      </c>
      <c r="F57" s="336" t="s">
        <v>223</v>
      </c>
      <c r="G57" s="336"/>
      <c r="H57" s="337"/>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row>
    <row r="58" spans="1:33" ht="6.75" customHeight="1">
      <c r="A58" s="471"/>
      <c r="B58" s="336"/>
      <c r="C58" s="336"/>
      <c r="D58" s="336"/>
      <c r="E58" s="336"/>
      <c r="F58" s="337"/>
      <c r="G58" s="336"/>
      <c r="H58" s="336"/>
      <c r="I58" s="337"/>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row>
    <row r="59" spans="1:33" ht="15">
      <c r="A59" s="437" t="s">
        <v>1205</v>
      </c>
      <c r="B59" s="341"/>
      <c r="C59" s="341"/>
      <c r="D59" s="341"/>
      <c r="E59" s="341"/>
      <c r="F59" s="341"/>
      <c r="G59" s="341"/>
      <c r="H59" s="341"/>
      <c r="I59" s="339"/>
      <c r="J59" s="336"/>
      <c r="K59" s="336"/>
      <c r="L59" s="336"/>
      <c r="M59" s="336"/>
      <c r="N59" s="336"/>
      <c r="O59" s="336"/>
      <c r="P59" s="336"/>
      <c r="Q59" s="336"/>
      <c r="R59" s="336"/>
      <c r="S59" s="336"/>
      <c r="T59" s="336"/>
      <c r="U59" s="341"/>
      <c r="V59" s="341"/>
      <c r="W59" s="341"/>
      <c r="X59" s="341"/>
      <c r="Y59" s="341"/>
      <c r="Z59" s="341"/>
      <c r="AA59" s="341"/>
      <c r="AB59" s="341"/>
      <c r="AC59" s="341"/>
      <c r="AD59" s="341"/>
      <c r="AE59" s="341"/>
      <c r="AF59" s="341"/>
      <c r="AG59" s="336"/>
    </row>
    <row r="60" spans="1:33" ht="13.5" customHeight="1">
      <c r="A60" s="471"/>
      <c r="B60" s="336"/>
      <c r="C60" s="336"/>
      <c r="D60" s="336"/>
      <c r="E60" s="337" t="s">
        <v>68</v>
      </c>
      <c r="F60" s="336" t="s">
        <v>226</v>
      </c>
      <c r="G60" s="336"/>
      <c r="H60" s="337"/>
      <c r="I60" s="336"/>
      <c r="J60" s="336"/>
      <c r="K60" s="336"/>
      <c r="L60" s="336"/>
      <c r="M60" s="336"/>
      <c r="N60" s="336"/>
      <c r="O60" s="336"/>
      <c r="P60" s="336"/>
      <c r="Q60" s="336"/>
      <c r="R60" s="337" t="s">
        <v>76</v>
      </c>
      <c r="S60" s="336" t="s">
        <v>223</v>
      </c>
      <c r="T60" s="437"/>
      <c r="U60" s="437"/>
      <c r="V60" s="437"/>
      <c r="W60" s="437"/>
      <c r="X60" s="437"/>
      <c r="Y60" s="437"/>
      <c r="Z60" s="437"/>
      <c r="AA60" s="437"/>
      <c r="AB60" s="437"/>
      <c r="AC60" s="437"/>
      <c r="AD60" s="336"/>
      <c r="AE60" s="336"/>
      <c r="AF60" s="336"/>
    </row>
    <row r="61" spans="1:33" ht="5.25" customHeight="1">
      <c r="A61" s="471"/>
      <c r="B61" s="336"/>
      <c r="C61" s="336"/>
      <c r="D61" s="336"/>
      <c r="E61" s="336"/>
      <c r="F61" s="337"/>
      <c r="G61" s="336"/>
      <c r="H61" s="336"/>
      <c r="I61" s="337"/>
      <c r="J61" s="336"/>
      <c r="K61" s="336"/>
      <c r="L61" s="336"/>
      <c r="M61" s="336"/>
      <c r="N61" s="336"/>
      <c r="O61" s="336"/>
      <c r="P61" s="336"/>
      <c r="Q61" s="336"/>
      <c r="R61" s="336"/>
      <c r="S61" s="337"/>
      <c r="T61" s="336"/>
      <c r="U61" s="437"/>
      <c r="V61" s="437"/>
      <c r="W61" s="437"/>
      <c r="X61" s="437"/>
      <c r="Y61" s="437"/>
      <c r="Z61" s="437"/>
      <c r="AA61" s="437"/>
      <c r="AB61" s="437"/>
      <c r="AC61" s="437"/>
      <c r="AD61" s="437"/>
      <c r="AE61" s="336"/>
      <c r="AF61" s="336"/>
      <c r="AG61" s="336"/>
    </row>
    <row r="62" spans="1:33" s="514" customFormat="1">
      <c r="A62" s="1164" t="s">
        <v>877</v>
      </c>
      <c r="B62" s="1164"/>
      <c r="C62" s="1164"/>
      <c r="D62" s="1164"/>
      <c r="E62" s="1164"/>
      <c r="F62" s="1164"/>
      <c r="G62" s="1164"/>
      <c r="H62" s="1164"/>
      <c r="I62" s="1164"/>
      <c r="J62" s="1164"/>
      <c r="K62" s="1164"/>
      <c r="L62" s="1164"/>
      <c r="M62" s="1164"/>
      <c r="N62" s="1164"/>
      <c r="O62" s="1164"/>
      <c r="P62" s="1164"/>
      <c r="Q62" s="1164"/>
      <c r="R62" s="1164"/>
      <c r="S62" s="1164"/>
      <c r="T62" s="1164"/>
      <c r="U62" s="1164"/>
      <c r="V62" s="1164"/>
      <c r="W62" s="1164"/>
      <c r="X62" s="1164"/>
      <c r="Y62" s="1164"/>
      <c r="Z62" s="1164"/>
      <c r="AA62" s="1164"/>
      <c r="AB62" s="1164"/>
      <c r="AC62" s="1164"/>
      <c r="AD62" s="1164"/>
      <c r="AE62" s="1164"/>
      <c r="AF62" s="1164"/>
      <c r="AG62" s="512"/>
    </row>
    <row r="63" spans="1:33" s="514" customFormat="1">
      <c r="A63" s="536" t="s">
        <v>888</v>
      </c>
      <c r="B63" s="595" t="s">
        <v>889</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12"/>
    </row>
    <row r="64" spans="1:33" s="514" customFormat="1">
      <c r="A64" s="594"/>
      <c r="B64" s="595" t="s">
        <v>1227</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12"/>
    </row>
    <row r="65" spans="1:33" s="204" customFormat="1" ht="12">
      <c r="A65" s="536" t="s">
        <v>888</v>
      </c>
      <c r="B65" s="537" t="s">
        <v>940</v>
      </c>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195"/>
    </row>
    <row r="66" spans="1:33" s="204" customFormat="1" ht="12">
      <c r="A66" s="537" t="s">
        <v>232</v>
      </c>
      <c r="B66" s="537" t="s">
        <v>288</v>
      </c>
      <c r="C66" s="537"/>
      <c r="D66" s="537"/>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7"/>
      <c r="AC66" s="537"/>
      <c r="AD66" s="537"/>
      <c r="AE66" s="537"/>
      <c r="AF66" s="537"/>
      <c r="AG66" s="195"/>
    </row>
    <row r="67" spans="1:33" s="204" customFormat="1" ht="12">
      <c r="A67" s="537"/>
      <c r="B67" s="537" t="s">
        <v>285</v>
      </c>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c r="AE67" s="537"/>
      <c r="AF67" s="537"/>
      <c r="AG67" s="195"/>
    </row>
    <row r="68" spans="1:33" s="204" customFormat="1" ht="12">
      <c r="A68" s="537"/>
      <c r="B68" s="538" t="s">
        <v>878</v>
      </c>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7"/>
      <c r="AE68" s="537"/>
      <c r="AF68" s="537"/>
      <c r="AG68" s="195"/>
    </row>
    <row r="69" spans="1:33" s="204" customFormat="1" ht="12">
      <c r="A69" s="537"/>
      <c r="B69" s="538" t="s">
        <v>879</v>
      </c>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195"/>
    </row>
    <row r="70" spans="1:33" s="204" customFormat="1" ht="12">
      <c r="A70" s="537" t="s">
        <v>232</v>
      </c>
      <c r="B70" s="537" t="s">
        <v>858</v>
      </c>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195"/>
    </row>
    <row r="71" spans="1:33" s="204" customFormat="1" ht="12">
      <c r="A71" s="537"/>
      <c r="B71" s="537" t="s">
        <v>287</v>
      </c>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c r="AE71" s="537"/>
      <c r="AF71" s="537"/>
      <c r="AG71" s="195"/>
    </row>
    <row r="72" spans="1:33" s="204" customFormat="1" ht="12">
      <c r="A72" s="537"/>
      <c r="B72" s="537" t="s">
        <v>880</v>
      </c>
      <c r="C72" s="537"/>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195"/>
    </row>
    <row r="73" spans="1:33" s="204" customFormat="1" ht="12">
      <c r="A73" s="537" t="s">
        <v>232</v>
      </c>
      <c r="B73" s="537" t="s">
        <v>941</v>
      </c>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195"/>
    </row>
    <row r="74" spans="1:33" s="204" customFormat="1" ht="5.25" customHeight="1">
      <c r="A74" s="539"/>
      <c r="B74" s="539"/>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195"/>
    </row>
    <row r="75" spans="1:33" s="204" customFormat="1" ht="12" customHeight="1">
      <c r="A75" s="1165" t="s">
        <v>34</v>
      </c>
      <c r="B75" s="1166"/>
      <c r="C75" s="1166"/>
      <c r="D75" s="1166"/>
      <c r="E75" s="1166"/>
      <c r="F75" s="1166"/>
      <c r="G75" s="1166"/>
      <c r="H75" s="1166"/>
      <c r="I75" s="1166"/>
      <c r="J75" s="1166"/>
      <c r="K75" s="1166"/>
      <c r="L75" s="1166"/>
      <c r="M75" s="1166"/>
      <c r="N75" s="1166"/>
      <c r="O75" s="1166"/>
      <c r="P75" s="1166"/>
      <c r="Q75" s="1166"/>
      <c r="R75" s="1166"/>
      <c r="S75" s="1166"/>
      <c r="T75" s="1166"/>
      <c r="U75" s="1166"/>
      <c r="V75" s="1166"/>
      <c r="W75" s="1166"/>
      <c r="X75" s="1166"/>
      <c r="Y75" s="1166"/>
      <c r="Z75" s="1166"/>
      <c r="AA75" s="1166"/>
      <c r="AB75" s="1166"/>
      <c r="AC75" s="1166"/>
      <c r="AD75" s="1166"/>
      <c r="AE75" s="1166"/>
      <c r="AF75" s="1167"/>
      <c r="AG75" s="195"/>
    </row>
    <row r="76" spans="1:33" s="204" customFormat="1" ht="12">
      <c r="A76" s="1168"/>
      <c r="B76" s="1169"/>
      <c r="C76" s="1169"/>
      <c r="D76" s="1169"/>
      <c r="E76" s="1169"/>
      <c r="F76" s="1169"/>
      <c r="G76" s="1169"/>
      <c r="H76" s="1169"/>
      <c r="I76" s="1169"/>
      <c r="J76" s="1169"/>
      <c r="K76" s="1169"/>
      <c r="L76" s="1169"/>
      <c r="M76" s="1169"/>
      <c r="N76" s="1169"/>
      <c r="O76" s="1169"/>
      <c r="P76" s="1169"/>
      <c r="Q76" s="1169"/>
      <c r="R76" s="1169"/>
      <c r="S76" s="1169"/>
      <c r="T76" s="1169"/>
      <c r="U76" s="1169"/>
      <c r="V76" s="1169"/>
      <c r="W76" s="1169"/>
      <c r="X76" s="1169"/>
      <c r="Y76" s="1169"/>
      <c r="Z76" s="1169"/>
      <c r="AA76" s="1169"/>
      <c r="AB76" s="1169"/>
      <c r="AC76" s="1169"/>
      <c r="AD76" s="1169"/>
      <c r="AE76" s="1169"/>
      <c r="AF76" s="1170"/>
      <c r="AG76" s="195"/>
    </row>
  </sheetData>
  <mergeCells count="10">
    <mergeCell ref="A75:AF76"/>
    <mergeCell ref="F54:AF54"/>
    <mergeCell ref="J24:K24"/>
    <mergeCell ref="S24:T24"/>
    <mergeCell ref="E33:AD33"/>
    <mergeCell ref="W5:X5"/>
    <mergeCell ref="Y5:AA5"/>
    <mergeCell ref="A11:AF11"/>
    <mergeCell ref="A13:AF13"/>
    <mergeCell ref="A62:AF62"/>
  </mergeCells>
  <phoneticPr fontId="2"/>
  <dataValidations count="1">
    <dataValidation type="list" allowBlank="1" showInputMessage="1" showErrorMessage="1" sqref="F61 H60 N22 S22 E50:E51 I61 E53:E54 C28 H50:H51 R51 H57 I58 E57 F58 R60 S61 E60 N15 S15 I15:I16">
      <formula1>"□,■"</formula1>
    </dataValidation>
  </dataValidations>
  <printOptions horizontalCentered="1"/>
  <pageMargins left="0.51181102362204722" right="0.51181102362204722" top="0.35433070866141736" bottom="0.55118110236220474"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75"/>
  <sheetViews>
    <sheetView showGridLines="0" view="pageBreakPreview" zoomScale="75" zoomScaleNormal="85" zoomScaleSheetLayoutView="75" workbookViewId="0">
      <selection activeCell="A2" sqref="A2"/>
    </sheetView>
  </sheetViews>
  <sheetFormatPr defaultColWidth="9" defaultRowHeight="13.5"/>
  <cols>
    <col min="1" max="15" width="2.625" style="152" customWidth="1"/>
    <col min="16" max="16" width="2.875" style="152" customWidth="1"/>
    <col min="17" max="17" width="2.625" style="152" customWidth="1"/>
    <col min="18" max="18" width="2.875" style="152" customWidth="1"/>
    <col min="19" max="22" width="2.625" style="152" customWidth="1"/>
    <col min="23" max="30" width="2.875" style="152" customWidth="1"/>
    <col min="31" max="31" width="3.75" style="152" customWidth="1"/>
    <col min="32" max="32" width="2.875" style="152" customWidth="1"/>
    <col min="33" max="34" width="2.625" style="152" customWidth="1"/>
    <col min="35" max="16384" width="9" style="152"/>
  </cols>
  <sheetData>
    <row r="1" spans="1:32" ht="35.25" customHeight="1">
      <c r="A1" s="152" t="s">
        <v>733</v>
      </c>
    </row>
    <row r="2" spans="1:32" ht="21" customHeight="1">
      <c r="AC2" s="514"/>
      <c r="AD2" s="514"/>
      <c r="AE2" s="514"/>
      <c r="AF2" s="655" t="s">
        <v>1002</v>
      </c>
    </row>
    <row r="3" spans="1:32" ht="5.25" customHeight="1">
      <c r="A3" s="185" t="s">
        <v>0</v>
      </c>
    </row>
    <row r="4" spans="1:32">
      <c r="U4" s="210" t="s">
        <v>0</v>
      </c>
      <c r="V4" s="210"/>
      <c r="W4" s="1144" t="s">
        <v>77</v>
      </c>
      <c r="X4" s="1144"/>
      <c r="Y4" s="1154"/>
      <c r="Z4" s="1155"/>
      <c r="AA4" s="1155"/>
      <c r="AB4" s="152" t="s">
        <v>1</v>
      </c>
      <c r="AC4" s="186"/>
      <c r="AD4" s="152" t="s">
        <v>2</v>
      </c>
      <c r="AE4" s="186"/>
      <c r="AF4" s="209" t="s">
        <v>3</v>
      </c>
    </row>
    <row r="5" spans="1:32">
      <c r="A5" s="152" t="s">
        <v>12</v>
      </c>
    </row>
    <row r="6" spans="1:32" ht="12" customHeight="1">
      <c r="A6" s="187"/>
    </row>
    <row r="7" spans="1:32">
      <c r="A7" s="185"/>
      <c r="P7" s="188" t="s">
        <v>51</v>
      </c>
      <c r="Q7" s="188"/>
      <c r="R7" s="188"/>
      <c r="S7" s="188" t="s">
        <v>0</v>
      </c>
      <c r="T7" s="188"/>
      <c r="U7" s="188"/>
      <c r="V7" s="188"/>
      <c r="W7" s="188"/>
      <c r="X7" s="188"/>
      <c r="Y7" s="188"/>
      <c r="Z7" s="188"/>
      <c r="AA7" s="188"/>
      <c r="AB7" s="188"/>
      <c r="AC7" s="188"/>
      <c r="AD7" s="188"/>
    </row>
    <row r="8" spans="1:32">
      <c r="A8" s="189"/>
      <c r="P8" s="190" t="s">
        <v>57</v>
      </c>
      <c r="Q8" s="190"/>
      <c r="R8" s="190"/>
      <c r="S8" s="190"/>
      <c r="T8" s="190"/>
      <c r="U8" s="190"/>
      <c r="V8" s="190"/>
      <c r="W8" s="190"/>
      <c r="X8" s="190"/>
      <c r="Y8" s="190"/>
      <c r="Z8" s="190"/>
      <c r="AA8" s="190"/>
      <c r="AB8" s="190"/>
      <c r="AC8" s="190"/>
      <c r="AD8" s="190"/>
    </row>
    <row r="9" spans="1:32" ht="12" customHeight="1"/>
    <row r="10" spans="1:32" ht="17.25">
      <c r="A10" s="1156" t="s">
        <v>1082</v>
      </c>
      <c r="B10" s="1156"/>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6"/>
      <c r="AD10" s="1156"/>
      <c r="AE10" s="1156"/>
      <c r="AF10" s="1156"/>
    </row>
    <row r="11" spans="1:32" ht="10.5" customHeight="1">
      <c r="A11" s="191"/>
    </row>
    <row r="12" spans="1:32">
      <c r="A12" s="1157" t="s">
        <v>66</v>
      </c>
      <c r="B12" s="1158"/>
      <c r="C12" s="1158"/>
      <c r="D12" s="1158"/>
      <c r="E12" s="1158"/>
      <c r="F12" s="1158"/>
      <c r="G12" s="1158"/>
      <c r="H12" s="1158"/>
      <c r="I12" s="1158"/>
      <c r="J12" s="1158"/>
      <c r="K12" s="1158"/>
      <c r="L12" s="1158"/>
      <c r="M12" s="1158"/>
      <c r="N12" s="1158"/>
      <c r="O12" s="1158"/>
      <c r="P12" s="1158"/>
      <c r="Q12" s="1158"/>
      <c r="R12" s="1158"/>
      <c r="S12" s="1158"/>
      <c r="T12" s="1158"/>
      <c r="U12" s="1158"/>
      <c r="V12" s="1158"/>
      <c r="W12" s="1158"/>
      <c r="X12" s="1158"/>
      <c r="Y12" s="1158"/>
      <c r="Z12" s="1158"/>
      <c r="AA12" s="1158"/>
      <c r="AB12" s="1158"/>
      <c r="AC12" s="1158"/>
      <c r="AD12" s="1158"/>
      <c r="AE12" s="1158"/>
      <c r="AF12" s="1158"/>
    </row>
    <row r="13" spans="1:32" ht="13.5" customHeight="1">
      <c r="A13" s="152" t="s">
        <v>62</v>
      </c>
    </row>
    <row r="14" spans="1:32">
      <c r="A14" s="210" t="s">
        <v>229</v>
      </c>
      <c r="B14" s="210"/>
      <c r="C14" s="210"/>
      <c r="D14" s="210"/>
      <c r="E14" s="210"/>
      <c r="F14" s="210"/>
      <c r="G14" s="210"/>
      <c r="I14" s="781" t="s">
        <v>68</v>
      </c>
      <c r="J14" s="780" t="s">
        <v>1185</v>
      </c>
      <c r="K14" s="780"/>
      <c r="L14" s="780"/>
      <c r="M14" s="780"/>
      <c r="N14" s="781" t="s">
        <v>68</v>
      </c>
      <c r="O14" s="780" t="s">
        <v>1186</v>
      </c>
      <c r="P14" s="514"/>
      <c r="Q14" s="781"/>
      <c r="R14" s="781"/>
      <c r="S14" s="781" t="s">
        <v>68</v>
      </c>
      <c r="T14" s="780" t="s">
        <v>1187</v>
      </c>
      <c r="U14" s="781"/>
      <c r="V14" s="514"/>
      <c r="W14" s="514"/>
      <c r="X14" s="514"/>
      <c r="Y14" s="514"/>
      <c r="Z14" s="514"/>
      <c r="AA14" s="514"/>
      <c r="AB14" s="514"/>
      <c r="AC14" s="514"/>
      <c r="AD14" s="514"/>
      <c r="AE14" s="514"/>
      <c r="AF14" s="210"/>
    </row>
    <row r="15" spans="1:32">
      <c r="A15" s="210"/>
      <c r="B15" s="210"/>
      <c r="C15" s="210"/>
      <c r="D15" s="210"/>
      <c r="E15" s="210"/>
      <c r="F15" s="210"/>
      <c r="G15" s="210"/>
      <c r="H15" s="192"/>
      <c r="I15" s="781" t="s">
        <v>1188</v>
      </c>
      <c r="J15" s="514" t="s">
        <v>1189</v>
      </c>
      <c r="K15" s="514"/>
      <c r="L15" s="781"/>
      <c r="M15" s="781"/>
      <c r="N15" s="781"/>
      <c r="O15" s="781"/>
      <c r="P15" s="781"/>
      <c r="Q15" s="781"/>
      <c r="R15" s="781"/>
      <c r="S15" s="781"/>
      <c r="T15" s="781"/>
      <c r="U15" s="781"/>
      <c r="V15" s="781"/>
      <c r="W15" s="781"/>
      <c r="X15" s="781"/>
      <c r="Y15" s="514"/>
      <c r="Z15" s="781"/>
      <c r="AA15" s="514"/>
      <c r="AB15" s="781"/>
      <c r="AC15" s="781"/>
      <c r="AD15" s="781"/>
      <c r="AE15" s="781"/>
      <c r="AF15" s="210"/>
    </row>
    <row r="16" spans="1:32" s="514" customFormat="1">
      <c r="A16" s="779"/>
      <c r="B16" s="779"/>
      <c r="C16" s="779"/>
      <c r="D16" s="779"/>
      <c r="E16" s="779"/>
      <c r="F16" s="779"/>
      <c r="G16" s="779"/>
      <c r="H16" s="781"/>
      <c r="I16" s="781"/>
      <c r="L16" s="781"/>
      <c r="M16" s="781"/>
      <c r="N16" s="781"/>
      <c r="O16" s="781"/>
      <c r="P16" s="781"/>
      <c r="Q16" s="781"/>
      <c r="R16" s="781"/>
      <c r="S16" s="781"/>
      <c r="T16" s="781"/>
      <c r="U16" s="781"/>
      <c r="V16" s="781"/>
      <c r="W16" s="781"/>
      <c r="X16" s="781"/>
      <c r="Z16" s="781"/>
      <c r="AB16" s="781"/>
      <c r="AC16" s="781"/>
      <c r="AD16" s="781"/>
      <c r="AE16" s="781"/>
      <c r="AF16" s="779"/>
    </row>
    <row r="17" spans="1:32">
      <c r="A17" s="210" t="s">
        <v>230</v>
      </c>
      <c r="B17" s="210"/>
      <c r="C17" s="210"/>
      <c r="D17" s="210"/>
      <c r="E17" s="210"/>
      <c r="F17" s="210"/>
      <c r="G17" s="210"/>
      <c r="H17" s="210"/>
      <c r="I17" s="192"/>
      <c r="J17" s="192"/>
      <c r="K17" s="192"/>
      <c r="L17" s="193"/>
      <c r="M17" s="193"/>
      <c r="N17" s="193"/>
      <c r="O17" s="193"/>
      <c r="P17" s="193"/>
      <c r="Q17" s="193"/>
      <c r="R17" s="193"/>
      <c r="S17" s="193"/>
      <c r="T17" s="193"/>
      <c r="U17" s="193"/>
      <c r="V17" s="193"/>
      <c r="W17" s="193"/>
      <c r="X17" s="193"/>
      <c r="Y17" s="193"/>
      <c r="Z17" s="193"/>
      <c r="AA17" s="193"/>
      <c r="AB17" s="210"/>
      <c r="AC17" s="210"/>
      <c r="AD17" s="210"/>
      <c r="AE17" s="210"/>
      <c r="AF17" s="210"/>
    </row>
    <row r="18" spans="1:32" ht="10.5" customHeight="1">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row>
    <row r="19" spans="1:32" ht="15" customHeight="1">
      <c r="A19" s="152" t="s">
        <v>870</v>
      </c>
      <c r="L19" s="514"/>
      <c r="M19" s="514"/>
      <c r="P19" s="188"/>
      <c r="Q19" s="188"/>
      <c r="R19" s="188"/>
      <c r="S19" s="188"/>
      <c r="T19" s="188"/>
      <c r="U19" s="188"/>
      <c r="V19" s="188"/>
      <c r="W19" s="188"/>
      <c r="X19" s="188"/>
      <c r="Y19" s="188"/>
      <c r="Z19" s="188"/>
      <c r="AA19" s="188"/>
      <c r="AB19" s="188"/>
      <c r="AC19" s="188"/>
    </row>
    <row r="20" spans="1:32" ht="9.75" customHeight="1">
      <c r="A20" s="194"/>
    </row>
    <row r="21" spans="1:32" ht="15" customHeight="1">
      <c r="A21" s="152" t="s">
        <v>221</v>
      </c>
      <c r="N21" s="192" t="s">
        <v>44</v>
      </c>
      <c r="O21" s="152" t="s">
        <v>65</v>
      </c>
      <c r="S21" s="192" t="s">
        <v>44</v>
      </c>
      <c r="T21" s="152" t="s">
        <v>290</v>
      </c>
    </row>
    <row r="22" spans="1:32" ht="6" customHeight="1">
      <c r="N22" s="153"/>
      <c r="O22" s="153"/>
      <c r="P22" s="153"/>
      <c r="Q22" s="153"/>
      <c r="R22" s="153"/>
      <c r="S22" s="153"/>
    </row>
    <row r="23" spans="1:32">
      <c r="A23" s="152" t="s">
        <v>64</v>
      </c>
      <c r="H23" s="188" t="s">
        <v>77</v>
      </c>
      <c r="I23" s="188"/>
      <c r="J23" s="1154"/>
      <c r="K23" s="1155"/>
      <c r="L23" s="188" t="s">
        <v>1</v>
      </c>
      <c r="M23" s="188"/>
      <c r="N23" s="188"/>
      <c r="O23" s="188" t="s">
        <v>2</v>
      </c>
      <c r="P23" s="188" t="s">
        <v>29</v>
      </c>
      <c r="Q23" s="188" t="s">
        <v>77</v>
      </c>
      <c r="R23" s="188"/>
      <c r="S23" s="1154"/>
      <c r="T23" s="1155"/>
      <c r="U23" s="188" t="s">
        <v>1</v>
      </c>
      <c r="V23" s="188"/>
      <c r="W23" s="188"/>
      <c r="X23" s="188" t="s">
        <v>2</v>
      </c>
      <c r="Y23" s="188"/>
      <c r="Z23" s="188"/>
      <c r="AA23" s="188"/>
    </row>
    <row r="24" spans="1:32">
      <c r="H24" s="195" t="s">
        <v>1226</v>
      </c>
      <c r="I24" s="856"/>
      <c r="J24" s="153"/>
      <c r="K24" s="153"/>
      <c r="L24" s="153"/>
      <c r="M24" s="153"/>
      <c r="N24" s="153"/>
      <c r="O24" s="153"/>
      <c r="P24" s="153"/>
      <c r="Q24" s="153"/>
      <c r="R24" s="153"/>
      <c r="S24" s="153"/>
      <c r="T24" s="153"/>
      <c r="U24" s="153"/>
      <c r="V24" s="153"/>
      <c r="W24" s="153"/>
      <c r="X24" s="153"/>
      <c r="Y24" s="153"/>
      <c r="Z24" s="153"/>
      <c r="AA24" s="153"/>
    </row>
    <row r="25" spans="1:32" s="514" customFormat="1">
      <c r="H25" s="195" t="s">
        <v>1236</v>
      </c>
      <c r="I25" s="856"/>
      <c r="J25" s="856"/>
      <c r="K25" s="856"/>
      <c r="L25" s="856"/>
      <c r="M25" s="856"/>
      <c r="N25" s="856"/>
      <c r="O25" s="856"/>
      <c r="P25" s="856"/>
      <c r="Q25" s="856"/>
      <c r="R25" s="856"/>
      <c r="S25" s="856"/>
      <c r="T25" s="856"/>
      <c r="U25" s="856"/>
      <c r="V25" s="856"/>
      <c r="W25" s="856"/>
      <c r="X25" s="856"/>
      <c r="Y25" s="856"/>
      <c r="Z25" s="856"/>
      <c r="AA25" s="856"/>
    </row>
    <row r="26" spans="1:32" ht="7.5" customHeight="1">
      <c r="H26" s="195"/>
      <c r="I26" s="153"/>
      <c r="J26" s="153"/>
      <c r="K26" s="153"/>
      <c r="L26" s="153"/>
      <c r="M26" s="153"/>
      <c r="N26" s="153"/>
      <c r="O26" s="153"/>
      <c r="P26" s="153"/>
      <c r="Q26" s="153"/>
      <c r="R26" s="153"/>
      <c r="S26" s="153"/>
      <c r="T26" s="153"/>
      <c r="U26" s="153"/>
      <c r="V26" s="153"/>
      <c r="W26" s="153"/>
      <c r="X26" s="153"/>
      <c r="Y26" s="153"/>
      <c r="Z26" s="153"/>
      <c r="AA26" s="153"/>
    </row>
    <row r="27" spans="1:32">
      <c r="C27" s="192" t="s">
        <v>68</v>
      </c>
      <c r="D27" s="152" t="s">
        <v>283</v>
      </c>
      <c r="G27" s="195"/>
      <c r="H27" s="153"/>
      <c r="I27" s="153"/>
      <c r="J27" s="153"/>
      <c r="K27" s="153"/>
      <c r="L27" s="153"/>
      <c r="M27" s="153"/>
      <c r="N27" s="153"/>
      <c r="O27" s="153"/>
      <c r="P27" s="153"/>
      <c r="Q27" s="153"/>
      <c r="R27" s="153"/>
      <c r="S27" s="153"/>
      <c r="T27" s="153"/>
      <c r="U27" s="153"/>
      <c r="V27" s="153"/>
      <c r="W27" s="153"/>
      <c r="X27" s="153"/>
      <c r="Y27" s="153"/>
      <c r="Z27" s="153"/>
      <c r="AA27" s="153"/>
    </row>
    <row r="28" spans="1:32">
      <c r="D28" s="152" t="s">
        <v>293</v>
      </c>
      <c r="G28" s="195"/>
      <c r="H28" s="153"/>
      <c r="I28" s="153"/>
      <c r="J28" s="153"/>
      <c r="K28" s="153"/>
      <c r="L28" s="153"/>
      <c r="M28" s="153"/>
      <c r="N28" s="153"/>
      <c r="O28" s="153"/>
      <c r="P28" s="153"/>
      <c r="Q28" s="153"/>
      <c r="R28" s="153"/>
      <c r="S28" s="153"/>
      <c r="T28" s="153"/>
      <c r="U28" s="153"/>
      <c r="V28" s="153"/>
      <c r="W28" s="153"/>
      <c r="X28" s="153"/>
      <c r="Y28" s="153"/>
      <c r="Z28" s="153"/>
      <c r="AA28" s="153"/>
    </row>
    <row r="29" spans="1:32" ht="9.75" customHeight="1"/>
    <row r="30" spans="1:32" ht="16.5" customHeight="1">
      <c r="A30" s="152" t="s">
        <v>233</v>
      </c>
    </row>
    <row r="31" spans="1:32" s="514" customFormat="1">
      <c r="D31" s="857" t="s">
        <v>1245</v>
      </c>
      <c r="E31" s="856"/>
      <c r="F31" s="856"/>
      <c r="G31" s="515"/>
      <c r="H31" s="515"/>
    </row>
    <row r="32" spans="1:32" ht="15">
      <c r="A32" s="194"/>
      <c r="D32" s="196"/>
      <c r="E32" s="1159" t="s">
        <v>294</v>
      </c>
      <c r="F32" s="1159"/>
      <c r="G32" s="1159"/>
      <c r="H32" s="1159"/>
      <c r="I32" s="1159"/>
      <c r="J32" s="1159"/>
      <c r="K32" s="1159"/>
      <c r="L32" s="1159"/>
      <c r="M32" s="1159"/>
      <c r="N32" s="1159"/>
      <c r="O32" s="1159"/>
      <c r="P32" s="1159"/>
      <c r="Q32" s="1159"/>
      <c r="R32" s="1159"/>
      <c r="S32" s="1159"/>
      <c r="T32" s="1159"/>
      <c r="U32" s="1159"/>
      <c r="V32" s="1159"/>
      <c r="W32" s="1159"/>
      <c r="X32" s="1159"/>
      <c r="Y32" s="1159"/>
      <c r="Z32" s="1159"/>
      <c r="AA32" s="1159"/>
      <c r="AB32" s="1159"/>
      <c r="AC32" s="1159"/>
      <c r="AD32" s="1159"/>
      <c r="AE32" s="197"/>
    </row>
    <row r="33" spans="1:32" ht="15">
      <c r="A33" s="194"/>
      <c r="D33" s="198"/>
      <c r="E33" s="153" t="s">
        <v>235</v>
      </c>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99"/>
    </row>
    <row r="34" spans="1:32" s="204" customFormat="1" ht="12.75">
      <c r="A34" s="187"/>
      <c r="D34" s="214"/>
      <c r="E34" s="195"/>
      <c r="F34" s="195"/>
      <c r="G34" s="195"/>
      <c r="H34" s="195"/>
      <c r="K34" s="195"/>
      <c r="L34" s="195"/>
      <c r="M34" s="195"/>
      <c r="N34" s="195"/>
      <c r="O34" s="195"/>
      <c r="P34" s="195"/>
      <c r="Q34" s="195"/>
      <c r="R34" s="195"/>
      <c r="S34" s="195"/>
      <c r="T34" s="195"/>
      <c r="U34" s="195"/>
      <c r="V34" s="195"/>
      <c r="W34" s="195"/>
      <c r="X34" s="195"/>
      <c r="Y34" s="195"/>
      <c r="Z34" s="195"/>
      <c r="AA34" s="195"/>
      <c r="AB34" s="195"/>
      <c r="AC34" s="195"/>
      <c r="AD34" s="195"/>
      <c r="AE34" s="215"/>
    </row>
    <row r="35" spans="1:32" s="204" customFormat="1" ht="12.75">
      <c r="A35" s="187"/>
      <c r="D35" s="214"/>
      <c r="E35" s="195"/>
      <c r="F35" s="195"/>
      <c r="G35" s="195"/>
      <c r="H35" s="195"/>
      <c r="K35" s="195"/>
      <c r="L35" s="195"/>
      <c r="M35" s="195"/>
      <c r="N35" s="195"/>
      <c r="O35" s="195"/>
      <c r="P35" s="195"/>
      <c r="Q35" s="195"/>
      <c r="R35" s="195"/>
      <c r="S35" s="195"/>
      <c r="T35" s="195"/>
      <c r="U35" s="195"/>
      <c r="V35" s="195"/>
      <c r="W35" s="195"/>
      <c r="X35" s="195"/>
      <c r="Y35" s="195"/>
      <c r="Z35" s="195"/>
      <c r="AA35" s="195"/>
      <c r="AB35" s="195"/>
      <c r="AC35" s="195"/>
      <c r="AD35" s="195"/>
      <c r="AE35" s="215"/>
    </row>
    <row r="36" spans="1:32" s="204" customFormat="1" ht="12.75">
      <c r="A36" s="187"/>
      <c r="D36" s="214"/>
      <c r="E36" s="195"/>
      <c r="F36" s="195"/>
      <c r="G36" s="195"/>
      <c r="H36" s="195"/>
      <c r="K36" s="195"/>
      <c r="L36" s="195"/>
      <c r="M36" s="195"/>
      <c r="N36" s="195"/>
      <c r="O36" s="195"/>
      <c r="P36" s="195"/>
      <c r="Q36" s="195"/>
      <c r="R36" s="195"/>
      <c r="S36" s="195"/>
      <c r="T36" s="195"/>
      <c r="U36" s="195"/>
      <c r="V36" s="195"/>
      <c r="W36" s="195"/>
      <c r="X36" s="195"/>
      <c r="Y36" s="195"/>
      <c r="Z36" s="195"/>
      <c r="AA36" s="195"/>
      <c r="AB36" s="195"/>
      <c r="AC36" s="195"/>
      <c r="AD36" s="195"/>
      <c r="AE36" s="215"/>
    </row>
    <row r="37" spans="1:32" s="204" customFormat="1" ht="12.75">
      <c r="A37" s="187"/>
      <c r="D37" s="214"/>
      <c r="E37" s="195"/>
      <c r="F37" s="195"/>
      <c r="G37" s="195"/>
      <c r="H37" s="195"/>
      <c r="K37" s="195"/>
      <c r="L37" s="195"/>
      <c r="M37" s="195"/>
      <c r="N37" s="195"/>
      <c r="O37" s="195"/>
      <c r="P37" s="195"/>
      <c r="Q37" s="195"/>
      <c r="R37" s="195"/>
      <c r="S37" s="195"/>
      <c r="T37" s="195"/>
      <c r="U37" s="195"/>
      <c r="V37" s="195"/>
      <c r="W37" s="195"/>
      <c r="X37" s="195"/>
      <c r="Y37" s="195"/>
      <c r="Z37" s="195"/>
      <c r="AA37" s="195"/>
      <c r="AB37" s="195"/>
      <c r="AC37" s="195"/>
      <c r="AD37" s="195"/>
      <c r="AE37" s="215"/>
    </row>
    <row r="38" spans="1:32" s="204" customFormat="1" ht="12.75">
      <c r="A38" s="187"/>
      <c r="D38" s="214"/>
      <c r="E38" s="195"/>
      <c r="F38" s="195"/>
      <c r="G38" s="195"/>
      <c r="H38" s="195"/>
      <c r="K38" s="195"/>
      <c r="L38" s="195"/>
      <c r="M38" s="195"/>
      <c r="N38" s="195"/>
      <c r="O38" s="195"/>
      <c r="P38" s="195"/>
      <c r="Q38" s="195"/>
      <c r="R38" s="195"/>
      <c r="S38" s="195"/>
      <c r="T38" s="195"/>
      <c r="U38" s="195"/>
      <c r="V38" s="195"/>
      <c r="W38" s="195"/>
      <c r="X38" s="195"/>
      <c r="Y38" s="195"/>
      <c r="Z38" s="195"/>
      <c r="AA38" s="195"/>
      <c r="AB38" s="195"/>
      <c r="AC38" s="195"/>
      <c r="AD38" s="195"/>
      <c r="AE38" s="215"/>
    </row>
    <row r="39" spans="1:32" s="204" customFormat="1" ht="12.75">
      <c r="A39" s="187"/>
      <c r="D39" s="214"/>
      <c r="E39" s="195"/>
      <c r="F39" s="195"/>
      <c r="G39" s="195"/>
      <c r="H39" s="195"/>
      <c r="K39" s="195"/>
      <c r="L39" s="195"/>
      <c r="M39" s="195"/>
      <c r="N39" s="195"/>
      <c r="O39" s="195"/>
      <c r="P39" s="195"/>
      <c r="Q39" s="195"/>
      <c r="R39" s="195"/>
      <c r="S39" s="195"/>
      <c r="T39" s="195"/>
      <c r="U39" s="195"/>
      <c r="V39" s="195"/>
      <c r="W39" s="195"/>
      <c r="X39" s="195"/>
      <c r="Y39" s="195"/>
      <c r="Z39" s="195"/>
      <c r="AA39" s="195"/>
      <c r="AB39" s="195"/>
      <c r="AC39" s="195"/>
      <c r="AD39" s="195"/>
      <c r="AE39" s="215"/>
    </row>
    <row r="40" spans="1:32" s="204" customFormat="1" ht="12.75">
      <c r="A40" s="187"/>
      <c r="D40" s="214"/>
      <c r="E40" s="195"/>
      <c r="F40" s="195"/>
      <c r="G40" s="195"/>
      <c r="H40" s="195"/>
      <c r="K40" s="195"/>
      <c r="L40" s="195"/>
      <c r="M40" s="195"/>
      <c r="N40" s="195"/>
      <c r="O40" s="195"/>
      <c r="P40" s="195"/>
      <c r="Q40" s="195"/>
      <c r="R40" s="195"/>
      <c r="S40" s="195"/>
      <c r="T40" s="195"/>
      <c r="U40" s="195"/>
      <c r="V40" s="195"/>
      <c r="W40" s="195"/>
      <c r="X40" s="195"/>
      <c r="Y40" s="195"/>
      <c r="Z40" s="195"/>
      <c r="AA40" s="195"/>
      <c r="AB40" s="195"/>
      <c r="AC40" s="195"/>
      <c r="AD40" s="195"/>
      <c r="AE40" s="215"/>
    </row>
    <row r="41" spans="1:32" ht="15">
      <c r="A41" s="194"/>
      <c r="D41" s="198"/>
      <c r="E41" s="153"/>
      <c r="F41" s="195"/>
      <c r="G41" s="153"/>
      <c r="H41" s="153"/>
      <c r="I41" s="204"/>
      <c r="K41" s="153"/>
      <c r="L41" s="153"/>
      <c r="M41" s="153"/>
      <c r="N41" s="153"/>
      <c r="O41" s="153"/>
      <c r="P41" s="153"/>
      <c r="Q41" s="153"/>
      <c r="R41" s="153"/>
      <c r="S41" s="153"/>
      <c r="T41" s="153"/>
      <c r="U41" s="153"/>
      <c r="V41" s="153"/>
      <c r="W41" s="153"/>
      <c r="X41" s="153"/>
      <c r="Y41" s="153"/>
      <c r="Z41" s="153"/>
      <c r="AA41" s="153"/>
      <c r="AB41" s="153"/>
      <c r="AC41" s="153"/>
      <c r="AD41" s="153"/>
      <c r="AE41" s="199"/>
    </row>
    <row r="42" spans="1:32" ht="15">
      <c r="A42" s="194"/>
      <c r="D42" s="198"/>
      <c r="E42" s="153"/>
      <c r="F42" s="153"/>
      <c r="H42" s="153"/>
      <c r="I42" s="204"/>
      <c r="J42" s="153"/>
      <c r="K42" s="153"/>
      <c r="L42" s="153"/>
      <c r="M42" s="153"/>
      <c r="N42" s="153"/>
      <c r="O42" s="153"/>
      <c r="P42" s="153"/>
      <c r="Q42" s="153"/>
      <c r="R42" s="153"/>
      <c r="S42" s="153"/>
      <c r="T42" s="153"/>
      <c r="U42" s="153"/>
      <c r="V42" s="153"/>
      <c r="W42" s="153"/>
      <c r="X42" s="153"/>
      <c r="Y42" s="153"/>
      <c r="Z42" s="153"/>
      <c r="AA42" s="153"/>
      <c r="AB42" s="153"/>
      <c r="AC42" s="153"/>
      <c r="AD42" s="153"/>
      <c r="AE42" s="199"/>
    </row>
    <row r="43" spans="1:32" ht="15">
      <c r="A43" s="194"/>
      <c r="D43" s="198"/>
      <c r="E43" s="153" t="s">
        <v>234</v>
      </c>
      <c r="F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99"/>
    </row>
    <row r="44" spans="1:32" ht="15">
      <c r="A44" s="194"/>
      <c r="D44" s="200"/>
      <c r="E44" s="216"/>
      <c r="F44" s="216"/>
      <c r="G44" s="216"/>
      <c r="H44" s="216"/>
      <c r="I44" s="216"/>
      <c r="J44" s="216"/>
      <c r="K44" s="216"/>
      <c r="L44" s="216"/>
      <c r="M44" s="216"/>
      <c r="N44" s="216"/>
      <c r="O44" s="216"/>
      <c r="P44" s="188"/>
      <c r="Q44" s="188"/>
      <c r="R44" s="188"/>
      <c r="S44" s="188"/>
      <c r="T44" s="188"/>
      <c r="U44" s="188"/>
      <c r="V44" s="188"/>
      <c r="W44" s="188"/>
      <c r="X44" s="188"/>
      <c r="Y44" s="188"/>
      <c r="Z44" s="188"/>
      <c r="AA44" s="188"/>
      <c r="AB44" s="188"/>
      <c r="AC44" s="188"/>
      <c r="AD44" s="188"/>
      <c r="AE44" s="201"/>
    </row>
    <row r="45" spans="1:32" ht="9" customHeight="1">
      <c r="A45" s="202" t="s">
        <v>62</v>
      </c>
    </row>
    <row r="46" spans="1:32" ht="14.25" customHeight="1">
      <c r="A46" s="210" t="s">
        <v>291</v>
      </c>
    </row>
    <row r="47" spans="1:32" ht="3" customHeight="1">
      <c r="A47" s="202" t="s">
        <v>62</v>
      </c>
    </row>
    <row r="48" spans="1:32" s="544" customFormat="1" ht="15" customHeight="1">
      <c r="A48" s="783" t="s">
        <v>231</v>
      </c>
      <c r="B48" s="783"/>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row>
    <row r="49" spans="1:33" ht="15" customHeight="1">
      <c r="A49" s="194"/>
      <c r="E49" s="192" t="s">
        <v>44</v>
      </c>
      <c r="F49" s="152" t="s">
        <v>223</v>
      </c>
      <c r="H49" s="514"/>
    </row>
    <row r="50" spans="1:33" ht="7.5" customHeight="1">
      <c r="A50" s="194"/>
      <c r="F50" s="192"/>
      <c r="I50" s="192"/>
      <c r="S50" s="192"/>
      <c r="T50" s="210"/>
      <c r="U50" s="210"/>
      <c r="V50" s="210"/>
      <c r="W50" s="210"/>
      <c r="X50" s="210"/>
      <c r="Y50" s="210"/>
      <c r="Z50" s="210"/>
      <c r="AA50" s="210"/>
      <c r="AB50" s="210"/>
      <c r="AC50" s="210"/>
      <c r="AD50" s="210"/>
    </row>
    <row r="51" spans="1:33" s="1" customFormat="1" ht="15" customHeight="1">
      <c r="A51" s="335"/>
      <c r="B51" s="357"/>
      <c r="C51" s="357"/>
      <c r="D51" s="357"/>
      <c r="E51" s="340" t="s">
        <v>876</v>
      </c>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row>
    <row r="52" spans="1:33" s="1" customFormat="1" ht="15" customHeight="1">
      <c r="A52" s="335"/>
      <c r="B52" s="357"/>
      <c r="C52" s="357"/>
      <c r="D52" s="357"/>
      <c r="E52" s="630" t="s">
        <v>68</v>
      </c>
      <c r="F52" s="629" t="s">
        <v>937</v>
      </c>
      <c r="G52" s="629"/>
      <c r="H52" s="629"/>
      <c r="I52" s="629"/>
      <c r="J52" s="629"/>
      <c r="K52" s="629"/>
      <c r="L52" s="629"/>
      <c r="M52" s="629"/>
      <c r="N52" s="629"/>
      <c r="O52" s="629"/>
      <c r="P52" s="629"/>
      <c r="Q52" s="629"/>
      <c r="R52" s="629"/>
      <c r="S52" s="629"/>
      <c r="T52" s="629"/>
      <c r="U52" s="460"/>
      <c r="V52" s="460"/>
      <c r="W52" s="460"/>
      <c r="X52" s="460"/>
      <c r="Y52" s="460"/>
      <c r="Z52" s="460"/>
      <c r="AA52" s="460"/>
      <c r="AB52" s="460"/>
      <c r="AC52" s="460"/>
      <c r="AD52" s="460"/>
      <c r="AE52" s="460"/>
      <c r="AF52" s="460"/>
    </row>
    <row r="53" spans="1:33" s="1" customFormat="1" ht="15" customHeight="1">
      <c r="A53" s="335"/>
      <c r="B53" s="357"/>
      <c r="C53" s="357"/>
      <c r="D53" s="357"/>
      <c r="E53" s="630"/>
      <c r="F53" s="1151" t="s">
        <v>938</v>
      </c>
      <c r="G53" s="1151"/>
      <c r="H53" s="1151"/>
      <c r="I53" s="1151"/>
      <c r="J53" s="1151"/>
      <c r="K53" s="1151"/>
      <c r="L53" s="1151"/>
      <c r="M53" s="1151"/>
      <c r="N53" s="1151"/>
      <c r="O53" s="1151"/>
      <c r="P53" s="1151"/>
      <c r="Q53" s="1151"/>
      <c r="R53" s="1151"/>
      <c r="S53" s="1151"/>
      <c r="T53" s="1151"/>
      <c r="U53" s="1151"/>
      <c r="V53" s="1151"/>
      <c r="W53" s="1151"/>
      <c r="X53" s="1151"/>
      <c r="Y53" s="1151"/>
      <c r="Z53" s="1151"/>
      <c r="AA53" s="1151"/>
      <c r="AB53" s="1151"/>
      <c r="AC53" s="1151"/>
      <c r="AD53" s="1151"/>
      <c r="AE53" s="1151"/>
      <c r="AF53" s="1151"/>
    </row>
    <row r="54" spans="1:33" ht="7.5" customHeight="1">
      <c r="A54" s="203"/>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row>
    <row r="55" spans="1:33" ht="15" customHeight="1">
      <c r="A55" s="210" t="s">
        <v>274</v>
      </c>
      <c r="B55" s="203"/>
      <c r="C55" s="203"/>
      <c r="D55" s="203"/>
      <c r="E55" s="203"/>
      <c r="F55" s="203"/>
      <c r="G55" s="203"/>
      <c r="H55" s="203"/>
      <c r="I55" s="153"/>
      <c r="U55" s="203"/>
      <c r="V55" s="203"/>
      <c r="W55" s="203"/>
      <c r="X55" s="203"/>
      <c r="Y55" s="203"/>
      <c r="Z55" s="203"/>
      <c r="AA55" s="203"/>
      <c r="AB55" s="203"/>
      <c r="AC55" s="203"/>
      <c r="AD55" s="203"/>
      <c r="AE55" s="203"/>
      <c r="AF55" s="203"/>
    </row>
    <row r="56" spans="1:33" ht="15" customHeight="1">
      <c r="A56" s="194"/>
      <c r="F56" s="192" t="s">
        <v>68</v>
      </c>
      <c r="G56" s="152" t="s">
        <v>223</v>
      </c>
      <c r="I56" s="192"/>
    </row>
    <row r="57" spans="1:33" ht="9.75" customHeight="1">
      <c r="A57" s="194"/>
      <c r="F57" s="192"/>
      <c r="I57" s="192"/>
    </row>
    <row r="58" spans="1:33" s="514" customFormat="1" ht="15">
      <c r="A58" s="740" t="s">
        <v>1205</v>
      </c>
      <c r="B58" s="341"/>
      <c r="C58" s="341"/>
      <c r="D58" s="341"/>
      <c r="E58" s="341"/>
      <c r="F58" s="341"/>
      <c r="G58" s="341"/>
      <c r="H58" s="341"/>
      <c r="I58" s="339"/>
      <c r="J58" s="515"/>
      <c r="K58" s="515"/>
      <c r="L58" s="515"/>
      <c r="M58" s="515"/>
      <c r="N58" s="515"/>
      <c r="O58" s="515"/>
      <c r="P58" s="515"/>
      <c r="Q58" s="515"/>
      <c r="R58" s="515"/>
      <c r="S58" s="515"/>
      <c r="T58" s="515"/>
      <c r="U58" s="341"/>
      <c r="V58" s="341"/>
      <c r="W58" s="341"/>
      <c r="X58" s="341"/>
      <c r="Y58" s="341"/>
      <c r="Z58" s="341"/>
      <c r="AA58" s="341"/>
      <c r="AB58" s="341"/>
      <c r="AC58" s="341"/>
      <c r="AD58" s="341"/>
      <c r="AE58" s="341"/>
      <c r="AF58" s="341"/>
      <c r="AG58" s="515"/>
    </row>
    <row r="59" spans="1:33" ht="15" customHeight="1">
      <c r="A59" s="194"/>
      <c r="F59" s="192" t="s">
        <v>68</v>
      </c>
      <c r="G59" s="152" t="s">
        <v>226</v>
      </c>
      <c r="I59" s="192"/>
      <c r="S59" s="192" t="s">
        <v>68</v>
      </c>
      <c r="T59" s="152" t="s">
        <v>223</v>
      </c>
      <c r="U59" s="210"/>
      <c r="V59" s="210"/>
      <c r="W59" s="210"/>
      <c r="X59" s="210"/>
      <c r="Y59" s="210"/>
      <c r="Z59" s="210"/>
      <c r="AA59" s="210"/>
      <c r="AB59" s="210"/>
      <c r="AC59" s="210"/>
      <c r="AD59" s="210"/>
    </row>
    <row r="60" spans="1:33" ht="6" customHeight="1">
      <c r="A60" s="203"/>
      <c r="B60" s="203"/>
      <c r="C60" s="203"/>
      <c r="D60" s="203"/>
      <c r="E60" s="203"/>
      <c r="F60" s="203"/>
      <c r="G60" s="203"/>
      <c r="H60" s="203"/>
      <c r="I60" s="192"/>
      <c r="K60" s="203"/>
      <c r="L60" s="203"/>
      <c r="M60" s="203"/>
      <c r="N60" s="203"/>
      <c r="O60" s="203"/>
      <c r="P60" s="203"/>
      <c r="Q60" s="203"/>
      <c r="R60" s="203"/>
      <c r="S60" s="192"/>
      <c r="U60" s="203"/>
      <c r="V60" s="203"/>
      <c r="W60" s="203"/>
      <c r="X60" s="203"/>
      <c r="Y60" s="203"/>
      <c r="Z60" s="203"/>
      <c r="AA60" s="203"/>
      <c r="AB60" s="203"/>
      <c r="AC60" s="203"/>
      <c r="AD60" s="203"/>
      <c r="AE60" s="203"/>
      <c r="AF60" s="203"/>
    </row>
    <row r="61" spans="1:33" s="514" customFormat="1">
      <c r="A61" s="1164" t="s">
        <v>877</v>
      </c>
      <c r="B61" s="1164"/>
      <c r="C61" s="1164"/>
      <c r="D61" s="1164"/>
      <c r="E61" s="1164"/>
      <c r="F61" s="1164"/>
      <c r="G61" s="1164"/>
      <c r="H61" s="1164"/>
      <c r="I61" s="1164"/>
      <c r="J61" s="1164"/>
      <c r="K61" s="1164"/>
      <c r="L61" s="1164"/>
      <c r="M61" s="1164"/>
      <c r="N61" s="1164"/>
      <c r="O61" s="1164"/>
      <c r="P61" s="1164"/>
      <c r="Q61" s="1164"/>
      <c r="R61" s="1164"/>
      <c r="S61" s="1164"/>
      <c r="T61" s="1164"/>
      <c r="U61" s="1164"/>
      <c r="V61" s="1164"/>
      <c r="W61" s="1164"/>
      <c r="X61" s="1164"/>
      <c r="Y61" s="1164"/>
      <c r="Z61" s="1164"/>
      <c r="AA61" s="1164"/>
      <c r="AB61" s="1164"/>
      <c r="AC61" s="1164"/>
      <c r="AD61" s="1164"/>
      <c r="AE61" s="1164"/>
      <c r="AF61" s="1164"/>
      <c r="AG61" s="512"/>
    </row>
    <row r="62" spans="1:33" s="514" customFormat="1">
      <c r="A62" s="536" t="s">
        <v>888</v>
      </c>
      <c r="B62" s="595" t="s">
        <v>889</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12"/>
    </row>
    <row r="63" spans="1:33" s="514" customFormat="1">
      <c r="A63" s="594"/>
      <c r="B63" s="595" t="s">
        <v>890</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12"/>
    </row>
    <row r="64" spans="1:33" s="204" customFormat="1" ht="12">
      <c r="A64" s="536" t="s">
        <v>888</v>
      </c>
      <c r="B64" s="537" t="s">
        <v>940</v>
      </c>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195"/>
    </row>
    <row r="65" spans="1:33" s="204" customFormat="1" ht="12">
      <c r="A65" s="537" t="s">
        <v>232</v>
      </c>
      <c r="B65" s="537" t="s">
        <v>288</v>
      </c>
      <c r="C65" s="53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195"/>
    </row>
    <row r="66" spans="1:33" s="204" customFormat="1" ht="12">
      <c r="A66" s="537"/>
      <c r="B66" s="537" t="s">
        <v>285</v>
      </c>
      <c r="C66" s="537"/>
      <c r="D66" s="537"/>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7"/>
      <c r="AC66" s="537"/>
      <c r="AD66" s="537"/>
      <c r="AE66" s="537"/>
      <c r="AF66" s="537"/>
      <c r="AG66" s="195"/>
    </row>
    <row r="67" spans="1:33" s="204" customFormat="1" ht="12">
      <c r="A67" s="537"/>
      <c r="B67" s="538" t="s">
        <v>878</v>
      </c>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7"/>
      <c r="AE67" s="537"/>
      <c r="AF67" s="537"/>
      <c r="AG67" s="195"/>
    </row>
    <row r="68" spans="1:33" s="204" customFormat="1" ht="12">
      <c r="A68" s="537"/>
      <c r="B68" s="538" t="s">
        <v>879</v>
      </c>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195"/>
    </row>
    <row r="69" spans="1:33" s="204" customFormat="1" ht="12">
      <c r="A69" s="537" t="s">
        <v>232</v>
      </c>
      <c r="B69" s="537" t="s">
        <v>858</v>
      </c>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195"/>
    </row>
    <row r="70" spans="1:33" s="204" customFormat="1" ht="12">
      <c r="A70" s="537"/>
      <c r="B70" s="537" t="s">
        <v>287</v>
      </c>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195"/>
    </row>
    <row r="71" spans="1:33" s="204" customFormat="1" ht="12">
      <c r="A71" s="537"/>
      <c r="B71" s="537" t="s">
        <v>880</v>
      </c>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c r="AE71" s="537"/>
      <c r="AF71" s="537"/>
      <c r="AG71" s="195"/>
    </row>
    <row r="72" spans="1:33" s="204" customFormat="1" ht="12">
      <c r="A72" s="537" t="s">
        <v>232</v>
      </c>
      <c r="B72" s="537" t="s">
        <v>941</v>
      </c>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195"/>
    </row>
    <row r="73" spans="1:33" s="204" customFormat="1" ht="5.25" customHeight="1">
      <c r="A73" s="539"/>
      <c r="B73" s="539"/>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195"/>
    </row>
    <row r="74" spans="1:33" s="204" customFormat="1" ht="12" customHeight="1">
      <c r="A74" s="1165" t="s">
        <v>34</v>
      </c>
      <c r="B74" s="1166"/>
      <c r="C74" s="1166"/>
      <c r="D74" s="1166"/>
      <c r="E74" s="1166"/>
      <c r="F74" s="1166"/>
      <c r="G74" s="1166"/>
      <c r="H74" s="1166"/>
      <c r="I74" s="1166"/>
      <c r="J74" s="1166"/>
      <c r="K74" s="1166"/>
      <c r="L74" s="1166"/>
      <c r="M74" s="1166"/>
      <c r="N74" s="1166"/>
      <c r="O74" s="1166"/>
      <c r="P74" s="1166"/>
      <c r="Q74" s="1166"/>
      <c r="R74" s="1166"/>
      <c r="S74" s="1166"/>
      <c r="T74" s="1166"/>
      <c r="U74" s="1166"/>
      <c r="V74" s="1166"/>
      <c r="W74" s="1166"/>
      <c r="X74" s="1166"/>
      <c r="Y74" s="1166"/>
      <c r="Z74" s="1166"/>
      <c r="AA74" s="1166"/>
      <c r="AB74" s="1166"/>
      <c r="AC74" s="1166"/>
      <c r="AD74" s="1166"/>
      <c r="AE74" s="1166"/>
      <c r="AF74" s="1167"/>
      <c r="AG74" s="195"/>
    </row>
    <row r="75" spans="1:33" s="204" customFormat="1" ht="12">
      <c r="A75" s="1168"/>
      <c r="B75" s="1169"/>
      <c r="C75" s="1169"/>
      <c r="D75" s="1169"/>
      <c r="E75" s="1169"/>
      <c r="F75" s="1169"/>
      <c r="G75" s="1169"/>
      <c r="H75" s="1169"/>
      <c r="I75" s="1169"/>
      <c r="J75" s="1169"/>
      <c r="K75" s="1169"/>
      <c r="L75" s="1169"/>
      <c r="M75" s="1169"/>
      <c r="N75" s="1169"/>
      <c r="O75" s="1169"/>
      <c r="P75" s="1169"/>
      <c r="Q75" s="1169"/>
      <c r="R75" s="1169"/>
      <c r="S75" s="1169"/>
      <c r="T75" s="1169"/>
      <c r="U75" s="1169"/>
      <c r="V75" s="1169"/>
      <c r="W75" s="1169"/>
      <c r="X75" s="1169"/>
      <c r="Y75" s="1169"/>
      <c r="Z75" s="1169"/>
      <c r="AA75" s="1169"/>
      <c r="AB75" s="1169"/>
      <c r="AC75" s="1169"/>
      <c r="AD75" s="1169"/>
      <c r="AE75" s="1169"/>
      <c r="AF75" s="1170"/>
      <c r="AG75" s="195"/>
    </row>
  </sheetData>
  <mergeCells count="10">
    <mergeCell ref="E32:AD32"/>
    <mergeCell ref="A61:AF61"/>
    <mergeCell ref="F53:AF53"/>
    <mergeCell ref="A74:AF75"/>
    <mergeCell ref="W4:X4"/>
    <mergeCell ref="Y4:AA4"/>
    <mergeCell ref="A10:AF10"/>
    <mergeCell ref="A12:AF12"/>
    <mergeCell ref="J23:K23"/>
    <mergeCell ref="S23:T23"/>
  </mergeCells>
  <phoneticPr fontId="2"/>
  <dataValidations count="1">
    <dataValidation type="list" allowBlank="1" showInputMessage="1" showErrorMessage="1" sqref="F50 I50 S50 S21 E49 F59 N21 C27 I56:I57 F56:F57 I59:I60 S59:S60 E52:E53 N14 S14 I14:I16">
      <formula1>"□,■"</formula1>
    </dataValidation>
  </dataValidations>
  <printOptions horizontalCentered="1"/>
  <pageMargins left="0.51181102362204722" right="0.31496062992125984" top="0.35433070866141736" bottom="0.35433070866141736"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F103"/>
  <sheetViews>
    <sheetView showGridLines="0" zoomScale="85" zoomScaleNormal="85" workbookViewId="0">
      <selection sqref="A1:AF1"/>
    </sheetView>
  </sheetViews>
  <sheetFormatPr defaultColWidth="9" defaultRowHeight="13.5"/>
  <cols>
    <col min="1" max="1" width="3.625" style="5" customWidth="1"/>
    <col min="2" max="23" width="2.625" style="6" customWidth="1"/>
    <col min="24" max="24" width="2.875" style="6" customWidth="1"/>
    <col min="25" max="25" width="3.375" style="6" customWidth="1"/>
    <col min="26" max="32" width="2.875" style="6" customWidth="1"/>
    <col min="33" max="42" width="2.625" style="6" customWidth="1"/>
    <col min="43" max="16384" width="9" style="6"/>
  </cols>
  <sheetData>
    <row r="1" spans="1:32" ht="29.25" customHeight="1">
      <c r="A1" s="1078" t="s">
        <v>1051</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1078"/>
      <c r="AE1" s="1078"/>
      <c r="AF1" s="1078"/>
    </row>
    <row r="2" spans="1:32" s="1" customFormat="1">
      <c r="A2" s="231" t="s">
        <v>884</v>
      </c>
      <c r="B2" s="514"/>
      <c r="C2" s="514"/>
      <c r="D2" s="514"/>
      <c r="E2" s="514"/>
      <c r="F2" s="514"/>
      <c r="G2" s="514"/>
      <c r="AF2" s="2" t="s">
        <v>1003</v>
      </c>
    </row>
    <row r="3" spans="1:32" s="1" customFormat="1" ht="14.25" customHeight="1">
      <c r="A3" s="593" t="s">
        <v>885</v>
      </c>
      <c r="B3" s="477"/>
      <c r="C3" s="477"/>
      <c r="D3" s="477"/>
      <c r="E3" s="477"/>
      <c r="F3" s="477"/>
      <c r="G3" s="514"/>
      <c r="AB3" s="2"/>
      <c r="AC3" s="2"/>
      <c r="AD3" s="2"/>
      <c r="AE3" s="2"/>
      <c r="AF3" s="2"/>
    </row>
    <row r="4" spans="1:32" s="1" customFormat="1">
      <c r="A4" s="5"/>
      <c r="U4" s="4" t="s">
        <v>0</v>
      </c>
      <c r="V4" s="4"/>
      <c r="W4" s="1078" t="s">
        <v>77</v>
      </c>
      <c r="X4" s="1078"/>
      <c r="Y4" s="1192">
        <v>2018</v>
      </c>
      <c r="Z4" s="1193"/>
      <c r="AA4" s="1193"/>
      <c r="AB4" s="1" t="s">
        <v>1</v>
      </c>
      <c r="AC4" s="355">
        <v>9</v>
      </c>
      <c r="AD4" s="1" t="s">
        <v>2</v>
      </c>
      <c r="AE4" s="355">
        <v>30</v>
      </c>
      <c r="AF4" s="2" t="s">
        <v>3</v>
      </c>
    </row>
    <row r="5" spans="1:32" s="1" customFormat="1" ht="45.75" customHeight="1">
      <c r="A5" s="5"/>
      <c r="U5" s="4"/>
      <c r="V5" s="4"/>
      <c r="W5" s="2"/>
      <c r="Y5" s="4"/>
      <c r="Z5" s="4"/>
      <c r="AA5" s="2"/>
      <c r="AC5" s="2"/>
      <c r="AE5" s="2"/>
      <c r="AF5" s="2"/>
    </row>
    <row r="6" spans="1:32" s="1" customFormat="1" ht="17.25">
      <c r="A6" s="1194" t="s">
        <v>939</v>
      </c>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row>
    <row r="7" spans="1:32" s="1" customFormat="1" ht="7.5" customHeight="1">
      <c r="A7" s="439"/>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row>
    <row r="8" spans="1:32" s="1" customFormat="1" ht="15" customHeight="1">
      <c r="A8" s="5"/>
      <c r="U8" s="4"/>
      <c r="V8" s="4"/>
      <c r="W8" s="2"/>
      <c r="Y8" s="4"/>
      <c r="Z8" s="4"/>
      <c r="AA8" s="2"/>
      <c r="AC8" s="2"/>
      <c r="AE8" s="2"/>
      <c r="AF8" s="2"/>
    </row>
    <row r="9" spans="1:32" s="42" customFormat="1" ht="12">
      <c r="A9" s="134" t="s">
        <v>12</v>
      </c>
    </row>
    <row r="10" spans="1:32" s="42" customFormat="1" ht="12">
      <c r="A10" s="31"/>
      <c r="S10" s="354" t="s">
        <v>57</v>
      </c>
      <c r="T10" s="354"/>
      <c r="U10" s="354"/>
      <c r="V10" s="354"/>
      <c r="W10" s="988" t="s">
        <v>974</v>
      </c>
      <c r="X10" s="988"/>
      <c r="Y10" s="988"/>
      <c r="Z10" s="988"/>
      <c r="AA10" s="988"/>
      <c r="AB10" s="988"/>
      <c r="AC10" s="988"/>
      <c r="AD10" s="988"/>
      <c r="AE10" s="988"/>
    </row>
    <row r="11" spans="1:32" s="42" customFormat="1" ht="21.75" customHeight="1">
      <c r="A11" s="31"/>
      <c r="P11" s="42" t="s">
        <v>0</v>
      </c>
      <c r="S11" s="354" t="s">
        <v>58</v>
      </c>
      <c r="T11" s="354"/>
      <c r="U11" s="1177" t="s">
        <v>750</v>
      </c>
      <c r="V11" s="1177"/>
      <c r="W11" s="1177"/>
      <c r="X11" s="1177"/>
      <c r="Y11" s="1177"/>
      <c r="Z11" s="1177"/>
      <c r="AA11" s="1177"/>
      <c r="AB11" s="1177"/>
      <c r="AC11" s="1178" t="s">
        <v>9</v>
      </c>
      <c r="AD11" s="1178"/>
      <c r="AE11" s="1178"/>
      <c r="AF11" s="1178"/>
    </row>
    <row r="12" spans="1:32" s="42" customFormat="1" ht="21.75" customHeight="1">
      <c r="A12" s="31"/>
      <c r="S12" s="354" t="s">
        <v>269</v>
      </c>
      <c r="T12" s="354"/>
      <c r="U12" s="354"/>
      <c r="V12" s="354"/>
      <c r="W12" s="354"/>
      <c r="X12" s="351"/>
      <c r="Y12" s="351"/>
      <c r="Z12" s="1179" t="s">
        <v>81</v>
      </c>
      <c r="AA12" s="1179"/>
      <c r="AB12" s="1179"/>
      <c r="AC12" s="1179"/>
      <c r="AD12" s="1179"/>
      <c r="AE12" s="1179"/>
      <c r="AF12" s="1179"/>
    </row>
    <row r="13" spans="1:32" s="8" customFormat="1" ht="12" customHeight="1">
      <c r="A13" s="31"/>
      <c r="K13" s="858"/>
      <c r="L13" s="1190">
        <v>2018</v>
      </c>
      <c r="M13" s="1190"/>
      <c r="N13" s="343"/>
      <c r="O13" s="1180">
        <v>10</v>
      </c>
      <c r="P13" s="1181"/>
    </row>
    <row r="14" spans="1:32" s="8" customFormat="1" ht="14.25" customHeight="1">
      <c r="A14" s="228"/>
      <c r="B14" s="42" t="s">
        <v>749</v>
      </c>
      <c r="C14" s="42"/>
      <c r="D14" s="42"/>
      <c r="E14" s="42"/>
      <c r="F14" s="42"/>
      <c r="G14" s="42"/>
      <c r="H14" s="42"/>
      <c r="I14" s="42"/>
      <c r="J14" s="42"/>
      <c r="K14" s="849"/>
      <c r="L14" s="1191"/>
      <c r="M14" s="1191"/>
      <c r="N14" s="354" t="s">
        <v>1</v>
      </c>
      <c r="O14" s="1182"/>
      <c r="P14" s="1182"/>
      <c r="Q14" s="42" t="s">
        <v>748</v>
      </c>
      <c r="R14" s="42"/>
      <c r="S14" s="42"/>
      <c r="T14" s="42"/>
      <c r="U14" s="42"/>
      <c r="V14" s="42"/>
      <c r="W14" s="42"/>
      <c r="X14" s="42"/>
      <c r="Y14" s="42"/>
      <c r="Z14" s="42"/>
      <c r="AA14" s="42"/>
      <c r="AB14" s="42"/>
      <c r="AC14" s="42"/>
      <c r="AD14" s="42"/>
      <c r="AE14" s="42"/>
      <c r="AF14" s="42"/>
    </row>
    <row r="15" spans="1:32" s="8" customFormat="1" ht="14.25" customHeight="1">
      <c r="A15" s="228"/>
      <c r="B15" s="42" t="s">
        <v>237</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row>
    <row r="16" spans="1:32" s="8" customFormat="1" ht="14.25" customHeight="1">
      <c r="A16" s="228"/>
      <c r="B16" s="42" t="s">
        <v>996</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row>
    <row r="17" spans="1:32" s="8" customFormat="1" ht="14.25" customHeight="1">
      <c r="A17" s="228"/>
      <c r="B17" s="42" t="s">
        <v>238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1:32" s="8" customFormat="1" ht="12" customHeight="1">
      <c r="A18" s="1171"/>
      <c r="B18" s="1171"/>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row>
    <row r="19" spans="1:32" s="8" customFormat="1" ht="12">
      <c r="A19" s="1085" t="s">
        <v>8</v>
      </c>
      <c r="B19" s="1085"/>
      <c r="C19" s="1085"/>
      <c r="D19" s="1085"/>
      <c r="E19" s="1085"/>
      <c r="F19" s="1085"/>
      <c r="G19" s="1085"/>
      <c r="H19" s="1085"/>
      <c r="I19" s="1085"/>
      <c r="J19" s="1085"/>
      <c r="K19" s="1085"/>
      <c r="L19" s="1085"/>
      <c r="M19" s="1085"/>
      <c r="N19" s="1085"/>
      <c r="O19" s="1085"/>
      <c r="P19" s="1085"/>
      <c r="Q19" s="1085"/>
      <c r="R19" s="1085"/>
      <c r="S19" s="1085"/>
      <c r="T19" s="1085"/>
      <c r="U19" s="1085"/>
      <c r="V19" s="1085"/>
      <c r="W19" s="1085"/>
      <c r="X19" s="1085"/>
      <c r="Y19" s="1085"/>
      <c r="Z19" s="1085"/>
      <c r="AA19" s="1085"/>
      <c r="AB19" s="1085"/>
      <c r="AC19" s="1085"/>
      <c r="AD19" s="1085"/>
      <c r="AE19" s="1085"/>
      <c r="AF19" s="1085"/>
    </row>
    <row r="20" spans="1:32" s="8" customFormat="1" ht="10.5" customHeight="1">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row>
    <row r="21" spans="1:32" s="42" customFormat="1" ht="24.75" customHeight="1">
      <c r="A21" s="1172" t="s">
        <v>874</v>
      </c>
      <c r="B21" s="1173"/>
      <c r="C21" s="1173"/>
      <c r="D21" s="1173"/>
      <c r="E21" s="1173"/>
      <c r="F21" s="1174"/>
      <c r="G21" s="1175" t="s">
        <v>887</v>
      </c>
      <c r="H21" s="1176"/>
      <c r="I21" s="1176"/>
      <c r="J21" s="1176"/>
      <c r="K21" s="1176"/>
      <c r="L21" s="1176"/>
      <c r="M21" s="1176"/>
      <c r="N21" s="1176"/>
      <c r="O21" s="1176"/>
      <c r="P21" s="1176"/>
      <c r="Q21" s="1176"/>
      <c r="R21" s="1176"/>
      <c r="S21" s="1183" t="s">
        <v>873</v>
      </c>
      <c r="T21" s="1184"/>
      <c r="U21" s="1185"/>
      <c r="V21" s="1185"/>
      <c r="W21" s="1185"/>
      <c r="X21" s="1186"/>
      <c r="Y21" s="1187" t="s">
        <v>917</v>
      </c>
      <c r="Z21" s="1188"/>
      <c r="AA21" s="1188"/>
      <c r="AB21" s="1188"/>
      <c r="AC21" s="1188"/>
      <c r="AD21" s="1188"/>
      <c r="AE21" s="1188"/>
      <c r="AF21" s="1189"/>
    </row>
    <row r="22" spans="1:32" s="42" customFormat="1" ht="24.75" customHeight="1">
      <c r="A22" s="1200" t="s">
        <v>239</v>
      </c>
      <c r="B22" s="1201"/>
      <c r="C22" s="1201"/>
      <c r="D22" s="1201"/>
      <c r="E22" s="1201"/>
      <c r="F22" s="1202"/>
      <c r="G22" s="1203">
        <v>118000</v>
      </c>
      <c r="H22" s="1204"/>
      <c r="I22" s="1204"/>
      <c r="J22" s="1205"/>
      <c r="K22" s="155" t="s">
        <v>67</v>
      </c>
      <c r="L22" s="156" t="s">
        <v>28</v>
      </c>
      <c r="M22" s="356">
        <v>18</v>
      </c>
      <c r="N22" s="157" t="s">
        <v>1</v>
      </c>
      <c r="O22" s="356">
        <v>10</v>
      </c>
      <c r="P22" s="158" t="s">
        <v>11</v>
      </c>
      <c r="Q22" s="151" t="s">
        <v>241</v>
      </c>
      <c r="R22" s="159" t="s">
        <v>16</v>
      </c>
      <c r="S22" s="1206" t="s">
        <v>39</v>
      </c>
      <c r="T22" s="1207"/>
      <c r="U22" s="1207"/>
      <c r="V22" s="1207"/>
      <c r="W22" s="1207"/>
      <c r="X22" s="1208"/>
      <c r="Y22" s="1209" t="s">
        <v>280</v>
      </c>
      <c r="Z22" s="1210"/>
      <c r="AA22" s="1210"/>
      <c r="AB22" s="1210"/>
      <c r="AC22" s="1210"/>
      <c r="AD22" s="1210"/>
      <c r="AE22" s="1210"/>
      <c r="AF22" s="1211"/>
    </row>
    <row r="23" spans="1:32" s="42" customFormat="1" ht="24.75" customHeight="1">
      <c r="A23" s="1172" t="s">
        <v>254</v>
      </c>
      <c r="B23" s="1173"/>
      <c r="C23" s="1173"/>
      <c r="D23" s="1173"/>
      <c r="E23" s="1173"/>
      <c r="F23" s="1173"/>
      <c r="G23" s="147" t="s">
        <v>76</v>
      </c>
      <c r="H23" s="146" t="s">
        <v>65</v>
      </c>
      <c r="I23" s="146"/>
      <c r="J23" s="146" t="s">
        <v>44</v>
      </c>
      <c r="K23" s="146" t="s">
        <v>795</v>
      </c>
      <c r="L23" s="146"/>
      <c r="M23" s="146"/>
      <c r="N23" s="146"/>
      <c r="O23" s="146"/>
      <c r="P23" s="146"/>
      <c r="Q23" s="146"/>
      <c r="R23" s="229"/>
      <c r="S23" s="230"/>
      <c r="T23" s="230"/>
      <c r="U23" s="230"/>
      <c r="V23" s="145"/>
      <c r="W23" s="141"/>
      <c r="X23" s="141"/>
      <c r="Y23" s="141"/>
      <c r="Z23" s="141"/>
      <c r="AA23" s="141"/>
      <c r="AB23" s="141"/>
      <c r="AC23" s="141"/>
      <c r="AD23" s="141"/>
      <c r="AE23" s="141"/>
      <c r="AF23" s="142"/>
    </row>
    <row r="24" spans="1:32" s="42" customFormat="1" ht="24.75" customHeight="1">
      <c r="A24" s="1172" t="s">
        <v>242</v>
      </c>
      <c r="B24" s="1173"/>
      <c r="C24" s="1173"/>
      <c r="D24" s="1173"/>
      <c r="E24" s="1173"/>
      <c r="F24" s="1212"/>
      <c r="G24" s="140" t="s">
        <v>76</v>
      </c>
      <c r="H24" s="141" t="s">
        <v>65</v>
      </c>
      <c r="I24" s="141"/>
      <c r="J24" s="141"/>
      <c r="K24" s="183" t="s">
        <v>270</v>
      </c>
      <c r="L24" s="141"/>
      <c r="M24" s="141"/>
      <c r="N24" s="141"/>
      <c r="O24" s="141"/>
      <c r="P24" s="141"/>
      <c r="Q24" s="141"/>
      <c r="R24" s="230"/>
      <c r="S24" s="230"/>
      <c r="T24" s="230"/>
      <c r="U24" s="230"/>
      <c r="V24" s="145"/>
      <c r="W24" s="141"/>
      <c r="X24" s="141"/>
      <c r="Y24" s="141"/>
      <c r="Z24" s="141"/>
      <c r="AA24" s="141"/>
      <c r="AB24" s="141"/>
      <c r="AC24" s="141"/>
      <c r="AD24" s="141"/>
      <c r="AE24" s="141"/>
      <c r="AF24" s="142"/>
    </row>
    <row r="25" spans="1:32" s="42" customFormat="1" ht="15" customHeight="1">
      <c r="A25" s="1213" t="s">
        <v>244</v>
      </c>
      <c r="B25" s="1214"/>
      <c r="C25" s="1214"/>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5"/>
    </row>
    <row r="26" spans="1:32" s="42" customFormat="1" ht="15" customHeight="1">
      <c r="A26" s="1216"/>
      <c r="B26" s="1217"/>
      <c r="C26" s="1217"/>
      <c r="D26" s="1217"/>
      <c r="E26" s="1217"/>
      <c r="F26" s="1217"/>
      <c r="G26" s="1217"/>
      <c r="H26" s="1217"/>
      <c r="I26" s="1217"/>
      <c r="J26" s="1217"/>
      <c r="K26" s="1217"/>
      <c r="L26" s="1217"/>
      <c r="M26" s="1217"/>
      <c r="N26" s="1217"/>
      <c r="O26" s="1217"/>
      <c r="P26" s="1217"/>
      <c r="Q26" s="1217"/>
      <c r="R26" s="1217"/>
      <c r="S26" s="1217"/>
      <c r="T26" s="1217"/>
      <c r="U26" s="1217"/>
      <c r="V26" s="1217"/>
      <c r="W26" s="1217"/>
      <c r="X26" s="1217"/>
      <c r="Y26" s="1217"/>
      <c r="Z26" s="1217"/>
      <c r="AA26" s="1217"/>
      <c r="AB26" s="1217"/>
      <c r="AC26" s="1217"/>
      <c r="AD26" s="1217"/>
      <c r="AE26" s="1217"/>
      <c r="AF26" s="1218"/>
    </row>
    <row r="27" spans="1:32" s="42" customFormat="1" ht="15" customHeight="1">
      <c r="A27" s="1219"/>
      <c r="B27" s="1220"/>
      <c r="C27" s="1220"/>
      <c r="D27" s="1220"/>
      <c r="E27" s="1220"/>
      <c r="F27" s="1220"/>
      <c r="G27" s="1220"/>
      <c r="H27" s="1220"/>
      <c r="I27" s="1220"/>
      <c r="J27" s="1220"/>
      <c r="K27" s="1220"/>
      <c r="L27" s="1220"/>
      <c r="M27" s="1220"/>
      <c r="N27" s="1220"/>
      <c r="O27" s="1220"/>
      <c r="P27" s="1220"/>
      <c r="Q27" s="1220"/>
      <c r="R27" s="1220"/>
      <c r="S27" s="1220"/>
      <c r="T27" s="1220"/>
      <c r="U27" s="1220"/>
      <c r="V27" s="1220"/>
      <c r="W27" s="1220"/>
      <c r="X27" s="1220"/>
      <c r="Y27" s="1220"/>
      <c r="Z27" s="1220"/>
      <c r="AA27" s="1220"/>
      <c r="AB27" s="1220"/>
      <c r="AC27" s="1220"/>
      <c r="AD27" s="1220"/>
      <c r="AE27" s="1220"/>
      <c r="AF27" s="1221"/>
    </row>
    <row r="28" spans="1:32" s="42" customFormat="1" ht="15" customHeight="1">
      <c r="A28" s="1219"/>
      <c r="B28" s="1220"/>
      <c r="C28" s="1220"/>
      <c r="D28" s="1220"/>
      <c r="E28" s="1220"/>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1"/>
    </row>
    <row r="29" spans="1:32" s="25" customFormat="1" ht="15" customHeight="1">
      <c r="A29" s="1219"/>
      <c r="B29" s="1220"/>
      <c r="C29" s="1220"/>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0"/>
      <c r="AA29" s="1220"/>
      <c r="AB29" s="1220"/>
      <c r="AC29" s="1220"/>
      <c r="AD29" s="1220"/>
      <c r="AE29" s="1220"/>
      <c r="AF29" s="1221"/>
    </row>
    <row r="30" spans="1:32" s="25" customFormat="1" ht="15" customHeight="1">
      <c r="A30" s="1219"/>
      <c r="B30" s="1220"/>
      <c r="C30" s="1220"/>
      <c r="D30" s="1220"/>
      <c r="E30" s="1220"/>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0"/>
      <c r="AC30" s="1220"/>
      <c r="AD30" s="1220"/>
      <c r="AE30" s="1220"/>
      <c r="AF30" s="1221"/>
    </row>
    <row r="31" spans="1:32" s="25" customFormat="1" ht="15" customHeight="1">
      <c r="A31" s="1219"/>
      <c r="B31" s="1220"/>
      <c r="C31" s="1220"/>
      <c r="D31" s="1220"/>
      <c r="E31" s="1220"/>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1"/>
    </row>
    <row r="32" spans="1:32" s="25" customFormat="1" ht="15" customHeight="1">
      <c r="A32" s="1219"/>
      <c r="B32" s="1220"/>
      <c r="C32" s="1220"/>
      <c r="D32" s="1220"/>
      <c r="E32" s="1220"/>
      <c r="F32" s="1220"/>
      <c r="G32" s="1220"/>
      <c r="H32" s="1220"/>
      <c r="I32" s="1220"/>
      <c r="J32" s="1220"/>
      <c r="K32" s="1220"/>
      <c r="L32" s="1220"/>
      <c r="M32" s="1220"/>
      <c r="N32" s="1220"/>
      <c r="O32" s="1220"/>
      <c r="P32" s="1220"/>
      <c r="Q32" s="1220"/>
      <c r="R32" s="1220"/>
      <c r="S32" s="1220"/>
      <c r="T32" s="1220"/>
      <c r="U32" s="1220"/>
      <c r="V32" s="1220"/>
      <c r="W32" s="1220"/>
      <c r="X32" s="1220"/>
      <c r="Y32" s="1220"/>
      <c r="Z32" s="1220"/>
      <c r="AA32" s="1220"/>
      <c r="AB32" s="1220"/>
      <c r="AC32" s="1220"/>
      <c r="AD32" s="1220"/>
      <c r="AE32" s="1220"/>
      <c r="AF32" s="1221"/>
    </row>
    <row r="33" spans="1:32" s="25" customFormat="1" ht="15" customHeight="1">
      <c r="A33" s="1219"/>
      <c r="B33" s="1220"/>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1"/>
    </row>
    <row r="34" spans="1:32" s="25" customFormat="1" ht="15" customHeight="1">
      <c r="A34" s="1219"/>
      <c r="B34" s="1220"/>
      <c r="C34" s="1220"/>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1"/>
    </row>
    <row r="35" spans="1:32" s="25" customFormat="1" ht="15" customHeight="1">
      <c r="A35" s="1219"/>
      <c r="B35" s="1220"/>
      <c r="C35" s="1220"/>
      <c r="D35" s="1220"/>
      <c r="E35" s="1220"/>
      <c r="F35" s="1220"/>
      <c r="G35" s="1220"/>
      <c r="H35" s="1220"/>
      <c r="I35" s="1220"/>
      <c r="J35" s="1220"/>
      <c r="K35" s="1220"/>
      <c r="L35" s="1220"/>
      <c r="M35" s="1220"/>
      <c r="N35" s="1220"/>
      <c r="O35" s="1220"/>
      <c r="P35" s="1220"/>
      <c r="Q35" s="1220"/>
      <c r="R35" s="1220"/>
      <c r="S35" s="1220"/>
      <c r="T35" s="1220"/>
      <c r="U35" s="1220"/>
      <c r="V35" s="1220"/>
      <c r="W35" s="1220"/>
      <c r="X35" s="1220"/>
      <c r="Y35" s="1220"/>
      <c r="Z35" s="1220"/>
      <c r="AA35" s="1220"/>
      <c r="AB35" s="1220"/>
      <c r="AC35" s="1220"/>
      <c r="AD35" s="1220"/>
      <c r="AE35" s="1220"/>
      <c r="AF35" s="1221"/>
    </row>
    <row r="36" spans="1:32" s="25" customFormat="1" ht="15" customHeight="1">
      <c r="A36" s="1222"/>
      <c r="B36" s="1223"/>
      <c r="C36" s="1223"/>
      <c r="D36" s="1223"/>
      <c r="E36" s="1223"/>
      <c r="F36" s="1223"/>
      <c r="G36" s="1223"/>
      <c r="H36" s="1223"/>
      <c r="I36" s="1223"/>
      <c r="J36" s="1223"/>
      <c r="K36" s="1223"/>
      <c r="L36" s="1223"/>
      <c r="M36" s="1223"/>
      <c r="N36" s="1223"/>
      <c r="O36" s="1223"/>
      <c r="P36" s="1223"/>
      <c r="Q36" s="1223"/>
      <c r="R36" s="1223"/>
      <c r="S36" s="1223"/>
      <c r="T36" s="1223"/>
      <c r="U36" s="1223"/>
      <c r="V36" s="1223"/>
      <c r="W36" s="1223"/>
      <c r="X36" s="1223"/>
      <c r="Y36" s="1223"/>
      <c r="Z36" s="1223"/>
      <c r="AA36" s="1223"/>
      <c r="AB36" s="1223"/>
      <c r="AC36" s="1223"/>
      <c r="AD36" s="1223"/>
      <c r="AE36" s="1223"/>
      <c r="AF36" s="1224"/>
    </row>
    <row r="37" spans="1:32" s="25" customFormat="1" ht="19.5" customHeight="1">
      <c r="A37" s="1172" t="s">
        <v>319</v>
      </c>
      <c r="B37" s="1173"/>
      <c r="C37" s="1173"/>
      <c r="D37" s="1173"/>
      <c r="E37" s="1173"/>
      <c r="F37" s="1173"/>
      <c r="G37" s="1173"/>
      <c r="H37" s="1173"/>
      <c r="I37" s="1173"/>
      <c r="J37" s="1173"/>
      <c r="K37" s="1173"/>
      <c r="L37" s="1173"/>
      <c r="M37" s="1173"/>
      <c r="N37" s="1173"/>
      <c r="O37" s="1173"/>
      <c r="P37" s="1173"/>
      <c r="Q37" s="1173"/>
      <c r="R37" s="1173"/>
      <c r="S37" s="1173"/>
      <c r="T37" s="1173"/>
      <c r="U37" s="1173"/>
      <c r="V37" s="1173"/>
      <c r="W37" s="1173"/>
      <c r="X37" s="1173"/>
      <c r="Y37" s="1173"/>
      <c r="Z37" s="1173"/>
      <c r="AA37" s="1173"/>
      <c r="AB37" s="1173"/>
      <c r="AC37" s="1173"/>
      <c r="AD37" s="1173"/>
      <c r="AE37" s="1173"/>
      <c r="AF37" s="1212"/>
    </row>
    <row r="38" spans="1:32" s="25" customFormat="1" ht="15" customHeight="1">
      <c r="A38" s="1216"/>
      <c r="B38" s="1225"/>
      <c r="C38" s="1225"/>
      <c r="D38" s="1225"/>
      <c r="E38" s="1225"/>
      <c r="F38" s="1225"/>
      <c r="G38" s="1225"/>
      <c r="H38" s="1225"/>
      <c r="I38" s="1225"/>
      <c r="J38" s="1225"/>
      <c r="K38" s="1225"/>
      <c r="L38" s="1225"/>
      <c r="M38" s="1225"/>
      <c r="N38" s="1225"/>
      <c r="O38" s="1225"/>
      <c r="P38" s="1225"/>
      <c r="Q38" s="1225"/>
      <c r="R38" s="1225"/>
      <c r="S38" s="1225"/>
      <c r="T38" s="1225"/>
      <c r="U38" s="1225"/>
      <c r="V38" s="1225"/>
      <c r="W38" s="1225"/>
      <c r="X38" s="1225"/>
      <c r="Y38" s="1225"/>
      <c r="Z38" s="1225"/>
      <c r="AA38" s="1225"/>
      <c r="AB38" s="1225"/>
      <c r="AC38" s="1225"/>
      <c r="AD38" s="1225"/>
      <c r="AE38" s="1225"/>
      <c r="AF38" s="1226"/>
    </row>
    <row r="39" spans="1:32" s="25" customFormat="1" ht="15" customHeight="1">
      <c r="A39" s="1227"/>
      <c r="B39" s="1228"/>
      <c r="C39" s="1228"/>
      <c r="D39" s="1228"/>
      <c r="E39" s="1228"/>
      <c r="F39" s="1228"/>
      <c r="G39" s="1228"/>
      <c r="H39" s="1228"/>
      <c r="I39" s="1228"/>
      <c r="J39" s="1228"/>
      <c r="K39" s="1228"/>
      <c r="L39" s="1228"/>
      <c r="M39" s="1228"/>
      <c r="N39" s="1228"/>
      <c r="O39" s="1228"/>
      <c r="P39" s="1228"/>
      <c r="Q39" s="1228"/>
      <c r="R39" s="1228"/>
      <c r="S39" s="1228"/>
      <c r="T39" s="1228"/>
      <c r="U39" s="1228"/>
      <c r="V39" s="1228"/>
      <c r="W39" s="1228"/>
      <c r="X39" s="1228"/>
      <c r="Y39" s="1228"/>
      <c r="Z39" s="1228"/>
      <c r="AA39" s="1228"/>
      <c r="AB39" s="1228"/>
      <c r="AC39" s="1228"/>
      <c r="AD39" s="1228"/>
      <c r="AE39" s="1228"/>
      <c r="AF39" s="1229"/>
    </row>
    <row r="40" spans="1:32" s="25" customFormat="1" ht="15" customHeight="1">
      <c r="A40" s="1227"/>
      <c r="B40" s="1228"/>
      <c r="C40" s="1228"/>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c r="Z40" s="1228"/>
      <c r="AA40" s="1228"/>
      <c r="AB40" s="1228"/>
      <c r="AC40" s="1228"/>
      <c r="AD40" s="1228"/>
      <c r="AE40" s="1228"/>
      <c r="AF40" s="1229"/>
    </row>
    <row r="41" spans="1:32" s="25" customFormat="1" ht="15" customHeight="1">
      <c r="A41" s="1227"/>
      <c r="B41" s="1228"/>
      <c r="C41" s="1228"/>
      <c r="D41" s="1228"/>
      <c r="E41" s="1228"/>
      <c r="F41" s="1228"/>
      <c r="G41" s="1228"/>
      <c r="H41" s="1228"/>
      <c r="I41" s="1228"/>
      <c r="J41" s="1228"/>
      <c r="K41" s="1228"/>
      <c r="L41" s="1228"/>
      <c r="M41" s="1228"/>
      <c r="N41" s="1228"/>
      <c r="O41" s="1228"/>
      <c r="P41" s="1228"/>
      <c r="Q41" s="1228"/>
      <c r="R41" s="1228"/>
      <c r="S41" s="1228"/>
      <c r="T41" s="1228"/>
      <c r="U41" s="1228"/>
      <c r="V41" s="1228"/>
      <c r="W41" s="1228"/>
      <c r="X41" s="1228"/>
      <c r="Y41" s="1228"/>
      <c r="Z41" s="1228"/>
      <c r="AA41" s="1228"/>
      <c r="AB41" s="1228"/>
      <c r="AC41" s="1228"/>
      <c r="AD41" s="1228"/>
      <c r="AE41" s="1228"/>
      <c r="AF41" s="1229"/>
    </row>
    <row r="42" spans="1:32" s="25" customFormat="1" ht="15" customHeight="1">
      <c r="A42" s="1227"/>
      <c r="B42" s="1228"/>
      <c r="C42" s="1228"/>
      <c r="D42" s="1228"/>
      <c r="E42" s="1228"/>
      <c r="F42" s="1228"/>
      <c r="G42" s="1228"/>
      <c r="H42" s="1228"/>
      <c r="I42" s="1228"/>
      <c r="J42" s="1228"/>
      <c r="K42" s="1228"/>
      <c r="L42" s="1228"/>
      <c r="M42" s="1228"/>
      <c r="N42" s="1228"/>
      <c r="O42" s="1228"/>
      <c r="P42" s="1228"/>
      <c r="Q42" s="1228"/>
      <c r="R42" s="1228"/>
      <c r="S42" s="1228"/>
      <c r="T42" s="1228"/>
      <c r="U42" s="1228"/>
      <c r="V42" s="1228"/>
      <c r="W42" s="1228"/>
      <c r="X42" s="1228"/>
      <c r="Y42" s="1228"/>
      <c r="Z42" s="1228"/>
      <c r="AA42" s="1228"/>
      <c r="AB42" s="1228"/>
      <c r="AC42" s="1228"/>
      <c r="AD42" s="1228"/>
      <c r="AE42" s="1228"/>
      <c r="AF42" s="1229"/>
    </row>
    <row r="43" spans="1:32" s="25" customFormat="1" ht="15" customHeight="1">
      <c r="A43" s="1227"/>
      <c r="B43" s="1228"/>
      <c r="C43" s="1228"/>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B43" s="1228"/>
      <c r="AC43" s="1228"/>
      <c r="AD43" s="1228"/>
      <c r="AE43" s="1228"/>
      <c r="AF43" s="1229"/>
    </row>
    <row r="44" spans="1:32" s="25" customFormat="1" ht="15" customHeight="1">
      <c r="A44" s="1227"/>
      <c r="B44" s="1228"/>
      <c r="C44" s="1228"/>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8"/>
      <c r="Z44" s="1228"/>
      <c r="AA44" s="1228"/>
      <c r="AB44" s="1228"/>
      <c r="AC44" s="1228"/>
      <c r="AD44" s="1228"/>
      <c r="AE44" s="1228"/>
      <c r="AF44" s="1229"/>
    </row>
    <row r="45" spans="1:32" s="25" customFormat="1" ht="15" customHeight="1">
      <c r="A45" s="1227"/>
      <c r="B45" s="1228"/>
      <c r="C45" s="1228"/>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c r="AD45" s="1228"/>
      <c r="AE45" s="1228"/>
      <c r="AF45" s="1229"/>
    </row>
    <row r="46" spans="1:32" s="25" customFormat="1" ht="15" customHeight="1">
      <c r="A46" s="1227"/>
      <c r="B46" s="1228"/>
      <c r="C46" s="1228"/>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8"/>
      <c r="Z46" s="1228"/>
      <c r="AA46" s="1228"/>
      <c r="AB46" s="1228"/>
      <c r="AC46" s="1228"/>
      <c r="AD46" s="1228"/>
      <c r="AE46" s="1228"/>
      <c r="AF46" s="1229"/>
    </row>
    <row r="47" spans="1:32" s="25" customFormat="1" ht="15" customHeight="1">
      <c r="A47" s="1227"/>
      <c r="B47" s="1228"/>
      <c r="C47" s="1228"/>
      <c r="D47" s="1228"/>
      <c r="E47" s="1228"/>
      <c r="F47" s="1228"/>
      <c r="G47" s="1228"/>
      <c r="H47" s="1228"/>
      <c r="I47" s="1228"/>
      <c r="J47" s="1228"/>
      <c r="K47" s="1228"/>
      <c r="L47" s="1228"/>
      <c r="M47" s="1228"/>
      <c r="N47" s="1228"/>
      <c r="O47" s="1228"/>
      <c r="P47" s="1228"/>
      <c r="Q47" s="1228"/>
      <c r="R47" s="1228"/>
      <c r="S47" s="1228"/>
      <c r="T47" s="1228"/>
      <c r="U47" s="1228"/>
      <c r="V47" s="1228"/>
      <c r="W47" s="1228"/>
      <c r="X47" s="1228"/>
      <c r="Y47" s="1228"/>
      <c r="Z47" s="1228"/>
      <c r="AA47" s="1228"/>
      <c r="AB47" s="1228"/>
      <c r="AC47" s="1228"/>
      <c r="AD47" s="1228"/>
      <c r="AE47" s="1228"/>
      <c r="AF47" s="1229"/>
    </row>
    <row r="48" spans="1:32" s="25" customFormat="1" ht="15" customHeight="1">
      <c r="A48" s="1227"/>
      <c r="B48" s="1228"/>
      <c r="C48" s="1228"/>
      <c r="D48" s="1228"/>
      <c r="E48" s="1228"/>
      <c r="F48" s="1228"/>
      <c r="G48" s="1228"/>
      <c r="H48" s="1228"/>
      <c r="I48" s="1228"/>
      <c r="J48" s="1228"/>
      <c r="K48" s="1228"/>
      <c r="L48" s="1228"/>
      <c r="M48" s="1228"/>
      <c r="N48" s="1228"/>
      <c r="O48" s="1228"/>
      <c r="P48" s="1228"/>
      <c r="Q48" s="1228"/>
      <c r="R48" s="1228"/>
      <c r="S48" s="1228"/>
      <c r="T48" s="1228"/>
      <c r="U48" s="1228"/>
      <c r="V48" s="1228"/>
      <c r="W48" s="1228"/>
      <c r="X48" s="1228"/>
      <c r="Y48" s="1228"/>
      <c r="Z48" s="1228"/>
      <c r="AA48" s="1228"/>
      <c r="AB48" s="1228"/>
      <c r="AC48" s="1228"/>
      <c r="AD48" s="1228"/>
      <c r="AE48" s="1228"/>
      <c r="AF48" s="1229"/>
    </row>
    <row r="49" spans="1:32" s="25" customFormat="1" ht="15" customHeight="1">
      <c r="A49" s="1230"/>
      <c r="B49" s="1231"/>
      <c r="C49" s="1231"/>
      <c r="D49" s="1231"/>
      <c r="E49" s="1231"/>
      <c r="F49" s="1231"/>
      <c r="G49" s="1231"/>
      <c r="H49" s="1231"/>
      <c r="I49" s="1231"/>
      <c r="J49" s="1231"/>
      <c r="K49" s="1231"/>
      <c r="L49" s="1231"/>
      <c r="M49" s="1231"/>
      <c r="N49" s="1231"/>
      <c r="O49" s="1231"/>
      <c r="P49" s="1231"/>
      <c r="Q49" s="1231"/>
      <c r="R49" s="1231"/>
      <c r="S49" s="1231"/>
      <c r="T49" s="1231"/>
      <c r="U49" s="1231"/>
      <c r="V49" s="1231"/>
      <c r="W49" s="1231"/>
      <c r="X49" s="1231"/>
      <c r="Y49" s="1231"/>
      <c r="Z49" s="1231"/>
      <c r="AA49" s="1231"/>
      <c r="AB49" s="1231"/>
      <c r="AC49" s="1231"/>
      <c r="AD49" s="1231"/>
      <c r="AE49" s="1231"/>
      <c r="AF49" s="1232"/>
    </row>
    <row r="50" spans="1:32" s="25" customFormat="1" ht="4.5" customHeight="1">
      <c r="A50" s="35"/>
      <c r="C50" s="13"/>
      <c r="D50" s="9"/>
      <c r="E50" s="27"/>
      <c r="F50" s="28"/>
      <c r="G50" s="28"/>
      <c r="H50" s="28"/>
      <c r="I50" s="28"/>
      <c r="J50" s="28"/>
      <c r="K50" s="28"/>
      <c r="L50" s="28"/>
      <c r="M50" s="28"/>
      <c r="N50" s="13"/>
      <c r="O50" s="9"/>
      <c r="P50" s="9"/>
      <c r="Q50" s="9"/>
      <c r="R50" s="9"/>
      <c r="S50" s="9"/>
      <c r="T50" s="9"/>
      <c r="U50" s="13"/>
      <c r="V50" s="9"/>
      <c r="W50" s="9"/>
      <c r="X50" s="26"/>
      <c r="Y50" s="13"/>
      <c r="Z50" s="13"/>
      <c r="AA50" s="26"/>
      <c r="AB50" s="13"/>
      <c r="AC50" s="9"/>
      <c r="AD50" s="26"/>
    </row>
    <row r="51" spans="1:32" s="8" customFormat="1" ht="12">
      <c r="A51" s="987" t="s">
        <v>83</v>
      </c>
      <c r="B51" s="987"/>
      <c r="C51" s="987"/>
      <c r="D51" s="987"/>
      <c r="E51" s="987"/>
      <c r="F51" s="987"/>
      <c r="G51" s="987"/>
      <c r="H51" s="987"/>
      <c r="I51" s="987"/>
      <c r="J51" s="987"/>
      <c r="K51" s="987"/>
      <c r="L51" s="987"/>
      <c r="M51" s="987"/>
      <c r="N51" s="987"/>
      <c r="O51" s="987"/>
      <c r="P51" s="987"/>
      <c r="Q51" s="987"/>
      <c r="R51" s="987"/>
      <c r="S51" s="987"/>
      <c r="T51" s="987"/>
      <c r="U51" s="987"/>
      <c r="V51" s="987"/>
      <c r="W51" s="987"/>
      <c r="X51" s="987"/>
      <c r="Y51" s="987"/>
      <c r="Z51" s="987"/>
      <c r="AA51" s="987"/>
      <c r="AB51" s="987"/>
      <c r="AC51" s="987"/>
      <c r="AD51" s="987"/>
      <c r="AE51" s="987"/>
      <c r="AF51" s="987"/>
    </row>
    <row r="52" spans="1:32" s="8" customFormat="1" ht="12">
      <c r="A52" s="139" t="s">
        <v>245</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row>
    <row r="53" spans="1:32" ht="26.1" customHeight="1">
      <c r="A53" s="1196" t="s">
        <v>34</v>
      </c>
      <c r="B53" s="1197"/>
      <c r="C53" s="1197"/>
      <c r="D53" s="1197"/>
      <c r="E53" s="1197"/>
      <c r="F53" s="1197"/>
      <c r="G53" s="1197"/>
      <c r="H53" s="1197"/>
      <c r="I53" s="1197"/>
      <c r="J53" s="1197"/>
      <c r="K53" s="1197"/>
      <c r="L53" s="1197"/>
      <c r="M53" s="1197"/>
      <c r="N53" s="1197"/>
      <c r="O53" s="1198"/>
      <c r="P53" s="1198"/>
      <c r="Q53" s="1198"/>
      <c r="R53" s="1198"/>
      <c r="S53" s="1198"/>
      <c r="T53" s="1198"/>
      <c r="U53" s="1198"/>
      <c r="V53" s="1198"/>
      <c r="W53" s="1198"/>
      <c r="X53" s="1198"/>
      <c r="Y53" s="1198"/>
      <c r="Z53" s="1198"/>
      <c r="AA53" s="1198"/>
      <c r="AB53" s="1198"/>
      <c r="AC53" s="1198"/>
      <c r="AD53" s="1198"/>
      <c r="AE53" s="1198"/>
      <c r="AF53" s="1199"/>
    </row>
    <row r="54" spans="1:32" s="8" customFormat="1" ht="17.45" customHeight="1">
      <c r="A54" s="31" t="s">
        <v>0</v>
      </c>
    </row>
    <row r="55" spans="1:32" ht="20.100000000000001" customHeight="1"/>
    <row r="56" spans="1:32" ht="20.100000000000001" customHeight="1"/>
    <row r="57" spans="1:32" ht="20.100000000000001" customHeight="1"/>
    <row r="58" spans="1:32" ht="20.100000000000001" customHeight="1"/>
    <row r="59" spans="1:32" ht="20.100000000000001" customHeight="1"/>
    <row r="60" spans="1:32" ht="20.100000000000001" customHeight="1"/>
    <row r="61" spans="1:32" ht="20.100000000000001" customHeight="1"/>
    <row r="62" spans="1:32" ht="20.100000000000001" customHeight="1"/>
    <row r="63" spans="1:32" ht="20.100000000000001" customHeight="1"/>
    <row r="64" spans="1:32"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sheetData>
  <mergeCells count="29">
    <mergeCell ref="A53:AF53"/>
    <mergeCell ref="A22:F22"/>
    <mergeCell ref="G22:J22"/>
    <mergeCell ref="S22:X22"/>
    <mergeCell ref="Y22:AF22"/>
    <mergeCell ref="A23:F23"/>
    <mergeCell ref="A24:F24"/>
    <mergeCell ref="A25:AF25"/>
    <mergeCell ref="A26:AF36"/>
    <mergeCell ref="A37:AF37"/>
    <mergeCell ref="A38:AF49"/>
    <mergeCell ref="A51:AF51"/>
    <mergeCell ref="A1:AF1"/>
    <mergeCell ref="W4:X4"/>
    <mergeCell ref="Y4:AA4"/>
    <mergeCell ref="A6:AF6"/>
    <mergeCell ref="W10:AE10"/>
    <mergeCell ref="A18:AF18"/>
    <mergeCell ref="A19:AF19"/>
    <mergeCell ref="A21:F21"/>
    <mergeCell ref="G21:R21"/>
    <mergeCell ref="U11:AB11"/>
    <mergeCell ref="AC11:AD11"/>
    <mergeCell ref="AE11:AF11"/>
    <mergeCell ref="Z12:AF12"/>
    <mergeCell ref="O13:P14"/>
    <mergeCell ref="S21:X21"/>
    <mergeCell ref="Y21:AF21"/>
    <mergeCell ref="L13:M14"/>
  </mergeCells>
  <phoneticPr fontId="2"/>
  <dataValidations count="1">
    <dataValidation type="list" allowBlank="1" showInputMessage="1" showErrorMessage="1" sqref="G23:G24 J23">
      <formula1>"□,■"</formula1>
    </dataValidation>
  </dataValidations>
  <printOptions horizontalCentered="1"/>
  <pageMargins left="0.51181102362204722" right="0.51181102362204722" top="0.55118110236220474"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07"/>
  <sheetViews>
    <sheetView showGridLines="0" zoomScale="85" zoomScaleNormal="85" workbookViewId="0">
      <selection sqref="A1:AF1"/>
    </sheetView>
  </sheetViews>
  <sheetFormatPr defaultColWidth="9" defaultRowHeight="13.5"/>
  <cols>
    <col min="1" max="1" width="3.625" style="543" customWidth="1"/>
    <col min="2" max="23" width="2.625" style="542" customWidth="1"/>
    <col min="24" max="24" width="2.875" style="542" customWidth="1"/>
    <col min="25" max="25" width="3.375" style="542" customWidth="1"/>
    <col min="26" max="32" width="2.875" style="542" customWidth="1"/>
    <col min="33" max="42" width="2.625" style="542" customWidth="1"/>
    <col min="43" max="16384" width="9" style="542"/>
  </cols>
  <sheetData>
    <row r="1" spans="1:32" ht="29.25" customHeight="1">
      <c r="A1" s="1233" t="s">
        <v>1051</v>
      </c>
      <c r="B1" s="1233"/>
      <c r="C1" s="1233"/>
      <c r="D1" s="1233"/>
      <c r="E1" s="1233"/>
      <c r="F1" s="1233"/>
      <c r="G1" s="1233"/>
      <c r="H1" s="1233"/>
      <c r="I1" s="1233"/>
      <c r="J1" s="1233"/>
      <c r="K1" s="1233"/>
      <c r="L1" s="1233"/>
      <c r="M1" s="1233"/>
      <c r="N1" s="1233"/>
      <c r="O1" s="1233"/>
      <c r="P1" s="1233"/>
      <c r="Q1" s="1233"/>
      <c r="R1" s="1233"/>
      <c r="S1" s="1233"/>
      <c r="T1" s="1233"/>
      <c r="U1" s="1233"/>
      <c r="V1" s="1233"/>
      <c r="W1" s="1233"/>
      <c r="X1" s="1233"/>
      <c r="Y1" s="1233"/>
      <c r="Z1" s="1233"/>
      <c r="AA1" s="1233"/>
      <c r="AB1" s="1233"/>
      <c r="AC1" s="1233"/>
      <c r="AD1" s="1233"/>
      <c r="AE1" s="1233"/>
      <c r="AF1" s="1233"/>
    </row>
    <row r="2" spans="1:32" s="544" customFormat="1">
      <c r="A2" s="543"/>
      <c r="AA2" s="1"/>
      <c r="AB2" s="1"/>
      <c r="AC2" s="1"/>
      <c r="AD2" s="1"/>
      <c r="AE2" s="1"/>
      <c r="AF2" s="2" t="s">
        <v>1003</v>
      </c>
    </row>
    <row r="3" spans="1:32" s="544" customFormat="1" ht="14.25" customHeight="1">
      <c r="A3" s="543"/>
      <c r="AB3" s="545"/>
      <c r="AC3" s="545"/>
      <c r="AD3" s="545"/>
      <c r="AE3" s="545"/>
      <c r="AF3" s="545"/>
    </row>
    <row r="4" spans="1:32" s="544" customFormat="1">
      <c r="A4" s="543"/>
      <c r="U4" s="546" t="s">
        <v>0</v>
      </c>
      <c r="V4" s="546"/>
      <c r="W4" s="1233" t="s">
        <v>77</v>
      </c>
      <c r="X4" s="1233"/>
      <c r="Y4" s="1239"/>
      <c r="Z4" s="1240"/>
      <c r="AA4" s="1240"/>
      <c r="AB4" s="544" t="s">
        <v>1</v>
      </c>
      <c r="AC4" s="545"/>
      <c r="AD4" s="544" t="s">
        <v>2</v>
      </c>
      <c r="AE4" s="545"/>
      <c r="AF4" s="545" t="s">
        <v>3</v>
      </c>
    </row>
    <row r="5" spans="1:32" s="544" customFormat="1" ht="26.25" customHeight="1">
      <c r="A5" s="543"/>
      <c r="U5" s="546"/>
      <c r="V5" s="546"/>
      <c r="W5" s="545"/>
      <c r="Y5" s="546"/>
      <c r="Z5" s="546"/>
      <c r="AA5" s="545"/>
      <c r="AC5" s="545"/>
      <c r="AE5" s="545"/>
      <c r="AF5" s="545"/>
    </row>
    <row r="6" spans="1:32" s="544" customFormat="1" ht="17.25">
      <c r="A6" s="1234" t="s">
        <v>939</v>
      </c>
      <c r="B6" s="1235"/>
      <c r="C6" s="1235"/>
      <c r="D6" s="1235"/>
      <c r="E6" s="1235"/>
      <c r="F6" s="1235"/>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235"/>
      <c r="AF6" s="1235"/>
    </row>
    <row r="7" spans="1:32" s="544" customFormat="1" ht="14.25">
      <c r="A7" s="547"/>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row>
    <row r="8" spans="1:32" s="544" customFormat="1" ht="15" customHeight="1">
      <c r="A8" s="543"/>
      <c r="U8" s="546"/>
      <c r="V8" s="546"/>
      <c r="W8" s="545"/>
      <c r="Y8" s="546"/>
      <c r="Z8" s="546"/>
      <c r="AA8" s="545"/>
      <c r="AC8" s="545"/>
      <c r="AE8" s="545"/>
      <c r="AF8" s="545"/>
    </row>
    <row r="9" spans="1:32" s="516" customFormat="1" ht="12">
      <c r="A9" s="549" t="s">
        <v>12</v>
      </c>
    </row>
    <row r="10" spans="1:32" s="516" customFormat="1" ht="12">
      <c r="A10" s="550"/>
      <c r="S10" s="516" t="s">
        <v>57</v>
      </c>
      <c r="W10" s="1238"/>
      <c r="X10" s="1238"/>
      <c r="Y10" s="1238"/>
      <c r="Z10" s="1238"/>
      <c r="AA10" s="1238"/>
      <c r="AB10" s="1238"/>
      <c r="AC10" s="1238"/>
      <c r="AD10" s="1238"/>
      <c r="AE10" s="1238"/>
    </row>
    <row r="11" spans="1:32" s="516" customFormat="1" ht="21.75" customHeight="1">
      <c r="A11" s="550"/>
      <c r="P11" s="516" t="s">
        <v>0</v>
      </c>
      <c r="S11" s="516" t="s">
        <v>58</v>
      </c>
      <c r="U11" s="1237"/>
      <c r="V11" s="1237"/>
      <c r="W11" s="1237"/>
      <c r="X11" s="1237"/>
      <c r="Y11" s="1237"/>
      <c r="Z11" s="1237"/>
      <c r="AA11" s="1237"/>
      <c r="AB11" s="1237"/>
      <c r="AC11" s="1236" t="s">
        <v>9</v>
      </c>
      <c r="AD11" s="1236"/>
      <c r="AE11" s="1236"/>
      <c r="AF11" s="1236"/>
    </row>
    <row r="12" spans="1:32" s="516" customFormat="1" ht="21.75" customHeight="1">
      <c r="A12" s="550"/>
      <c r="S12" s="516" t="s">
        <v>269</v>
      </c>
      <c r="X12" s="541"/>
      <c r="Y12" s="541"/>
      <c r="Z12" s="1241"/>
      <c r="AA12" s="1241"/>
      <c r="AB12" s="1241"/>
      <c r="AC12" s="1241"/>
      <c r="AD12" s="1241"/>
      <c r="AE12" s="1241"/>
      <c r="AF12" s="1241"/>
    </row>
    <row r="13" spans="1:32" s="551" customFormat="1" ht="12" customHeight="1">
      <c r="A13" s="550"/>
      <c r="K13" s="850"/>
      <c r="L13" s="1278"/>
      <c r="M13" s="1278"/>
      <c r="O13" s="1267"/>
      <c r="P13" s="1268"/>
    </row>
    <row r="14" spans="1:32" s="551" customFormat="1" ht="14.25" customHeight="1">
      <c r="A14" s="552"/>
      <c r="B14" s="516" t="s">
        <v>882</v>
      </c>
      <c r="C14" s="516"/>
      <c r="D14" s="516"/>
      <c r="E14" s="516"/>
      <c r="F14" s="516"/>
      <c r="G14" s="516"/>
      <c r="H14" s="516"/>
      <c r="I14" s="516"/>
      <c r="J14" s="516"/>
      <c r="K14" s="851"/>
      <c r="L14" s="1279"/>
      <c r="M14" s="1279"/>
      <c r="N14" s="516" t="s">
        <v>1</v>
      </c>
      <c r="O14" s="1269"/>
      <c r="P14" s="1269"/>
      <c r="Q14" s="516" t="s">
        <v>748</v>
      </c>
      <c r="R14" s="516"/>
      <c r="S14" s="516"/>
      <c r="T14" s="516"/>
      <c r="U14" s="516"/>
      <c r="V14" s="516"/>
      <c r="W14" s="516"/>
      <c r="X14" s="516"/>
      <c r="Y14" s="516"/>
      <c r="Z14" s="516"/>
      <c r="AA14" s="516"/>
      <c r="AB14" s="516"/>
      <c r="AC14" s="516"/>
      <c r="AD14" s="516"/>
      <c r="AE14" s="516"/>
      <c r="AF14" s="516"/>
    </row>
    <row r="15" spans="1:32" s="551" customFormat="1" ht="14.25" customHeight="1">
      <c r="A15" s="552"/>
      <c r="B15" s="516" t="s">
        <v>237</v>
      </c>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row>
    <row r="16" spans="1:32" s="551" customFormat="1" ht="14.25" customHeight="1">
      <c r="A16" s="552"/>
      <c r="B16" s="516" t="s">
        <v>996</v>
      </c>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row>
    <row r="17" spans="1:32" s="551" customFormat="1" ht="14.25" customHeight="1">
      <c r="A17" s="552"/>
      <c r="B17" s="516" t="s">
        <v>238</v>
      </c>
      <c r="C17" s="516"/>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row>
    <row r="18" spans="1:32" s="551" customFormat="1" ht="12" customHeight="1">
      <c r="A18" s="1284"/>
      <c r="B18" s="1284"/>
      <c r="C18" s="1284"/>
      <c r="D18" s="1284"/>
      <c r="E18" s="1284"/>
      <c r="F18" s="1284"/>
      <c r="G18" s="1284"/>
      <c r="H18" s="1284"/>
      <c r="I18" s="1284"/>
      <c r="J18" s="1284"/>
      <c r="K18" s="1284"/>
      <c r="L18" s="1284"/>
      <c r="M18" s="1284"/>
      <c r="N18" s="1284"/>
      <c r="O18" s="1284"/>
      <c r="P18" s="1284"/>
      <c r="Q18" s="1284"/>
      <c r="R18" s="1284"/>
      <c r="S18" s="1284"/>
      <c r="T18" s="1284"/>
      <c r="U18" s="1284"/>
      <c r="V18" s="1284"/>
      <c r="W18" s="1284"/>
      <c r="X18" s="1284"/>
      <c r="Y18" s="1284"/>
      <c r="Z18" s="1284"/>
      <c r="AA18" s="1284"/>
      <c r="AB18" s="1284"/>
      <c r="AC18" s="1284"/>
      <c r="AD18" s="1284"/>
      <c r="AE18" s="1284"/>
      <c r="AF18" s="1284"/>
    </row>
    <row r="19" spans="1:32" s="551" customFormat="1" ht="12">
      <c r="A19" s="1285" t="s">
        <v>8</v>
      </c>
      <c r="B19" s="1285"/>
      <c r="C19" s="1285"/>
      <c r="D19" s="1285"/>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1285"/>
      <c r="AB19" s="1285"/>
      <c r="AC19" s="1285"/>
      <c r="AD19" s="1285"/>
      <c r="AE19" s="1285"/>
      <c r="AF19" s="1285"/>
    </row>
    <row r="20" spans="1:32" s="551" customFormat="1" ht="10.5" customHeight="1">
      <c r="A20" s="553"/>
      <c r="B20" s="553"/>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row>
    <row r="21" spans="1:32" s="516" customFormat="1" ht="24.75" customHeight="1">
      <c r="A21" s="1172" t="s">
        <v>874</v>
      </c>
      <c r="B21" s="1173"/>
      <c r="C21" s="1173"/>
      <c r="D21" s="1173"/>
      <c r="E21" s="1173"/>
      <c r="F21" s="1174"/>
      <c r="G21" s="1246"/>
      <c r="H21" s="1247"/>
      <c r="I21" s="1247"/>
      <c r="J21" s="1247"/>
      <c r="K21" s="1247"/>
      <c r="L21" s="1247"/>
      <c r="M21" s="1247"/>
      <c r="N21" s="1247"/>
      <c r="O21" s="1247"/>
      <c r="P21" s="1247"/>
      <c r="Q21" s="1247"/>
      <c r="R21" s="1247"/>
      <c r="S21" s="1248" t="s">
        <v>873</v>
      </c>
      <c r="T21" s="1249"/>
      <c r="U21" s="1250"/>
      <c r="V21" s="1250"/>
      <c r="W21" s="1250"/>
      <c r="X21" s="1251"/>
      <c r="Y21" s="1286"/>
      <c r="Z21" s="1287"/>
      <c r="AA21" s="1287"/>
      <c r="AB21" s="1287"/>
      <c r="AC21" s="1287"/>
      <c r="AD21" s="1287"/>
      <c r="AE21" s="1287"/>
      <c r="AF21" s="1288"/>
    </row>
    <row r="22" spans="1:32" s="516" customFormat="1" ht="24.75" customHeight="1">
      <c r="A22" s="1289" t="s">
        <v>239</v>
      </c>
      <c r="B22" s="1290"/>
      <c r="C22" s="1290"/>
      <c r="D22" s="1290"/>
      <c r="E22" s="1290"/>
      <c r="F22" s="1291"/>
      <c r="G22" s="1255"/>
      <c r="H22" s="1256"/>
      <c r="I22" s="1256"/>
      <c r="J22" s="1257"/>
      <c r="K22" s="554" t="s">
        <v>67</v>
      </c>
      <c r="L22" s="555" t="s">
        <v>240</v>
      </c>
      <c r="M22" s="556"/>
      <c r="N22" s="556" t="s">
        <v>1</v>
      </c>
      <c r="O22" s="556"/>
      <c r="P22" s="557" t="s">
        <v>11</v>
      </c>
      <c r="Q22" s="558" t="s">
        <v>241</v>
      </c>
      <c r="R22" s="559" t="s">
        <v>16</v>
      </c>
      <c r="S22" s="1292" t="s">
        <v>39</v>
      </c>
      <c r="T22" s="1293"/>
      <c r="U22" s="1293"/>
      <c r="V22" s="1293"/>
      <c r="W22" s="1293"/>
      <c r="X22" s="1294"/>
      <c r="Y22" s="1286" t="s">
        <v>280</v>
      </c>
      <c r="Z22" s="1287"/>
      <c r="AA22" s="1287"/>
      <c r="AB22" s="1287"/>
      <c r="AC22" s="1287"/>
      <c r="AD22" s="1287"/>
      <c r="AE22" s="1287"/>
      <c r="AF22" s="1288"/>
    </row>
    <row r="23" spans="1:32" s="516" customFormat="1" ht="24.75" customHeight="1">
      <c r="A23" s="1252" t="s">
        <v>254</v>
      </c>
      <c r="B23" s="1253"/>
      <c r="C23" s="1253"/>
      <c r="D23" s="1253"/>
      <c r="E23" s="1253"/>
      <c r="F23" s="1253"/>
      <c r="G23" s="560" t="s">
        <v>76</v>
      </c>
      <c r="H23" s="561" t="s">
        <v>65</v>
      </c>
      <c r="I23" s="561"/>
      <c r="J23" s="561" t="s">
        <v>794</v>
      </c>
      <c r="K23" s="561" t="s">
        <v>883</v>
      </c>
      <c r="L23" s="561"/>
      <c r="M23" s="561"/>
      <c r="N23" s="561"/>
      <c r="O23" s="561"/>
      <c r="P23" s="561"/>
      <c r="Q23" s="561"/>
      <c r="R23" s="562"/>
      <c r="S23" s="563"/>
      <c r="T23" s="563"/>
      <c r="U23" s="563"/>
      <c r="V23" s="564"/>
      <c r="W23" s="565"/>
      <c r="X23" s="565"/>
      <c r="Y23" s="565"/>
      <c r="Z23" s="565"/>
      <c r="AA23" s="565"/>
      <c r="AB23" s="565"/>
      <c r="AC23" s="565"/>
      <c r="AD23" s="565"/>
      <c r="AE23" s="565"/>
      <c r="AF23" s="566"/>
    </row>
    <row r="24" spans="1:32" s="516" customFormat="1" ht="24.75" customHeight="1">
      <c r="A24" s="1252" t="s">
        <v>242</v>
      </c>
      <c r="B24" s="1253"/>
      <c r="C24" s="1253"/>
      <c r="D24" s="1253"/>
      <c r="E24" s="1253"/>
      <c r="F24" s="1254"/>
      <c r="G24" s="567" t="s">
        <v>76</v>
      </c>
      <c r="H24" s="565" t="s">
        <v>65</v>
      </c>
      <c r="I24" s="565"/>
      <c r="J24" s="565"/>
      <c r="K24" s="568" t="s">
        <v>270</v>
      </c>
      <c r="L24" s="565"/>
      <c r="M24" s="565"/>
      <c r="N24" s="565"/>
      <c r="O24" s="565"/>
      <c r="P24" s="565"/>
      <c r="Q24" s="565"/>
      <c r="R24" s="563"/>
      <c r="S24" s="563"/>
      <c r="T24" s="563"/>
      <c r="U24" s="563"/>
      <c r="V24" s="564"/>
      <c r="W24" s="565"/>
      <c r="X24" s="565"/>
      <c r="Y24" s="565"/>
      <c r="Z24" s="565"/>
      <c r="AA24" s="565"/>
      <c r="AB24" s="565"/>
      <c r="AC24" s="565"/>
      <c r="AD24" s="565"/>
      <c r="AE24" s="565"/>
      <c r="AF24" s="566"/>
    </row>
    <row r="25" spans="1:32" s="516" customFormat="1" ht="15" customHeight="1">
      <c r="A25" s="1243" t="s">
        <v>244</v>
      </c>
      <c r="B25" s="1244"/>
      <c r="C25" s="1244"/>
      <c r="D25" s="1244"/>
      <c r="E25" s="1244"/>
      <c r="F25" s="1244"/>
      <c r="G25" s="1244"/>
      <c r="H25" s="1244"/>
      <c r="I25" s="1244"/>
      <c r="J25" s="1244"/>
      <c r="K25" s="1244"/>
      <c r="L25" s="1244"/>
      <c r="M25" s="1244"/>
      <c r="N25" s="1244"/>
      <c r="O25" s="1244"/>
      <c r="P25" s="1244"/>
      <c r="Q25" s="1244"/>
      <c r="R25" s="1244"/>
      <c r="S25" s="1244"/>
      <c r="T25" s="1244"/>
      <c r="U25" s="1244"/>
      <c r="V25" s="1244"/>
      <c r="W25" s="1244"/>
      <c r="X25" s="1244"/>
      <c r="Y25" s="1244"/>
      <c r="Z25" s="1244"/>
      <c r="AA25" s="1244"/>
      <c r="AB25" s="1244"/>
      <c r="AC25" s="1244"/>
      <c r="AD25" s="1244"/>
      <c r="AE25" s="1244"/>
      <c r="AF25" s="1245"/>
    </row>
    <row r="26" spans="1:32" s="516" customFormat="1" ht="15" customHeight="1">
      <c r="A26" s="1258"/>
      <c r="B26" s="1259"/>
      <c r="C26" s="1259"/>
      <c r="D26" s="1259"/>
      <c r="E26" s="1259"/>
      <c r="F26" s="1259"/>
      <c r="G26" s="1259"/>
      <c r="H26" s="1259"/>
      <c r="I26" s="1259"/>
      <c r="J26" s="1259"/>
      <c r="K26" s="1259"/>
      <c r="L26" s="1259"/>
      <c r="M26" s="1259"/>
      <c r="N26" s="1259"/>
      <c r="O26" s="1259"/>
      <c r="P26" s="1259"/>
      <c r="Q26" s="1259"/>
      <c r="R26" s="1259"/>
      <c r="S26" s="1259"/>
      <c r="T26" s="1259"/>
      <c r="U26" s="1259"/>
      <c r="V26" s="1259"/>
      <c r="W26" s="1259"/>
      <c r="X26" s="1259"/>
      <c r="Y26" s="1259"/>
      <c r="Z26" s="1259"/>
      <c r="AA26" s="1259"/>
      <c r="AB26" s="1259"/>
      <c r="AC26" s="1259"/>
      <c r="AD26" s="1259"/>
      <c r="AE26" s="1259"/>
      <c r="AF26" s="1260"/>
    </row>
    <row r="27" spans="1:32" s="516" customFormat="1" ht="15" customHeight="1">
      <c r="A27" s="1261"/>
      <c r="B27" s="1262"/>
      <c r="C27" s="1262"/>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2"/>
      <c r="Z27" s="1262"/>
      <c r="AA27" s="1262"/>
      <c r="AB27" s="1262"/>
      <c r="AC27" s="1262"/>
      <c r="AD27" s="1262"/>
      <c r="AE27" s="1262"/>
      <c r="AF27" s="1263"/>
    </row>
    <row r="28" spans="1:32" s="516" customFormat="1" ht="15" customHeight="1">
      <c r="A28" s="1261"/>
      <c r="B28" s="1262"/>
      <c r="C28" s="1262"/>
      <c r="D28" s="1262"/>
      <c r="E28" s="1262"/>
      <c r="F28" s="1262"/>
      <c r="G28" s="1262"/>
      <c r="H28" s="1262"/>
      <c r="I28" s="1262"/>
      <c r="J28" s="1262"/>
      <c r="K28" s="1262"/>
      <c r="L28" s="1262"/>
      <c r="M28" s="1262"/>
      <c r="N28" s="1262"/>
      <c r="O28" s="1262"/>
      <c r="P28" s="1262"/>
      <c r="Q28" s="1262"/>
      <c r="R28" s="1262"/>
      <c r="S28" s="1262"/>
      <c r="T28" s="1262"/>
      <c r="U28" s="1262"/>
      <c r="V28" s="1262"/>
      <c r="W28" s="1262"/>
      <c r="X28" s="1262"/>
      <c r="Y28" s="1262"/>
      <c r="Z28" s="1262"/>
      <c r="AA28" s="1262"/>
      <c r="AB28" s="1262"/>
      <c r="AC28" s="1262"/>
      <c r="AD28" s="1262"/>
      <c r="AE28" s="1262"/>
      <c r="AF28" s="1263"/>
    </row>
    <row r="29" spans="1:32" s="516" customFormat="1" ht="15" customHeight="1">
      <c r="A29" s="1261"/>
      <c r="B29" s="1262"/>
      <c r="C29" s="1262"/>
      <c r="D29" s="1262"/>
      <c r="E29" s="1262"/>
      <c r="F29" s="1262"/>
      <c r="G29" s="1262"/>
      <c r="H29" s="1262"/>
      <c r="I29" s="1262"/>
      <c r="J29" s="1262"/>
      <c r="K29" s="1262"/>
      <c r="L29" s="1262"/>
      <c r="M29" s="1262"/>
      <c r="N29" s="1262"/>
      <c r="O29" s="1262"/>
      <c r="P29" s="1262"/>
      <c r="Q29" s="1262"/>
      <c r="R29" s="1262"/>
      <c r="S29" s="1262"/>
      <c r="T29" s="1262"/>
      <c r="U29" s="1262"/>
      <c r="V29" s="1262"/>
      <c r="W29" s="1262"/>
      <c r="X29" s="1262"/>
      <c r="Y29" s="1262"/>
      <c r="Z29" s="1262"/>
      <c r="AA29" s="1262"/>
      <c r="AB29" s="1262"/>
      <c r="AC29" s="1262"/>
      <c r="AD29" s="1262"/>
      <c r="AE29" s="1262"/>
      <c r="AF29" s="1263"/>
    </row>
    <row r="30" spans="1:32" s="569" customFormat="1" ht="15" customHeight="1">
      <c r="A30" s="1261"/>
      <c r="B30" s="1262"/>
      <c r="C30" s="1262"/>
      <c r="D30" s="1262"/>
      <c r="E30" s="1262"/>
      <c r="F30" s="1262"/>
      <c r="G30" s="1262"/>
      <c r="H30" s="1262"/>
      <c r="I30" s="1262"/>
      <c r="J30" s="1262"/>
      <c r="K30" s="1262"/>
      <c r="L30" s="1262"/>
      <c r="M30" s="1262"/>
      <c r="N30" s="1262"/>
      <c r="O30" s="1262"/>
      <c r="P30" s="1262"/>
      <c r="Q30" s="1262"/>
      <c r="R30" s="1262"/>
      <c r="S30" s="1262"/>
      <c r="T30" s="1262"/>
      <c r="U30" s="1262"/>
      <c r="V30" s="1262"/>
      <c r="W30" s="1262"/>
      <c r="X30" s="1262"/>
      <c r="Y30" s="1262"/>
      <c r="Z30" s="1262"/>
      <c r="AA30" s="1262"/>
      <c r="AB30" s="1262"/>
      <c r="AC30" s="1262"/>
      <c r="AD30" s="1262"/>
      <c r="AE30" s="1262"/>
      <c r="AF30" s="1263"/>
    </row>
    <row r="31" spans="1:32" s="569" customFormat="1" ht="15" customHeight="1">
      <c r="A31" s="1261"/>
      <c r="B31" s="1262"/>
      <c r="C31" s="1262"/>
      <c r="D31" s="1262"/>
      <c r="E31" s="1262"/>
      <c r="F31" s="1262"/>
      <c r="G31" s="1262"/>
      <c r="H31" s="1262"/>
      <c r="I31" s="1262"/>
      <c r="J31" s="1262"/>
      <c r="K31" s="1262"/>
      <c r="L31" s="1262"/>
      <c r="M31" s="1262"/>
      <c r="N31" s="1262"/>
      <c r="O31" s="1262"/>
      <c r="P31" s="1262"/>
      <c r="Q31" s="1262"/>
      <c r="R31" s="1262"/>
      <c r="S31" s="1262"/>
      <c r="T31" s="1262"/>
      <c r="U31" s="1262"/>
      <c r="V31" s="1262"/>
      <c r="W31" s="1262"/>
      <c r="X31" s="1262"/>
      <c r="Y31" s="1262"/>
      <c r="Z31" s="1262"/>
      <c r="AA31" s="1262"/>
      <c r="AB31" s="1262"/>
      <c r="AC31" s="1262"/>
      <c r="AD31" s="1262"/>
      <c r="AE31" s="1262"/>
      <c r="AF31" s="1263"/>
    </row>
    <row r="32" spans="1:32" s="569" customFormat="1" ht="15" customHeight="1">
      <c r="A32" s="1261"/>
      <c r="B32" s="1262"/>
      <c r="C32" s="1262"/>
      <c r="D32" s="1262"/>
      <c r="E32" s="1262"/>
      <c r="F32" s="1262"/>
      <c r="G32" s="1262"/>
      <c r="H32" s="1262"/>
      <c r="I32" s="1262"/>
      <c r="J32" s="1262"/>
      <c r="K32" s="1262"/>
      <c r="L32" s="1262"/>
      <c r="M32" s="1262"/>
      <c r="N32" s="1262"/>
      <c r="O32" s="1262"/>
      <c r="P32" s="1262"/>
      <c r="Q32" s="1262"/>
      <c r="R32" s="1262"/>
      <c r="S32" s="1262"/>
      <c r="T32" s="1262"/>
      <c r="U32" s="1262"/>
      <c r="V32" s="1262"/>
      <c r="W32" s="1262"/>
      <c r="X32" s="1262"/>
      <c r="Y32" s="1262"/>
      <c r="Z32" s="1262"/>
      <c r="AA32" s="1262"/>
      <c r="AB32" s="1262"/>
      <c r="AC32" s="1262"/>
      <c r="AD32" s="1262"/>
      <c r="AE32" s="1262"/>
      <c r="AF32" s="1263"/>
    </row>
    <row r="33" spans="1:32" s="569" customFormat="1" ht="15" customHeight="1">
      <c r="A33" s="1261"/>
      <c r="B33" s="1262"/>
      <c r="C33" s="1262"/>
      <c r="D33" s="1262"/>
      <c r="E33" s="1262"/>
      <c r="F33" s="1262"/>
      <c r="G33" s="1262"/>
      <c r="H33" s="1262"/>
      <c r="I33" s="1262"/>
      <c r="J33" s="1262"/>
      <c r="K33" s="1262"/>
      <c r="L33" s="1262"/>
      <c r="M33" s="1262"/>
      <c r="N33" s="1262"/>
      <c r="O33" s="1262"/>
      <c r="P33" s="1262"/>
      <c r="Q33" s="1262"/>
      <c r="R33" s="1262"/>
      <c r="S33" s="1262"/>
      <c r="T33" s="1262"/>
      <c r="U33" s="1262"/>
      <c r="V33" s="1262"/>
      <c r="W33" s="1262"/>
      <c r="X33" s="1262"/>
      <c r="Y33" s="1262"/>
      <c r="Z33" s="1262"/>
      <c r="AA33" s="1262"/>
      <c r="AB33" s="1262"/>
      <c r="AC33" s="1262"/>
      <c r="AD33" s="1262"/>
      <c r="AE33" s="1262"/>
      <c r="AF33" s="1263"/>
    </row>
    <row r="34" spans="1:32" s="569" customFormat="1" ht="15" customHeight="1">
      <c r="A34" s="1261"/>
      <c r="B34" s="1262"/>
      <c r="C34" s="1262"/>
      <c r="D34" s="1262"/>
      <c r="E34" s="1262"/>
      <c r="F34" s="1262"/>
      <c r="G34" s="1262"/>
      <c r="H34" s="1262"/>
      <c r="I34" s="1262"/>
      <c r="J34" s="1262"/>
      <c r="K34" s="1262"/>
      <c r="L34" s="1262"/>
      <c r="M34" s="1262"/>
      <c r="N34" s="1262"/>
      <c r="O34" s="1262"/>
      <c r="P34" s="1262"/>
      <c r="Q34" s="1262"/>
      <c r="R34" s="1262"/>
      <c r="S34" s="1262"/>
      <c r="T34" s="1262"/>
      <c r="U34" s="1262"/>
      <c r="V34" s="1262"/>
      <c r="W34" s="1262"/>
      <c r="X34" s="1262"/>
      <c r="Y34" s="1262"/>
      <c r="Z34" s="1262"/>
      <c r="AA34" s="1262"/>
      <c r="AB34" s="1262"/>
      <c r="AC34" s="1262"/>
      <c r="AD34" s="1262"/>
      <c r="AE34" s="1262"/>
      <c r="AF34" s="1263"/>
    </row>
    <row r="35" spans="1:32" s="569" customFormat="1" ht="15" customHeight="1">
      <c r="A35" s="1261"/>
      <c r="B35" s="1262"/>
      <c r="C35" s="1262"/>
      <c r="D35" s="1262"/>
      <c r="E35" s="1262"/>
      <c r="F35" s="1262"/>
      <c r="G35" s="1262"/>
      <c r="H35" s="1262"/>
      <c r="I35" s="1262"/>
      <c r="J35" s="1262"/>
      <c r="K35" s="1262"/>
      <c r="L35" s="1262"/>
      <c r="M35" s="1262"/>
      <c r="N35" s="1262"/>
      <c r="O35" s="1262"/>
      <c r="P35" s="1262"/>
      <c r="Q35" s="1262"/>
      <c r="R35" s="1262"/>
      <c r="S35" s="1262"/>
      <c r="T35" s="1262"/>
      <c r="U35" s="1262"/>
      <c r="V35" s="1262"/>
      <c r="W35" s="1262"/>
      <c r="X35" s="1262"/>
      <c r="Y35" s="1262"/>
      <c r="Z35" s="1262"/>
      <c r="AA35" s="1262"/>
      <c r="AB35" s="1262"/>
      <c r="AC35" s="1262"/>
      <c r="AD35" s="1262"/>
      <c r="AE35" s="1262"/>
      <c r="AF35" s="1263"/>
    </row>
    <row r="36" spans="1:32" s="569" customFormat="1" ht="15" customHeight="1">
      <c r="A36" s="1261"/>
      <c r="B36" s="1262"/>
      <c r="C36" s="1262"/>
      <c r="D36" s="1262"/>
      <c r="E36" s="1262"/>
      <c r="F36" s="1262"/>
      <c r="G36" s="1262"/>
      <c r="H36" s="1262"/>
      <c r="I36" s="1262"/>
      <c r="J36" s="1262"/>
      <c r="K36" s="1262"/>
      <c r="L36" s="1262"/>
      <c r="M36" s="1262"/>
      <c r="N36" s="1262"/>
      <c r="O36" s="1262"/>
      <c r="P36" s="1262"/>
      <c r="Q36" s="1262"/>
      <c r="R36" s="1262"/>
      <c r="S36" s="1262"/>
      <c r="T36" s="1262"/>
      <c r="U36" s="1262"/>
      <c r="V36" s="1262"/>
      <c r="W36" s="1262"/>
      <c r="X36" s="1262"/>
      <c r="Y36" s="1262"/>
      <c r="Z36" s="1262"/>
      <c r="AA36" s="1262"/>
      <c r="AB36" s="1262"/>
      <c r="AC36" s="1262"/>
      <c r="AD36" s="1262"/>
      <c r="AE36" s="1262"/>
      <c r="AF36" s="1263"/>
    </row>
    <row r="37" spans="1:32" s="569" customFormat="1" ht="15" customHeight="1">
      <c r="A37" s="1261"/>
      <c r="B37" s="1262"/>
      <c r="C37" s="1262"/>
      <c r="D37" s="1262"/>
      <c r="E37" s="1262"/>
      <c r="F37" s="1262"/>
      <c r="G37" s="1262"/>
      <c r="H37" s="1262"/>
      <c r="I37" s="1262"/>
      <c r="J37" s="1262"/>
      <c r="K37" s="1262"/>
      <c r="L37" s="1262"/>
      <c r="M37" s="1262"/>
      <c r="N37" s="1262"/>
      <c r="O37" s="1262"/>
      <c r="P37" s="1262"/>
      <c r="Q37" s="1262"/>
      <c r="R37" s="1262"/>
      <c r="S37" s="1262"/>
      <c r="T37" s="1262"/>
      <c r="U37" s="1262"/>
      <c r="V37" s="1262"/>
      <c r="W37" s="1262"/>
      <c r="X37" s="1262"/>
      <c r="Y37" s="1262"/>
      <c r="Z37" s="1262"/>
      <c r="AA37" s="1262"/>
      <c r="AB37" s="1262"/>
      <c r="AC37" s="1262"/>
      <c r="AD37" s="1262"/>
      <c r="AE37" s="1262"/>
      <c r="AF37" s="1263"/>
    </row>
    <row r="38" spans="1:32" s="569" customFormat="1" ht="15" customHeight="1">
      <c r="A38" s="1264"/>
      <c r="B38" s="1265"/>
      <c r="C38" s="1265"/>
      <c r="D38" s="1265"/>
      <c r="E38" s="1265"/>
      <c r="F38" s="1265"/>
      <c r="G38" s="1265"/>
      <c r="H38" s="1265"/>
      <c r="I38" s="1265"/>
      <c r="J38" s="1265"/>
      <c r="K38" s="1265"/>
      <c r="L38" s="1265"/>
      <c r="M38" s="1265"/>
      <c r="N38" s="1265"/>
      <c r="O38" s="1265"/>
      <c r="P38" s="1265"/>
      <c r="Q38" s="1265"/>
      <c r="R38" s="1265"/>
      <c r="S38" s="1265"/>
      <c r="T38" s="1265"/>
      <c r="U38" s="1265"/>
      <c r="V38" s="1265"/>
      <c r="W38" s="1265"/>
      <c r="X38" s="1265"/>
      <c r="Y38" s="1265"/>
      <c r="Z38" s="1265"/>
      <c r="AA38" s="1265"/>
      <c r="AB38" s="1265"/>
      <c r="AC38" s="1265"/>
      <c r="AD38" s="1265"/>
      <c r="AE38" s="1265"/>
      <c r="AF38" s="1266"/>
    </row>
    <row r="39" spans="1:32" s="569" customFormat="1" ht="19.5" customHeight="1">
      <c r="A39" s="1252" t="s">
        <v>319</v>
      </c>
      <c r="B39" s="1253"/>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4"/>
    </row>
    <row r="40" spans="1:32" s="569" customFormat="1" ht="15" customHeight="1">
      <c r="A40" s="1258"/>
      <c r="B40" s="1270"/>
      <c r="C40" s="1270"/>
      <c r="D40" s="1270"/>
      <c r="E40" s="1270"/>
      <c r="F40" s="1270"/>
      <c r="G40" s="1270"/>
      <c r="H40" s="1270"/>
      <c r="I40" s="1270"/>
      <c r="J40" s="1270"/>
      <c r="K40" s="1270"/>
      <c r="L40" s="1270"/>
      <c r="M40" s="1270"/>
      <c r="N40" s="1270"/>
      <c r="O40" s="1270"/>
      <c r="P40" s="1270"/>
      <c r="Q40" s="1270"/>
      <c r="R40" s="1270"/>
      <c r="S40" s="1270"/>
      <c r="T40" s="1270"/>
      <c r="U40" s="1270"/>
      <c r="V40" s="1270"/>
      <c r="W40" s="1270"/>
      <c r="X40" s="1270"/>
      <c r="Y40" s="1270"/>
      <c r="Z40" s="1270"/>
      <c r="AA40" s="1270"/>
      <c r="AB40" s="1270"/>
      <c r="AC40" s="1270"/>
      <c r="AD40" s="1270"/>
      <c r="AE40" s="1270"/>
      <c r="AF40" s="1271"/>
    </row>
    <row r="41" spans="1:32" s="569" customFormat="1" ht="15" customHeight="1">
      <c r="A41" s="1272"/>
      <c r="B41" s="1273"/>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4"/>
    </row>
    <row r="42" spans="1:32" s="569" customFormat="1" ht="15" customHeight="1">
      <c r="A42" s="1272"/>
      <c r="B42" s="1273"/>
      <c r="C42" s="1273"/>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c r="AF42" s="1274"/>
    </row>
    <row r="43" spans="1:32" s="569" customFormat="1" ht="15" customHeight="1">
      <c r="A43" s="1272"/>
      <c r="B43" s="1273"/>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1274"/>
    </row>
    <row r="44" spans="1:32" s="569" customFormat="1" ht="15" customHeight="1">
      <c r="A44" s="1272"/>
      <c r="B44" s="1273"/>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4"/>
    </row>
    <row r="45" spans="1:32" s="569" customFormat="1" ht="15" customHeight="1">
      <c r="A45" s="1272"/>
      <c r="B45" s="1273"/>
      <c r="C45" s="1273"/>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c r="AF45" s="1274"/>
    </row>
    <row r="46" spans="1:32" s="569" customFormat="1" ht="15" customHeight="1">
      <c r="A46" s="1272"/>
      <c r="B46" s="1273"/>
      <c r="C46" s="1273"/>
      <c r="D46" s="1273"/>
      <c r="E46" s="1273"/>
      <c r="F46" s="1273"/>
      <c r="G46" s="1273"/>
      <c r="H46" s="1273"/>
      <c r="I46" s="1273"/>
      <c r="J46" s="1273"/>
      <c r="K46" s="1273"/>
      <c r="L46" s="1273"/>
      <c r="M46" s="1273"/>
      <c r="N46" s="1273"/>
      <c r="O46" s="1273"/>
      <c r="P46" s="1273"/>
      <c r="Q46" s="1273"/>
      <c r="R46" s="1273"/>
      <c r="S46" s="1273"/>
      <c r="T46" s="1273"/>
      <c r="U46" s="1273"/>
      <c r="V46" s="1273"/>
      <c r="W46" s="1273"/>
      <c r="X46" s="1273"/>
      <c r="Y46" s="1273"/>
      <c r="Z46" s="1273"/>
      <c r="AA46" s="1273"/>
      <c r="AB46" s="1273"/>
      <c r="AC46" s="1273"/>
      <c r="AD46" s="1273"/>
      <c r="AE46" s="1273"/>
      <c r="AF46" s="1274"/>
    </row>
    <row r="47" spans="1:32" s="569" customFormat="1" ht="15" customHeight="1">
      <c r="A47" s="1272"/>
      <c r="B47" s="1273"/>
      <c r="C47" s="1273"/>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c r="AF47" s="1274"/>
    </row>
    <row r="48" spans="1:32" s="569" customFormat="1" ht="15" customHeight="1">
      <c r="A48" s="1272"/>
      <c r="B48" s="1273"/>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c r="AF48" s="1274"/>
    </row>
    <row r="49" spans="1:32" s="569" customFormat="1" ht="15" customHeight="1">
      <c r="A49" s="1272"/>
      <c r="B49" s="1273"/>
      <c r="C49" s="1273"/>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1273"/>
      <c r="AC49" s="1273"/>
      <c r="AD49" s="1273"/>
      <c r="AE49" s="1273"/>
      <c r="AF49" s="1274"/>
    </row>
    <row r="50" spans="1:32" s="569" customFormat="1" ht="15" customHeight="1">
      <c r="A50" s="1272"/>
      <c r="B50" s="1273"/>
      <c r="C50" s="1273"/>
      <c r="D50" s="1273"/>
      <c r="E50" s="1273"/>
      <c r="F50" s="1273"/>
      <c r="G50" s="1273"/>
      <c r="H50" s="1273"/>
      <c r="I50" s="1273"/>
      <c r="J50" s="1273"/>
      <c r="K50" s="1273"/>
      <c r="L50" s="1273"/>
      <c r="M50" s="1273"/>
      <c r="N50" s="1273"/>
      <c r="O50" s="1273"/>
      <c r="P50" s="1273"/>
      <c r="Q50" s="1273"/>
      <c r="R50" s="1273"/>
      <c r="S50" s="1273"/>
      <c r="T50" s="1273"/>
      <c r="U50" s="1273"/>
      <c r="V50" s="1273"/>
      <c r="W50" s="1273"/>
      <c r="X50" s="1273"/>
      <c r="Y50" s="1273"/>
      <c r="Z50" s="1273"/>
      <c r="AA50" s="1273"/>
      <c r="AB50" s="1273"/>
      <c r="AC50" s="1273"/>
      <c r="AD50" s="1273"/>
      <c r="AE50" s="1273"/>
      <c r="AF50" s="1274"/>
    </row>
    <row r="51" spans="1:32" s="569" customFormat="1" ht="15" customHeight="1">
      <c r="A51" s="1272"/>
      <c r="B51" s="1273"/>
      <c r="C51" s="1273"/>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c r="AF51" s="1274"/>
    </row>
    <row r="52" spans="1:32" s="569" customFormat="1" ht="15" customHeight="1">
      <c r="A52" s="1272"/>
      <c r="B52" s="1273"/>
      <c r="C52" s="1273"/>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1273"/>
      <c r="AC52" s="1273"/>
      <c r="AD52" s="1273"/>
      <c r="AE52" s="1273"/>
      <c r="AF52" s="1274"/>
    </row>
    <row r="53" spans="1:32" s="569" customFormat="1" ht="15" customHeight="1">
      <c r="A53" s="1275"/>
      <c r="B53" s="1276"/>
      <c r="C53" s="1276"/>
      <c r="D53" s="1276"/>
      <c r="E53" s="1276"/>
      <c r="F53" s="1276"/>
      <c r="G53" s="1276"/>
      <c r="H53" s="1276"/>
      <c r="I53" s="1276"/>
      <c r="J53" s="1276"/>
      <c r="K53" s="1276"/>
      <c r="L53" s="1276"/>
      <c r="M53" s="1276"/>
      <c r="N53" s="1276"/>
      <c r="O53" s="1276"/>
      <c r="P53" s="1276"/>
      <c r="Q53" s="1276"/>
      <c r="R53" s="1276"/>
      <c r="S53" s="1276"/>
      <c r="T53" s="1276"/>
      <c r="U53" s="1276"/>
      <c r="V53" s="1276"/>
      <c r="W53" s="1276"/>
      <c r="X53" s="1276"/>
      <c r="Y53" s="1276"/>
      <c r="Z53" s="1276"/>
      <c r="AA53" s="1276"/>
      <c r="AB53" s="1276"/>
      <c r="AC53" s="1276"/>
      <c r="AD53" s="1276"/>
      <c r="AE53" s="1276"/>
      <c r="AF53" s="1277"/>
    </row>
    <row r="54" spans="1:32" s="569" customFormat="1" ht="4.5" customHeight="1">
      <c r="A54" s="570"/>
      <c r="C54" s="571"/>
      <c r="D54" s="572"/>
      <c r="E54" s="573"/>
      <c r="F54" s="574"/>
      <c r="G54" s="574"/>
      <c r="H54" s="574"/>
      <c r="I54" s="574"/>
      <c r="J54" s="574"/>
      <c r="K54" s="574"/>
      <c r="L54" s="574"/>
      <c r="M54" s="574"/>
      <c r="N54" s="571"/>
      <c r="O54" s="572"/>
      <c r="P54" s="572"/>
      <c r="Q54" s="572"/>
      <c r="R54" s="572"/>
      <c r="S54" s="572"/>
      <c r="T54" s="572"/>
      <c r="U54" s="571"/>
      <c r="V54" s="572"/>
      <c r="W54" s="572"/>
      <c r="X54" s="575"/>
      <c r="Y54" s="571"/>
      <c r="Z54" s="571"/>
      <c r="AA54" s="575"/>
      <c r="AB54" s="571"/>
      <c r="AC54" s="572"/>
      <c r="AD54" s="575"/>
    </row>
    <row r="55" spans="1:32" s="551" customFormat="1" ht="12">
      <c r="A55" s="1242" t="s">
        <v>243</v>
      </c>
      <c r="B55" s="1242"/>
      <c r="C55" s="1242"/>
      <c r="D55" s="1242"/>
      <c r="E55" s="1242"/>
      <c r="F55" s="1242"/>
      <c r="G55" s="1242"/>
      <c r="H55" s="1242"/>
      <c r="I55" s="1242"/>
      <c r="J55" s="1242"/>
      <c r="K55" s="1242"/>
      <c r="L55" s="1242"/>
      <c r="M55" s="1242"/>
      <c r="N55" s="1242"/>
      <c r="O55" s="1242"/>
      <c r="P55" s="1242"/>
      <c r="Q55" s="1242"/>
      <c r="R55" s="1242"/>
      <c r="S55" s="1242"/>
      <c r="T55" s="1242"/>
      <c r="U55" s="1242"/>
      <c r="V55" s="1242"/>
      <c r="W55" s="1242"/>
      <c r="X55" s="1242"/>
      <c r="Y55" s="1242"/>
      <c r="Z55" s="1242"/>
      <c r="AA55" s="1242"/>
      <c r="AB55" s="1242"/>
      <c r="AC55" s="1242"/>
      <c r="AD55" s="1242"/>
      <c r="AE55" s="1242"/>
      <c r="AF55" s="1242"/>
    </row>
    <row r="56" spans="1:32" s="551" customFormat="1" ht="12">
      <c r="A56" s="516" t="s">
        <v>245</v>
      </c>
      <c r="B56" s="516"/>
      <c r="C56" s="516"/>
      <c r="D56" s="516"/>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row>
    <row r="57" spans="1:32" ht="26.1" customHeight="1">
      <c r="A57" s="1280" t="s">
        <v>34</v>
      </c>
      <c r="B57" s="1281"/>
      <c r="C57" s="1281"/>
      <c r="D57" s="1281"/>
      <c r="E57" s="1281"/>
      <c r="F57" s="1281"/>
      <c r="G57" s="1281"/>
      <c r="H57" s="1281"/>
      <c r="I57" s="1281"/>
      <c r="J57" s="1281"/>
      <c r="K57" s="1281"/>
      <c r="L57" s="1281"/>
      <c r="M57" s="1281"/>
      <c r="N57" s="1281"/>
      <c r="O57" s="1282"/>
      <c r="P57" s="1282"/>
      <c r="Q57" s="1282"/>
      <c r="R57" s="1282"/>
      <c r="S57" s="1282"/>
      <c r="T57" s="1282"/>
      <c r="U57" s="1282"/>
      <c r="V57" s="1282"/>
      <c r="W57" s="1282"/>
      <c r="X57" s="1282"/>
      <c r="Y57" s="1282"/>
      <c r="Z57" s="1282"/>
      <c r="AA57" s="1282"/>
      <c r="AB57" s="1282"/>
      <c r="AC57" s="1282"/>
      <c r="AD57" s="1282"/>
      <c r="AE57" s="1282"/>
      <c r="AF57" s="1283"/>
    </row>
    <row r="58" spans="1:32" s="551" customFormat="1" ht="17.45" customHeight="1">
      <c r="A58" s="550" t="s">
        <v>0</v>
      </c>
    </row>
    <row r="59" spans="1:32" ht="20.100000000000001" customHeight="1"/>
    <row r="60" spans="1:32" ht="20.100000000000001" customHeight="1"/>
    <row r="61" spans="1:32" ht="20.100000000000001" customHeight="1"/>
    <row r="62" spans="1:32" ht="20.100000000000001" customHeight="1"/>
    <row r="63" spans="1:32" ht="20.100000000000001" customHeight="1"/>
    <row r="64" spans="1:32"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sheetData>
  <mergeCells count="29">
    <mergeCell ref="A57:AF57"/>
    <mergeCell ref="A18:AF18"/>
    <mergeCell ref="A19:AF19"/>
    <mergeCell ref="A21:F21"/>
    <mergeCell ref="Y21:AF21"/>
    <mergeCell ref="A22:F22"/>
    <mergeCell ref="Y22:AF22"/>
    <mergeCell ref="S22:X22"/>
    <mergeCell ref="Z12:AF12"/>
    <mergeCell ref="A55:AF55"/>
    <mergeCell ref="A25:AF25"/>
    <mergeCell ref="G21:R21"/>
    <mergeCell ref="S21:X21"/>
    <mergeCell ref="A23:F23"/>
    <mergeCell ref="A39:AF39"/>
    <mergeCell ref="A24:F24"/>
    <mergeCell ref="G22:J22"/>
    <mergeCell ref="A26:AF38"/>
    <mergeCell ref="O13:P14"/>
    <mergeCell ref="A40:AF53"/>
    <mergeCell ref="L13:M14"/>
    <mergeCell ref="A1:AF1"/>
    <mergeCell ref="W4:X4"/>
    <mergeCell ref="A6:AF6"/>
    <mergeCell ref="AE11:AF11"/>
    <mergeCell ref="AC11:AD11"/>
    <mergeCell ref="U11:AB11"/>
    <mergeCell ref="W10:AE10"/>
    <mergeCell ref="Y4:AA4"/>
  </mergeCells>
  <phoneticPr fontId="2"/>
  <dataValidations count="1">
    <dataValidation type="list" allowBlank="1" showInputMessage="1" showErrorMessage="1" sqref="G23:G24 J23">
      <formula1>"□,■"</formula1>
    </dataValidation>
  </dataValidations>
  <printOptions horizontalCentered="1"/>
  <pageMargins left="0.51181102362204722" right="0.51181102362204722" top="0.1574803149606299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V104"/>
  <sheetViews>
    <sheetView showGridLines="0" zoomScaleNormal="100" zoomScaleSheetLayoutView="85" workbookViewId="0">
      <selection sqref="A1:AF1"/>
    </sheetView>
  </sheetViews>
  <sheetFormatPr defaultColWidth="9" defaultRowHeight="13.5"/>
  <cols>
    <col min="1" max="1" width="3.625" style="726" customWidth="1"/>
    <col min="2" max="23" width="2.625" style="542" customWidth="1"/>
    <col min="24" max="24" width="2.875" style="542" customWidth="1"/>
    <col min="25" max="25" width="3.375" style="542" customWidth="1"/>
    <col min="26" max="32" width="2.875" style="542" customWidth="1"/>
    <col min="33" max="33" width="0.375" style="542" customWidth="1"/>
    <col min="34" max="34" width="1.375" style="542" customWidth="1"/>
    <col min="35" max="42" width="2.625" style="542" customWidth="1"/>
    <col min="43" max="16384" width="9" style="542"/>
  </cols>
  <sheetData>
    <row r="1" spans="1:32">
      <c r="A1" s="1233" t="s">
        <v>316</v>
      </c>
      <c r="B1" s="1233"/>
      <c r="C1" s="1233"/>
      <c r="D1" s="1233"/>
      <c r="E1" s="1233"/>
      <c r="F1" s="1233"/>
      <c r="G1" s="1233"/>
      <c r="H1" s="1233"/>
      <c r="I1" s="1233"/>
      <c r="J1" s="1233"/>
      <c r="K1" s="1233"/>
      <c r="L1" s="1233"/>
      <c r="M1" s="1233"/>
      <c r="N1" s="1233"/>
      <c r="O1" s="1233"/>
      <c r="P1" s="1233"/>
      <c r="Q1" s="1233"/>
      <c r="R1" s="1233"/>
      <c r="S1" s="1233"/>
      <c r="T1" s="1233"/>
      <c r="U1" s="1233"/>
      <c r="V1" s="1233"/>
      <c r="W1" s="1233"/>
      <c r="X1" s="1233"/>
      <c r="Y1" s="1233"/>
      <c r="Z1" s="1233"/>
      <c r="AA1" s="1233"/>
      <c r="AB1" s="1233"/>
      <c r="AC1" s="1233"/>
      <c r="AD1" s="1233"/>
      <c r="AE1" s="1233"/>
      <c r="AF1" s="1233"/>
    </row>
    <row r="2" spans="1:32" s="544" customFormat="1">
      <c r="A2" s="687"/>
      <c r="AF2" s="656" t="s">
        <v>1004</v>
      </c>
    </row>
    <row r="3" spans="1:32" s="544" customFormat="1" ht="12" customHeight="1">
      <c r="A3" s="688"/>
      <c r="AB3" s="656"/>
      <c r="AC3" s="656"/>
      <c r="AD3" s="656"/>
      <c r="AE3" s="656"/>
      <c r="AF3" s="656"/>
    </row>
    <row r="4" spans="1:32" s="544" customFormat="1" ht="17.100000000000001" customHeight="1">
      <c r="A4" s="726"/>
      <c r="C4" s="622"/>
      <c r="U4" s="722" t="s">
        <v>0</v>
      </c>
      <c r="V4" s="722"/>
      <c r="W4" s="1233" t="s">
        <v>77</v>
      </c>
      <c r="X4" s="1233"/>
      <c r="Y4" s="1297">
        <v>2019</v>
      </c>
      <c r="Z4" s="1298"/>
      <c r="AA4" s="1298"/>
      <c r="AB4" s="544" t="s">
        <v>1</v>
      </c>
      <c r="AC4" s="482">
        <v>2</v>
      </c>
      <c r="AD4" s="544" t="s">
        <v>2</v>
      </c>
      <c r="AE4" s="482">
        <v>10</v>
      </c>
      <c r="AF4" s="656" t="s">
        <v>3</v>
      </c>
    </row>
    <row r="5" spans="1:32" s="544" customFormat="1" ht="13.5" customHeight="1">
      <c r="A5" s="726"/>
      <c r="C5" s="622"/>
      <c r="U5" s="722"/>
      <c r="V5" s="722"/>
      <c r="W5" s="722"/>
      <c r="X5" s="722"/>
      <c r="Y5" s="723"/>
      <c r="Z5" s="724"/>
      <c r="AA5" s="724"/>
      <c r="AC5" s="656"/>
      <c r="AE5" s="656"/>
      <c r="AF5" s="656"/>
    </row>
    <row r="6" spans="1:32" s="544" customFormat="1" ht="17.25">
      <c r="A6" s="1299" t="s">
        <v>1016</v>
      </c>
      <c r="B6" s="1300"/>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row>
    <row r="7" spans="1:32" s="544" customFormat="1" ht="8.25" customHeight="1">
      <c r="A7" s="547"/>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row>
    <row r="8" spans="1:32" s="544" customFormat="1" ht="8.25" customHeight="1">
      <c r="A8" s="726"/>
      <c r="U8" s="722"/>
      <c r="V8" s="722"/>
      <c r="W8" s="656"/>
      <c r="Y8" s="722"/>
      <c r="Z8" s="722"/>
      <c r="AA8" s="656"/>
      <c r="AC8" s="656"/>
      <c r="AE8" s="656"/>
      <c r="AF8" s="656"/>
    </row>
    <row r="9" spans="1:32" s="544" customFormat="1">
      <c r="A9" s="722" t="s">
        <v>12</v>
      </c>
    </row>
    <row r="10" spans="1:32" s="544" customFormat="1">
      <c r="A10" s="726"/>
      <c r="S10" s="514" t="s">
        <v>57</v>
      </c>
      <c r="T10" s="514"/>
      <c r="U10" s="514"/>
      <c r="V10" s="514"/>
      <c r="W10" s="1301" t="s">
        <v>955</v>
      </c>
      <c r="X10" s="1301"/>
      <c r="Y10" s="1301"/>
      <c r="Z10" s="1301"/>
      <c r="AA10" s="1301"/>
      <c r="AB10" s="1301"/>
      <c r="AC10" s="1301"/>
      <c r="AD10" s="1301"/>
      <c r="AE10" s="1301"/>
      <c r="AF10" s="514"/>
    </row>
    <row r="11" spans="1:32" s="544" customFormat="1" ht="24.75" customHeight="1">
      <c r="A11" s="726"/>
      <c r="B11" s="1302" t="s">
        <v>1084</v>
      </c>
      <c r="C11" s="1303"/>
      <c r="D11" s="1303"/>
      <c r="E11" s="1303"/>
      <c r="F11" s="1304"/>
      <c r="G11" s="1305" t="s">
        <v>1210</v>
      </c>
      <c r="H11" s="1306"/>
      <c r="I11" s="1306"/>
      <c r="J11" s="1306"/>
      <c r="K11" s="1307"/>
      <c r="P11" s="544" t="s">
        <v>0</v>
      </c>
      <c r="S11" s="514" t="s">
        <v>58</v>
      </c>
      <c r="T11" s="514"/>
      <c r="U11" s="1295" t="s">
        <v>796</v>
      </c>
      <c r="V11" s="1295"/>
      <c r="W11" s="1295"/>
      <c r="X11" s="1295"/>
      <c r="Y11" s="1295"/>
      <c r="Z11" s="1295"/>
      <c r="AA11" s="1295"/>
      <c r="AB11" s="1295"/>
      <c r="AC11" s="1296" t="s">
        <v>9</v>
      </c>
      <c r="AD11" s="1296"/>
      <c r="AE11" s="1296"/>
      <c r="AF11" s="1296"/>
    </row>
    <row r="12" spans="1:32" s="544" customFormat="1" ht="17.25">
      <c r="A12" s="726"/>
      <c r="S12" s="514" t="s">
        <v>269</v>
      </c>
      <c r="T12" s="514"/>
      <c r="U12" s="514"/>
      <c r="V12" s="514"/>
      <c r="W12" s="514"/>
      <c r="X12" s="483"/>
      <c r="Y12" s="483"/>
      <c r="Z12" s="1308" t="s">
        <v>800</v>
      </c>
      <c r="AA12" s="1308"/>
      <c r="AB12" s="1308"/>
      <c r="AC12" s="1308"/>
      <c r="AD12" s="1308"/>
      <c r="AE12" s="1308"/>
      <c r="AF12" s="1308"/>
    </row>
    <row r="13" spans="1:32" ht="6.75" customHeight="1"/>
    <row r="14" spans="1:32">
      <c r="A14" s="623"/>
      <c r="B14" s="544" t="s">
        <v>992</v>
      </c>
      <c r="C14" s="544"/>
      <c r="D14" s="544"/>
      <c r="E14" s="544"/>
      <c r="F14" s="544"/>
      <c r="G14" s="544"/>
      <c r="H14" s="544"/>
      <c r="I14" s="544"/>
      <c r="J14" s="544"/>
    </row>
    <row r="15" spans="1:32">
      <c r="A15" s="623"/>
      <c r="B15" s="544" t="s">
        <v>997</v>
      </c>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row>
    <row r="16" spans="1:32">
      <c r="A16" s="623"/>
      <c r="B16" s="544" t="s">
        <v>317</v>
      </c>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row>
    <row r="17" spans="1:41">
      <c r="A17" s="1309"/>
      <c r="B17" s="1309"/>
      <c r="C17" s="1309"/>
      <c r="D17" s="1309"/>
      <c r="E17" s="1309"/>
      <c r="F17" s="1309"/>
      <c r="G17" s="1309"/>
      <c r="H17" s="1309"/>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row>
    <row r="18" spans="1:41">
      <c r="A18" s="1310" t="s">
        <v>8</v>
      </c>
      <c r="B18" s="1310"/>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row>
    <row r="19" spans="1:41" ht="6" customHeight="1">
      <c r="A19" s="727"/>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row>
    <row r="20" spans="1:41">
      <c r="A20" s="624" t="s">
        <v>1031</v>
      </c>
      <c r="B20" s="727"/>
      <c r="C20" s="727"/>
      <c r="D20" s="727"/>
      <c r="E20" s="727"/>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row>
    <row r="21" spans="1:41" s="207" customFormat="1" ht="15" customHeight="1">
      <c r="A21" s="1311" t="s">
        <v>925</v>
      </c>
      <c r="B21" s="1312"/>
      <c r="C21" s="1317" t="s">
        <v>887</v>
      </c>
      <c r="D21" s="1318"/>
      <c r="E21" s="1318"/>
      <c r="F21" s="1318"/>
      <c r="G21" s="1318"/>
      <c r="H21" s="1318"/>
      <c r="I21" s="1319"/>
      <c r="J21" s="1326" t="s">
        <v>926</v>
      </c>
      <c r="K21" s="1327"/>
      <c r="L21" s="1328"/>
      <c r="M21" s="1335" t="s">
        <v>915</v>
      </c>
      <c r="N21" s="1336"/>
      <c r="O21" s="1336"/>
      <c r="P21" s="1336"/>
      <c r="Q21" s="1336"/>
      <c r="R21" s="1337"/>
      <c r="S21" s="1344" t="s">
        <v>929</v>
      </c>
      <c r="T21" s="1345"/>
      <c r="U21" s="1345"/>
      <c r="V21" s="1345"/>
      <c r="W21" s="1345"/>
      <c r="X21" s="1345"/>
      <c r="Y21" s="1345"/>
      <c r="Z21" s="1345"/>
      <c r="AA21" s="1345"/>
      <c r="AB21" s="1345"/>
      <c r="AC21" s="1345"/>
      <c r="AD21" s="1345"/>
      <c r="AE21" s="1345"/>
      <c r="AF21" s="1346"/>
    </row>
    <row r="22" spans="1:41" s="207" customFormat="1" ht="15" customHeight="1">
      <c r="A22" s="1313"/>
      <c r="B22" s="1314"/>
      <c r="C22" s="1320"/>
      <c r="D22" s="1321"/>
      <c r="E22" s="1321"/>
      <c r="F22" s="1321"/>
      <c r="G22" s="1321"/>
      <c r="H22" s="1321"/>
      <c r="I22" s="1322"/>
      <c r="J22" s="1329"/>
      <c r="K22" s="1330"/>
      <c r="L22" s="1331"/>
      <c r="M22" s="1338"/>
      <c r="N22" s="1339"/>
      <c r="O22" s="1339"/>
      <c r="P22" s="1339"/>
      <c r="Q22" s="1339"/>
      <c r="R22" s="1340"/>
      <c r="S22" s="1347">
        <v>1</v>
      </c>
      <c r="T22" s="1349" t="s">
        <v>914</v>
      </c>
      <c r="U22" s="1349"/>
      <c r="V22" s="1351">
        <v>2</v>
      </c>
      <c r="W22" s="1349" t="s">
        <v>927</v>
      </c>
      <c r="X22" s="1353"/>
      <c r="Y22" s="1355">
        <v>30</v>
      </c>
      <c r="Z22" s="1356"/>
      <c r="AA22" s="1356"/>
      <c r="AB22" s="1356"/>
      <c r="AC22" s="1356"/>
      <c r="AD22" s="1351">
        <v>2</v>
      </c>
      <c r="AE22" s="1349" t="s">
        <v>927</v>
      </c>
      <c r="AF22" s="1357"/>
    </row>
    <row r="23" spans="1:41" s="208" customFormat="1" ht="15" customHeight="1">
      <c r="A23" s="1315"/>
      <c r="B23" s="1316"/>
      <c r="C23" s="1323"/>
      <c r="D23" s="1324"/>
      <c r="E23" s="1324"/>
      <c r="F23" s="1324"/>
      <c r="G23" s="1324"/>
      <c r="H23" s="1324"/>
      <c r="I23" s="1325"/>
      <c r="J23" s="1332"/>
      <c r="K23" s="1333"/>
      <c r="L23" s="1334"/>
      <c r="M23" s="1341"/>
      <c r="N23" s="1342"/>
      <c r="O23" s="1342"/>
      <c r="P23" s="1342"/>
      <c r="Q23" s="1342"/>
      <c r="R23" s="1343"/>
      <c r="S23" s="1348"/>
      <c r="T23" s="1350"/>
      <c r="U23" s="1350"/>
      <c r="V23" s="1352"/>
      <c r="W23" s="1350"/>
      <c r="X23" s="1354"/>
      <c r="Y23" s="1359" t="s">
        <v>952</v>
      </c>
      <c r="Z23" s="1360"/>
      <c r="AA23" s="1360"/>
      <c r="AB23" s="1360"/>
      <c r="AC23" s="1360"/>
      <c r="AD23" s="1352"/>
      <c r="AE23" s="1350"/>
      <c r="AF23" s="1358"/>
    </row>
    <row r="24" spans="1:41" s="569" customFormat="1" ht="5.25" customHeight="1">
      <c r="W24" s="575"/>
      <c r="X24" s="575"/>
      <c r="Y24" s="575"/>
    </row>
    <row r="25" spans="1:41" s="569" customFormat="1" ht="14.25">
      <c r="A25" s="795" t="s">
        <v>1191</v>
      </c>
      <c r="W25" s="575"/>
      <c r="X25" s="575"/>
      <c r="Y25" s="575"/>
    </row>
    <row r="26" spans="1:41" s="569" customFormat="1" ht="2.25" customHeight="1">
      <c r="A26" s="795"/>
      <c r="W26" s="575"/>
      <c r="X26" s="575"/>
      <c r="Y26" s="575"/>
    </row>
    <row r="27" spans="1:41" s="569" customFormat="1" ht="19.5" customHeight="1">
      <c r="A27" s="789" t="s">
        <v>1192</v>
      </c>
      <c r="B27" s="795"/>
      <c r="C27" s="1362" t="s">
        <v>1021</v>
      </c>
      <c r="D27" s="1363"/>
      <c r="E27" s="1363"/>
      <c r="F27" s="1363"/>
      <c r="G27" s="1364" t="s">
        <v>1086</v>
      </c>
      <c r="H27" s="1365"/>
      <c r="I27" s="1365"/>
      <c r="J27" s="1365"/>
      <c r="K27" s="1365"/>
      <c r="L27" s="1365"/>
      <c r="M27" s="1365"/>
      <c r="N27" s="1365"/>
      <c r="O27" s="1365"/>
      <c r="P27" s="1365"/>
      <c r="Q27" s="1365"/>
      <c r="R27" s="1365"/>
      <c r="S27" s="1365"/>
      <c r="T27" s="1365"/>
      <c r="U27" s="1366"/>
    </row>
    <row r="28" spans="1:41" s="569" customFormat="1" ht="14.25">
      <c r="A28" s="795"/>
      <c r="B28" s="795"/>
      <c r="C28" s="795"/>
      <c r="D28" s="795"/>
      <c r="E28" s="795"/>
      <c r="F28" s="795"/>
      <c r="G28" s="795"/>
      <c r="H28" s="795"/>
      <c r="I28" s="801"/>
      <c r="J28" s="795"/>
      <c r="K28" s="795"/>
      <c r="L28" s="795"/>
      <c r="M28" s="795"/>
      <c r="N28" s="795"/>
      <c r="O28" s="795"/>
      <c r="P28" s="795"/>
      <c r="Q28" s="795"/>
      <c r="R28" s="795"/>
      <c r="S28" s="795"/>
      <c r="T28" s="795"/>
      <c r="U28" s="795"/>
      <c r="V28" s="795"/>
      <c r="W28" s="795"/>
      <c r="X28" s="795"/>
      <c r="Y28" s="795"/>
      <c r="Z28" s="795"/>
      <c r="AA28" s="795"/>
    </row>
    <row r="29" spans="1:41" s="569" customFormat="1" ht="26.25" customHeight="1">
      <c r="A29" s="800" t="s">
        <v>1193</v>
      </c>
      <c r="C29" s="1367" t="s">
        <v>297</v>
      </c>
      <c r="D29" s="1368"/>
      <c r="E29" s="1369"/>
      <c r="F29" s="1370" t="s">
        <v>1046</v>
      </c>
      <c r="G29" s="1368"/>
      <c r="H29" s="1368"/>
      <c r="I29" s="1368"/>
      <c r="J29" s="1368"/>
      <c r="K29" s="1368"/>
      <c r="L29" s="1368"/>
      <c r="M29" s="1368"/>
      <c r="N29" s="1368"/>
      <c r="O29" s="1369"/>
      <c r="P29" s="1370" t="s">
        <v>954</v>
      </c>
      <c r="Q29" s="1368"/>
      <c r="R29" s="1368"/>
      <c r="S29" s="1369"/>
      <c r="T29" s="1370" t="s">
        <v>1121</v>
      </c>
      <c r="U29" s="1368"/>
      <c r="V29" s="1368"/>
      <c r="W29" s="1368"/>
      <c r="X29" s="1368"/>
      <c r="Y29" s="1368"/>
      <c r="Z29" s="1368"/>
      <c r="AA29" s="1371"/>
      <c r="AB29" s="627"/>
      <c r="AC29" s="627"/>
      <c r="AD29" s="627"/>
      <c r="AE29" s="627"/>
      <c r="AF29" s="627"/>
      <c r="AG29" s="627"/>
      <c r="AH29" s="575"/>
    </row>
    <row r="30" spans="1:41" s="569" customFormat="1" ht="18.75" customHeight="1">
      <c r="C30" s="1372" t="s">
        <v>1203</v>
      </c>
      <c r="D30" s="1373"/>
      <c r="E30" s="1374"/>
      <c r="F30" s="1375">
        <v>20300.349999999999</v>
      </c>
      <c r="G30" s="1376"/>
      <c r="H30" s="1376"/>
      <c r="I30" s="1376"/>
      <c r="J30" s="1376"/>
      <c r="K30" s="1376"/>
      <c r="L30" s="1376"/>
      <c r="M30" s="1376"/>
      <c r="N30" s="1376"/>
      <c r="O30" s="1377"/>
      <c r="P30" s="1378">
        <v>112</v>
      </c>
      <c r="Q30" s="1379"/>
      <c r="R30" s="1379"/>
      <c r="S30" s="1380"/>
      <c r="T30" s="1381">
        <f>ROUNDDOWN(F30*P30,0)</f>
        <v>2273639</v>
      </c>
      <c r="U30" s="1381"/>
      <c r="V30" s="1381"/>
      <c r="W30" s="1381"/>
      <c r="X30" s="1381"/>
      <c r="Y30" s="1381"/>
      <c r="Z30" s="1381"/>
      <c r="AA30" s="1382"/>
      <c r="AB30" s="627"/>
      <c r="AC30" s="627"/>
      <c r="AD30" s="627"/>
      <c r="AE30" s="627"/>
      <c r="AF30" s="627"/>
      <c r="AG30" s="627"/>
      <c r="AH30" s="575"/>
    </row>
    <row r="31" spans="1:41" s="569" customFormat="1" ht="3.75" customHeight="1">
      <c r="C31" s="625"/>
      <c r="D31" s="625"/>
      <c r="E31" s="625"/>
      <c r="F31" s="625"/>
      <c r="G31" s="626"/>
      <c r="H31" s="626"/>
      <c r="I31" s="626"/>
      <c r="J31" s="626"/>
      <c r="K31" s="626"/>
      <c r="L31" s="626"/>
      <c r="M31" s="626"/>
      <c r="N31" s="626"/>
      <c r="O31" s="626"/>
      <c r="P31" s="626"/>
      <c r="Q31" s="626"/>
      <c r="R31" s="626"/>
      <c r="S31" s="625"/>
      <c r="T31" s="625"/>
      <c r="U31" s="625"/>
      <c r="V31" s="625"/>
      <c r="W31" s="626"/>
      <c r="X31" s="626"/>
      <c r="Y31" s="626"/>
      <c r="Z31" s="626"/>
      <c r="AA31" s="626"/>
      <c r="AB31" s="626"/>
      <c r="AC31" s="626"/>
      <c r="AD31" s="626"/>
      <c r="AE31" s="626"/>
      <c r="AF31" s="626"/>
      <c r="AG31" s="626"/>
      <c r="AH31" s="626"/>
      <c r="AI31" s="627"/>
      <c r="AJ31" s="627"/>
      <c r="AK31" s="627"/>
      <c r="AL31" s="627"/>
      <c r="AM31" s="627"/>
      <c r="AN31" s="627"/>
      <c r="AO31" s="575"/>
    </row>
    <row r="32" spans="1:41" s="796" customFormat="1" ht="12">
      <c r="C32" s="684" t="s">
        <v>1045</v>
      </c>
      <c r="D32" s="799"/>
      <c r="E32" s="799"/>
      <c r="F32" s="799"/>
      <c r="G32" s="685"/>
      <c r="H32" s="685"/>
      <c r="J32" s="685"/>
      <c r="K32" s="685"/>
      <c r="L32" s="685"/>
      <c r="M32" s="685"/>
      <c r="N32" s="685"/>
      <c r="O32" s="685"/>
      <c r="P32" s="685"/>
      <c r="Q32" s="685"/>
      <c r="R32" s="685"/>
      <c r="S32" s="799"/>
      <c r="T32" s="799"/>
      <c r="U32" s="799"/>
      <c r="V32" s="799"/>
      <c r="W32" s="685"/>
      <c r="X32" s="685"/>
      <c r="Y32" s="685"/>
      <c r="Z32" s="685"/>
      <c r="AA32" s="685"/>
      <c r="AB32" s="685"/>
      <c r="AC32" s="685"/>
      <c r="AD32" s="685"/>
      <c r="AE32" s="685"/>
      <c r="AF32" s="685"/>
      <c r="AG32" s="685"/>
      <c r="AH32" s="685"/>
      <c r="AI32" s="798"/>
      <c r="AJ32" s="798"/>
      <c r="AK32" s="798"/>
      <c r="AL32" s="798"/>
      <c r="AM32" s="798"/>
      <c r="AN32" s="798"/>
      <c r="AO32" s="686"/>
    </row>
    <row r="33" spans="1:41" s="796" customFormat="1" ht="12">
      <c r="C33" s="684" t="s">
        <v>1122</v>
      </c>
      <c r="D33" s="799"/>
      <c r="E33" s="799"/>
      <c r="F33" s="799"/>
      <c r="G33" s="685"/>
      <c r="H33" s="685"/>
      <c r="J33" s="685"/>
      <c r="K33" s="685"/>
      <c r="L33" s="685"/>
      <c r="M33" s="685"/>
      <c r="N33" s="685"/>
      <c r="O33" s="685"/>
      <c r="P33" s="685"/>
      <c r="Q33" s="685"/>
      <c r="R33" s="685"/>
      <c r="S33" s="799"/>
      <c r="T33" s="799"/>
      <c r="U33" s="799"/>
      <c r="V33" s="799"/>
      <c r="W33" s="685"/>
      <c r="X33" s="685"/>
      <c r="Y33" s="685"/>
      <c r="Z33" s="685"/>
      <c r="AA33" s="685"/>
      <c r="AB33" s="685"/>
      <c r="AC33" s="685"/>
      <c r="AD33" s="685"/>
      <c r="AE33" s="685"/>
      <c r="AF33" s="685"/>
      <c r="AG33" s="685"/>
      <c r="AH33" s="685"/>
      <c r="AI33" s="798"/>
      <c r="AJ33" s="798"/>
      <c r="AK33" s="798"/>
      <c r="AL33" s="798"/>
      <c r="AM33" s="798"/>
      <c r="AN33" s="798"/>
      <c r="AO33" s="686"/>
    </row>
    <row r="34" spans="1:41" s="796" customFormat="1" ht="12">
      <c r="C34" s="684" t="s">
        <v>1123</v>
      </c>
      <c r="D34" s="799"/>
      <c r="E34" s="799"/>
      <c r="F34" s="799"/>
      <c r="G34" s="685"/>
      <c r="H34" s="685"/>
      <c r="J34" s="685"/>
      <c r="K34" s="685"/>
      <c r="L34" s="685"/>
      <c r="M34" s="685"/>
      <c r="N34" s="685"/>
      <c r="O34" s="685"/>
      <c r="P34" s="685"/>
      <c r="Q34" s="685"/>
      <c r="R34" s="685"/>
      <c r="S34" s="799"/>
      <c r="T34" s="799"/>
      <c r="U34" s="799"/>
      <c r="V34" s="799"/>
      <c r="W34" s="685"/>
      <c r="X34" s="685"/>
      <c r="Y34" s="685"/>
      <c r="Z34" s="685"/>
      <c r="AA34" s="685"/>
      <c r="AB34" s="685"/>
      <c r="AC34" s="685"/>
      <c r="AD34" s="685"/>
      <c r="AE34" s="685"/>
      <c r="AF34" s="685"/>
      <c r="AG34" s="685"/>
      <c r="AH34" s="685"/>
      <c r="AI34" s="798"/>
      <c r="AJ34" s="798"/>
      <c r="AK34" s="798"/>
      <c r="AL34" s="798"/>
      <c r="AM34" s="798"/>
      <c r="AN34" s="798"/>
      <c r="AO34" s="686"/>
    </row>
    <row r="35" spans="1:41" s="796" customFormat="1" ht="12">
      <c r="C35" s="684" t="s">
        <v>663</v>
      </c>
      <c r="D35" s="799"/>
      <c r="E35" s="799"/>
      <c r="F35" s="799"/>
      <c r="G35" s="685"/>
      <c r="H35" s="685"/>
      <c r="J35" s="685"/>
      <c r="K35" s="685"/>
      <c r="L35" s="685"/>
      <c r="M35" s="685"/>
      <c r="N35" s="685"/>
      <c r="O35" s="685"/>
      <c r="P35" s="685"/>
      <c r="Q35" s="685"/>
      <c r="R35" s="685"/>
      <c r="S35" s="799"/>
      <c r="T35" s="799"/>
      <c r="U35" s="799"/>
      <c r="V35" s="799"/>
      <c r="W35" s="685"/>
      <c r="X35" s="685"/>
      <c r="Y35" s="685"/>
      <c r="Z35" s="685"/>
      <c r="AA35" s="685"/>
      <c r="AB35" s="685"/>
      <c r="AC35" s="685"/>
      <c r="AD35" s="685"/>
      <c r="AE35" s="685"/>
      <c r="AF35" s="685"/>
      <c r="AG35" s="685"/>
      <c r="AH35" s="685"/>
      <c r="AI35" s="798"/>
      <c r="AJ35" s="798"/>
      <c r="AK35" s="798"/>
      <c r="AL35" s="798"/>
      <c r="AM35" s="798"/>
      <c r="AN35" s="798"/>
      <c r="AO35" s="686"/>
    </row>
    <row r="36" spans="1:41" s="569" customFormat="1" ht="9" customHeight="1">
      <c r="W36" s="575"/>
      <c r="X36" s="575"/>
    </row>
    <row r="37" spans="1:41" s="569" customFormat="1" ht="14.25">
      <c r="A37" s="795" t="s">
        <v>1032</v>
      </c>
      <c r="T37" s="1383" t="s">
        <v>1194</v>
      </c>
      <c r="U37" s="1384"/>
      <c r="V37" s="1384"/>
      <c r="W37" s="1384"/>
      <c r="X37" s="1385"/>
      <c r="Y37" s="575"/>
    </row>
    <row r="38" spans="1:41" s="569" customFormat="1" ht="6.75" customHeight="1" thickBot="1">
      <c r="A38" s="795"/>
      <c r="W38" s="575"/>
      <c r="X38" s="575"/>
      <c r="Y38" s="575"/>
    </row>
    <row r="39" spans="1:41" s="569" customFormat="1" ht="22.5" customHeight="1">
      <c r="A39" s="1402" t="s">
        <v>1030</v>
      </c>
      <c r="B39" s="1403"/>
      <c r="C39" s="1403"/>
      <c r="D39" s="1403"/>
      <c r="E39" s="1403"/>
      <c r="F39" s="1403"/>
      <c r="G39" s="1403"/>
      <c r="H39" s="1403"/>
      <c r="I39" s="1404"/>
      <c r="J39" s="1405"/>
      <c r="K39" s="1406"/>
      <c r="L39" s="1406"/>
      <c r="M39" s="1406"/>
      <c r="N39" s="700" t="s">
        <v>67</v>
      </c>
      <c r="O39" s="1407" t="s">
        <v>928</v>
      </c>
      <c r="P39" s="1408"/>
      <c r="Q39" s="1408"/>
      <c r="R39" s="1408"/>
      <c r="S39" s="1408"/>
      <c r="T39" s="1409" t="str">
        <f>IF(G27="新規採用者","―",IF(2500000-J39&gt;=0,2500000-J39,"※申請可能額超過"))</f>
        <v>―</v>
      </c>
      <c r="U39" s="1410"/>
      <c r="V39" s="1410"/>
      <c r="W39" s="1410"/>
      <c r="X39" s="1410"/>
      <c r="Y39" s="678" t="s">
        <v>67</v>
      </c>
      <c r="Z39" s="1386" t="s">
        <v>1041</v>
      </c>
      <c r="AA39" s="1387"/>
      <c r="AB39" s="1387"/>
      <c r="AC39" s="1387"/>
      <c r="AD39" s="1387"/>
      <c r="AE39" s="1387"/>
      <c r="AF39" s="1387"/>
    </row>
    <row r="40" spans="1:41" s="569" customFormat="1" ht="22.5" customHeight="1" thickBot="1">
      <c r="A40" s="1389" t="s">
        <v>1033</v>
      </c>
      <c r="B40" s="1390"/>
      <c r="C40" s="1390"/>
      <c r="D40" s="1390"/>
      <c r="E40" s="1390"/>
      <c r="F40" s="1390"/>
      <c r="G40" s="1390"/>
      <c r="H40" s="1390"/>
      <c r="I40" s="1390"/>
      <c r="J40" s="1390"/>
      <c r="K40" s="1390"/>
      <c r="L40" s="1390"/>
      <c r="M40" s="1390"/>
      <c r="N40" s="1390"/>
      <c r="O40" s="1390"/>
      <c r="P40" s="1390"/>
      <c r="Q40" s="1390"/>
      <c r="R40" s="1390"/>
      <c r="S40" s="1390"/>
      <c r="T40" s="1391"/>
      <c r="U40" s="1392"/>
      <c r="V40" s="1392"/>
      <c r="W40" s="1392"/>
      <c r="X40" s="1392"/>
      <c r="Y40" s="679" t="s">
        <v>67</v>
      </c>
      <c r="Z40" s="1388"/>
      <c r="AA40" s="1387"/>
      <c r="AB40" s="1387"/>
      <c r="AC40" s="1387"/>
      <c r="AD40" s="1387"/>
      <c r="AE40" s="1387"/>
      <c r="AF40" s="1387"/>
    </row>
    <row r="41" spans="1:41" s="569" customFormat="1" ht="22.5" customHeight="1" thickTop="1">
      <c r="A41" s="1393" t="s">
        <v>1034</v>
      </c>
      <c r="B41" s="1394"/>
      <c r="C41" s="1394"/>
      <c r="D41" s="1394"/>
      <c r="E41" s="1394"/>
      <c r="F41" s="1394"/>
      <c r="G41" s="1394"/>
      <c r="H41" s="1394"/>
      <c r="I41" s="1395"/>
      <c r="J41" s="1396">
        <f>IF(J42+J43&lt;=2500000,J42+J43,"※申請可能額超過")</f>
        <v>1000000</v>
      </c>
      <c r="K41" s="1397"/>
      <c r="L41" s="1397"/>
      <c r="M41" s="1397"/>
      <c r="N41" s="701" t="s">
        <v>67</v>
      </c>
      <c r="O41" s="1398" t="s">
        <v>1047</v>
      </c>
      <c r="P41" s="1399"/>
      <c r="Q41" s="1399"/>
      <c r="R41" s="1399"/>
      <c r="S41" s="1399"/>
      <c r="T41" s="1400">
        <f>IF(2500000-J41&gt;=0,2500000-J41,"※申請可能額超過")</f>
        <v>1500000</v>
      </c>
      <c r="U41" s="1401"/>
      <c r="V41" s="1401"/>
      <c r="W41" s="1401"/>
      <c r="X41" s="1401"/>
      <c r="Y41" s="680" t="s">
        <v>67</v>
      </c>
    </row>
    <row r="42" spans="1:41" s="569" customFormat="1" ht="22.5" customHeight="1">
      <c r="A42" s="1433" t="s">
        <v>1204</v>
      </c>
      <c r="B42" s="1434"/>
      <c r="C42" s="1434"/>
      <c r="D42" s="1434"/>
      <c r="E42" s="1434"/>
      <c r="F42" s="1434"/>
      <c r="G42" s="1434"/>
      <c r="H42" s="1434"/>
      <c r="I42" s="1435"/>
      <c r="J42" s="1436"/>
      <c r="K42" s="1437"/>
      <c r="L42" s="1437"/>
      <c r="M42" s="1437"/>
      <c r="N42" s="702" t="s">
        <v>67</v>
      </c>
      <c r="O42" s="1438" t="s">
        <v>1048</v>
      </c>
      <c r="P42" s="1439"/>
      <c r="Q42" s="1439"/>
      <c r="R42" s="1439"/>
      <c r="S42" s="1439"/>
      <c r="T42" s="1440" t="str">
        <f>IF(G27="新規採用者","―",IF(G27="継続採用者（新学年分）","完了",(IF(T40-J42&gt;=0,T40-J42,"※申請可能額超過"))))</f>
        <v>―</v>
      </c>
      <c r="U42" s="1441"/>
      <c r="V42" s="1441"/>
      <c r="W42" s="1441"/>
      <c r="X42" s="1441"/>
      <c r="Y42" s="681" t="s">
        <v>67</v>
      </c>
      <c r="Z42" s="1422" t="str">
        <f>IF(G27="継続採用者（新学年分）","領収書を提出してください","")</f>
        <v/>
      </c>
      <c r="AA42" s="1423"/>
      <c r="AB42" s="1423"/>
      <c r="AC42" s="1423"/>
      <c r="AD42" s="1423"/>
      <c r="AE42" s="1423"/>
      <c r="AF42" s="1423"/>
    </row>
    <row r="43" spans="1:41" s="569" customFormat="1" ht="22.5" customHeight="1" thickBot="1">
      <c r="A43" s="1424" t="s">
        <v>1035</v>
      </c>
      <c r="B43" s="1425"/>
      <c r="C43" s="1425"/>
      <c r="D43" s="1425"/>
      <c r="E43" s="1425"/>
      <c r="F43" s="1425"/>
      <c r="G43" s="1425"/>
      <c r="H43" s="1425"/>
      <c r="I43" s="1426"/>
      <c r="J43" s="1427">
        <v>1000000</v>
      </c>
      <c r="K43" s="1428"/>
      <c r="L43" s="1428"/>
      <c r="M43" s="1428"/>
      <c r="N43" s="703" t="s">
        <v>67</v>
      </c>
      <c r="O43" s="1429" t="s">
        <v>1049</v>
      </c>
      <c r="P43" s="1430"/>
      <c r="Q43" s="1430"/>
      <c r="R43" s="1430"/>
      <c r="S43" s="1430"/>
      <c r="T43" s="1431">
        <f>IF(G27="継続採用者（旧学年分）","旧学年授業料精算後に受付開始",IF(2500000-J43&gt;=0,2500000-J43,"※申請可能額超過"))</f>
        <v>1500000</v>
      </c>
      <c r="U43" s="1432"/>
      <c r="V43" s="1432"/>
      <c r="W43" s="1432"/>
      <c r="X43" s="1432"/>
      <c r="Y43" s="682" t="s">
        <v>67</v>
      </c>
      <c r="Z43" s="710" t="str">
        <f>IF(G27="継続採用者（新学年分）","（※）","")</f>
        <v/>
      </c>
      <c r="AA43" s="691"/>
      <c r="AB43" s="691"/>
      <c r="AC43" s="691"/>
      <c r="AD43" s="691"/>
      <c r="AE43" s="691"/>
      <c r="AF43" s="689"/>
      <c r="AG43" s="690"/>
    </row>
    <row r="44" spans="1:41" s="569" customFormat="1" ht="5.25" customHeight="1">
      <c r="W44" s="575"/>
      <c r="X44" s="575"/>
    </row>
    <row r="45" spans="1:41" s="569" customFormat="1" ht="12" customHeight="1">
      <c r="A45" s="1421" t="str">
        <f>IF(D38="継続採用者（新学年分）","※旧学年授業料の領収書を提出し、精算が完了するまで、新学年の授業料支給申請は受付できません。","")</f>
        <v/>
      </c>
      <c r="B45" s="1421"/>
      <c r="C45" s="1421"/>
      <c r="D45" s="1421"/>
      <c r="E45" s="1421"/>
      <c r="F45" s="1421"/>
      <c r="G45" s="1421"/>
      <c r="H45" s="1421"/>
      <c r="I45" s="1421"/>
      <c r="J45" s="1421"/>
      <c r="K45" s="1421"/>
      <c r="L45" s="1421"/>
      <c r="M45" s="1421"/>
      <c r="N45" s="1421"/>
      <c r="O45" s="1421"/>
      <c r="P45" s="1421"/>
      <c r="Q45" s="1421"/>
      <c r="R45" s="1421"/>
      <c r="S45" s="1421"/>
      <c r="T45" s="1421"/>
      <c r="U45" s="1421"/>
      <c r="V45" s="1421"/>
      <c r="W45" s="1421"/>
      <c r="X45" s="1421"/>
      <c r="Y45" s="1421"/>
      <c r="Z45" s="1421"/>
      <c r="AA45" s="1421"/>
      <c r="AB45" s="1421"/>
      <c r="AC45" s="1421"/>
      <c r="AD45" s="1421"/>
      <c r="AE45" s="1421"/>
      <c r="AF45" s="1421"/>
    </row>
    <row r="46" spans="1:41" s="569" customFormat="1" ht="9" customHeight="1">
      <c r="W46" s="575"/>
      <c r="X46" s="575"/>
    </row>
    <row r="47" spans="1:41" s="569" customFormat="1" ht="12.75" customHeight="1" thickBot="1">
      <c r="A47" s="718" t="s">
        <v>1083</v>
      </c>
      <c r="B47" s="625"/>
      <c r="C47" s="625"/>
      <c r="D47" s="625"/>
      <c r="E47" s="626"/>
      <c r="F47" s="626"/>
      <c r="G47" s="626"/>
      <c r="H47" s="626"/>
      <c r="I47" s="626"/>
      <c r="J47" s="626"/>
      <c r="K47" s="626"/>
      <c r="L47" s="626"/>
      <c r="M47" s="626"/>
      <c r="N47" s="626"/>
      <c r="O47" s="626"/>
      <c r="P47" s="626"/>
      <c r="Q47" s="625"/>
      <c r="R47" s="625"/>
      <c r="S47" s="625"/>
      <c r="T47" s="625"/>
      <c r="U47" s="626"/>
      <c r="V47" s="626"/>
      <c r="W47" s="626"/>
      <c r="X47" s="626"/>
      <c r="Y47" s="626"/>
      <c r="Z47" s="626"/>
      <c r="AA47" s="626"/>
      <c r="AB47" s="626"/>
      <c r="AC47" s="626"/>
      <c r="AD47" s="626"/>
      <c r="AE47" s="626"/>
      <c r="AF47" s="626"/>
      <c r="AG47" s="627"/>
      <c r="AH47" s="627"/>
      <c r="AI47" s="627"/>
      <c r="AJ47" s="627"/>
      <c r="AK47" s="627"/>
      <c r="AL47" s="627"/>
      <c r="AM47" s="575"/>
    </row>
    <row r="48" spans="1:41" ht="13.5" customHeight="1" thickTop="1">
      <c r="A48" s="1411">
        <f>IF(G27="新規採用者",MIN(T30,T43,T41),IF(G27="継続採用者（新学年分）",MIN(T30,T43,T41),(IF(G27="継続採用者（旧学年分）",MIN(T30,T42,T41),"※「２．申請内容 （１）申請区分」を選択してください。"))))</f>
        <v>1500000</v>
      </c>
      <c r="B48" s="1412"/>
      <c r="C48" s="1412"/>
      <c r="D48" s="1412"/>
      <c r="E48" s="1412"/>
      <c r="F48" s="1412"/>
      <c r="G48" s="1412"/>
      <c r="H48" s="1412"/>
      <c r="I48" s="1412"/>
      <c r="J48" s="1412"/>
      <c r="K48" s="1413"/>
      <c r="L48" s="1417" t="s">
        <v>67</v>
      </c>
      <c r="M48" s="1418"/>
    </row>
    <row r="49" spans="1:256" ht="13.5" customHeight="1" thickBot="1">
      <c r="A49" s="1414"/>
      <c r="B49" s="1415"/>
      <c r="C49" s="1415"/>
      <c r="D49" s="1415"/>
      <c r="E49" s="1415"/>
      <c r="F49" s="1415"/>
      <c r="G49" s="1415"/>
      <c r="H49" s="1415"/>
      <c r="I49" s="1415"/>
      <c r="J49" s="1415"/>
      <c r="K49" s="1416"/>
      <c r="L49" s="1419"/>
      <c r="M49" s="1420"/>
      <c r="W49" s="730"/>
      <c r="X49" s="730"/>
      <c r="Y49" s="730"/>
    </row>
    <row r="50" spans="1:256" s="569" customFormat="1" ht="9" customHeight="1" thickTop="1">
      <c r="W50" s="575"/>
      <c r="X50" s="575"/>
      <c r="Y50" s="575"/>
    </row>
    <row r="51" spans="1:256" s="569" customFormat="1" ht="14.25">
      <c r="A51" s="719" t="s">
        <v>1053</v>
      </c>
      <c r="W51" s="575"/>
      <c r="X51" s="575"/>
      <c r="Y51" s="575"/>
    </row>
    <row r="52" spans="1:256" s="569" customFormat="1" ht="2.25" customHeight="1">
      <c r="A52" s="575"/>
      <c r="B52" s="575"/>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row>
    <row r="53" spans="1:256" s="569" customFormat="1" ht="19.5" customHeight="1">
      <c r="A53" s="1252" t="s">
        <v>1036</v>
      </c>
      <c r="B53" s="1253"/>
      <c r="C53" s="1253"/>
      <c r="D53" s="1253"/>
      <c r="E53" s="1253"/>
      <c r="F53" s="1253"/>
      <c r="G53" s="1253"/>
      <c r="H53" s="1253"/>
      <c r="I53" s="1253"/>
      <c r="J53" s="715" t="s">
        <v>76</v>
      </c>
      <c r="K53" s="716" t="s">
        <v>1039</v>
      </c>
      <c r="L53" s="721"/>
      <c r="M53" s="721"/>
      <c r="N53" s="721"/>
      <c r="O53" s="716"/>
      <c r="P53" s="716"/>
      <c r="Q53" s="716"/>
      <c r="R53" s="716"/>
      <c r="S53" s="716"/>
      <c r="T53" s="716"/>
      <c r="U53" s="716"/>
      <c r="V53" s="716"/>
      <c r="W53" s="716"/>
      <c r="X53" s="716"/>
      <c r="Y53" s="717"/>
      <c r="Z53" s="717"/>
      <c r="AA53" s="714"/>
      <c r="AB53" s="714"/>
      <c r="AC53" s="714"/>
      <c r="AD53" s="714"/>
      <c r="AE53" s="714"/>
      <c r="AF53" s="714"/>
      <c r="AG53" s="793"/>
    </row>
    <row r="54" spans="1:256" s="569" customFormat="1" ht="19.5" customHeight="1">
      <c r="A54" s="1252" t="s">
        <v>1037</v>
      </c>
      <c r="B54" s="1253"/>
      <c r="C54" s="1253"/>
      <c r="D54" s="1253"/>
      <c r="E54" s="1253"/>
      <c r="F54" s="1253"/>
      <c r="G54" s="1253"/>
      <c r="H54" s="1253"/>
      <c r="I54" s="1253"/>
      <c r="J54" s="715" t="s">
        <v>76</v>
      </c>
      <c r="K54" s="561" t="s">
        <v>1039</v>
      </c>
      <c r="L54" s="720"/>
      <c r="M54" s="720"/>
      <c r="N54" s="720"/>
      <c r="O54" s="716"/>
      <c r="P54" s="716"/>
      <c r="Q54" s="716"/>
      <c r="R54" s="716"/>
      <c r="S54" s="716"/>
      <c r="T54" s="716"/>
      <c r="U54" s="716"/>
      <c r="V54" s="716"/>
      <c r="W54" s="716"/>
      <c r="X54" s="561"/>
      <c r="Y54" s="561"/>
      <c r="Z54" s="561"/>
      <c r="AA54" s="561"/>
      <c r="AB54" s="561"/>
      <c r="AC54" s="561"/>
      <c r="AD54" s="561"/>
      <c r="AE54" s="561"/>
      <c r="AF54" s="561"/>
      <c r="AG54" s="628"/>
    </row>
    <row r="55" spans="1:256" s="569" customFormat="1" ht="19.5" customHeight="1">
      <c r="A55" s="1252" t="s">
        <v>1038</v>
      </c>
      <c r="B55" s="1253"/>
      <c r="C55" s="1253"/>
      <c r="D55" s="1253"/>
      <c r="E55" s="1253"/>
      <c r="F55" s="1253"/>
      <c r="G55" s="1253"/>
      <c r="H55" s="1253"/>
      <c r="I55" s="1253"/>
      <c r="J55" s="560" t="s">
        <v>44</v>
      </c>
      <c r="K55" s="561" t="s">
        <v>1039</v>
      </c>
      <c r="L55" s="720"/>
      <c r="M55" s="720"/>
      <c r="N55" s="720"/>
      <c r="O55" s="716" t="s">
        <v>1228</v>
      </c>
      <c r="P55" s="561" t="s">
        <v>1040</v>
      </c>
      <c r="Q55" s="561"/>
      <c r="R55" s="716"/>
      <c r="S55" s="561"/>
      <c r="T55" s="561"/>
      <c r="U55" s="561"/>
      <c r="V55" s="716"/>
      <c r="W55" s="716"/>
      <c r="X55" s="716"/>
      <c r="Y55" s="716"/>
      <c r="Z55" s="716"/>
      <c r="AA55" s="716"/>
      <c r="AB55" s="716"/>
      <c r="AC55" s="716"/>
      <c r="AD55" s="716"/>
      <c r="AE55" s="716"/>
      <c r="AF55" s="716"/>
      <c r="AG55" s="794"/>
    </row>
    <row r="56" spans="1:256" s="569" customFormat="1" ht="6" customHeight="1">
      <c r="A56" s="570"/>
      <c r="C56" s="571"/>
      <c r="D56" s="729"/>
      <c r="E56" s="728"/>
      <c r="F56" s="574"/>
      <c r="G56" s="574"/>
      <c r="H56" s="574"/>
      <c r="I56" s="574"/>
      <c r="J56" s="574"/>
      <c r="K56" s="574"/>
      <c r="L56" s="574"/>
      <c r="M56" s="574"/>
      <c r="N56" s="571"/>
      <c r="O56" s="729"/>
      <c r="P56" s="729"/>
      <c r="Q56" s="729"/>
      <c r="R56" s="729"/>
      <c r="S56" s="729"/>
      <c r="T56" s="729"/>
      <c r="U56" s="571"/>
      <c r="V56" s="729"/>
      <c r="W56" s="729"/>
      <c r="X56" s="575"/>
      <c r="Y56" s="571"/>
      <c r="Z56" s="571"/>
      <c r="AA56" s="575"/>
      <c r="AB56" s="571"/>
      <c r="AC56" s="729"/>
      <c r="AD56" s="575"/>
    </row>
    <row r="57" spans="1:256" s="551" customFormat="1" ht="12">
      <c r="A57" s="1361" t="s">
        <v>83</v>
      </c>
      <c r="B57" s="1361"/>
      <c r="C57" s="1361"/>
      <c r="D57" s="1361"/>
      <c r="E57" s="1361"/>
      <c r="F57" s="1361"/>
      <c r="G57" s="1361"/>
      <c r="H57" s="1361"/>
      <c r="I57" s="1361"/>
      <c r="J57" s="1361"/>
      <c r="K57" s="1361"/>
      <c r="L57" s="1361"/>
      <c r="M57" s="1361"/>
      <c r="N57" s="1361"/>
      <c r="O57" s="1361"/>
      <c r="P57" s="1361"/>
      <c r="Q57" s="1361"/>
      <c r="R57" s="1361"/>
      <c r="S57" s="1361"/>
      <c r="T57" s="1361"/>
      <c r="U57" s="1361"/>
      <c r="V57" s="1361"/>
      <c r="W57" s="1361"/>
      <c r="X57" s="1361"/>
      <c r="Y57" s="1361"/>
      <c r="Z57" s="1361"/>
      <c r="AA57" s="1361"/>
      <c r="AB57" s="1361"/>
      <c r="AC57" s="1361"/>
      <c r="AD57" s="1361"/>
      <c r="AE57" s="1361"/>
      <c r="AF57" s="1361"/>
    </row>
    <row r="58" spans="1:256" s="551" customFormat="1" ht="12">
      <c r="A58" s="1361" t="s">
        <v>953</v>
      </c>
      <c r="B58" s="1361"/>
      <c r="C58" s="1361"/>
      <c r="D58" s="1361"/>
      <c r="E58" s="1361"/>
      <c r="F58" s="1361"/>
      <c r="G58" s="1361"/>
      <c r="H58" s="1361"/>
      <c r="I58" s="1361"/>
      <c r="J58" s="1361"/>
      <c r="K58" s="1361"/>
      <c r="L58" s="1361"/>
      <c r="M58" s="1361"/>
      <c r="N58" s="1361"/>
      <c r="O58" s="1361"/>
      <c r="P58" s="1361"/>
      <c r="Q58" s="1361"/>
      <c r="R58" s="1361"/>
      <c r="S58" s="1361"/>
      <c r="T58" s="1361"/>
      <c r="U58" s="1361"/>
      <c r="V58" s="1361"/>
      <c r="W58" s="1361"/>
      <c r="X58" s="1361"/>
      <c r="Y58" s="1361"/>
      <c r="Z58" s="1361"/>
      <c r="AA58" s="1361"/>
      <c r="AB58" s="1361"/>
      <c r="AC58" s="1361"/>
      <c r="AD58" s="1361"/>
      <c r="AE58" s="1361"/>
      <c r="AF58" s="1361"/>
    </row>
    <row r="59" spans="1:256" s="551" customFormat="1" ht="12">
      <c r="A59" s="1361" t="s">
        <v>736</v>
      </c>
      <c r="B59" s="1361"/>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1361"/>
      <c r="Y59" s="1361"/>
      <c r="Z59" s="1361"/>
      <c r="AA59" s="1361"/>
      <c r="AB59" s="1361"/>
      <c r="AC59" s="1361"/>
      <c r="AD59" s="1361"/>
      <c r="AE59" s="1361"/>
      <c r="AF59" s="1361"/>
      <c r="AG59" s="795"/>
      <c r="AH59" s="795"/>
      <c r="AI59" s="795"/>
      <c r="AJ59" s="795"/>
      <c r="AK59" s="795"/>
      <c r="AL59" s="795"/>
      <c r="AM59" s="795"/>
      <c r="AN59" s="795"/>
      <c r="AO59" s="795"/>
      <c r="AP59" s="795"/>
      <c r="AQ59" s="795"/>
      <c r="AR59" s="795"/>
      <c r="AS59" s="795"/>
      <c r="AT59" s="795"/>
      <c r="AU59" s="795"/>
      <c r="AV59" s="795"/>
      <c r="AW59" s="795"/>
      <c r="AX59" s="795"/>
      <c r="AY59" s="795"/>
      <c r="AZ59" s="795"/>
      <c r="BA59" s="795"/>
      <c r="BB59" s="795"/>
      <c r="BC59" s="795"/>
      <c r="BD59" s="795"/>
      <c r="BE59" s="795"/>
      <c r="BF59" s="795"/>
      <c r="BG59" s="795"/>
      <c r="BH59" s="795"/>
      <c r="BI59" s="795"/>
      <c r="BJ59" s="795"/>
      <c r="BK59" s="795"/>
      <c r="BL59" s="795"/>
      <c r="BM59" s="1242"/>
      <c r="BN59" s="1242"/>
      <c r="BO59" s="1242"/>
      <c r="BP59" s="1242"/>
      <c r="BQ59" s="1242"/>
      <c r="BR59" s="1242"/>
      <c r="BS59" s="1242"/>
      <c r="BT59" s="1242"/>
      <c r="BU59" s="1242"/>
      <c r="BV59" s="1242"/>
      <c r="BW59" s="1242"/>
      <c r="BX59" s="1242"/>
      <c r="BY59" s="1242"/>
      <c r="BZ59" s="1242"/>
      <c r="CA59" s="1242"/>
      <c r="CB59" s="1242"/>
      <c r="CC59" s="1242"/>
      <c r="CD59" s="1242"/>
      <c r="CE59" s="1242"/>
      <c r="CF59" s="1242"/>
      <c r="CG59" s="1242"/>
      <c r="CH59" s="1242"/>
      <c r="CI59" s="1242"/>
      <c r="CJ59" s="1242"/>
      <c r="CK59" s="1242"/>
      <c r="CL59" s="1242"/>
      <c r="CM59" s="1242"/>
      <c r="CN59" s="1242"/>
      <c r="CO59" s="1242"/>
      <c r="CP59" s="1242"/>
      <c r="CQ59" s="1242"/>
      <c r="CR59" s="1242"/>
      <c r="CS59" s="1242" t="s">
        <v>318</v>
      </c>
      <c r="CT59" s="1242"/>
      <c r="CU59" s="1242"/>
      <c r="CV59" s="1242"/>
      <c r="CW59" s="1242"/>
      <c r="CX59" s="1242"/>
      <c r="CY59" s="1242"/>
      <c r="CZ59" s="1242"/>
      <c r="DA59" s="1242"/>
      <c r="DB59" s="1242"/>
      <c r="DC59" s="1242"/>
      <c r="DD59" s="1242"/>
      <c r="DE59" s="1242"/>
      <c r="DF59" s="1242"/>
      <c r="DG59" s="1242"/>
      <c r="DH59" s="1242"/>
      <c r="DI59" s="1242"/>
      <c r="DJ59" s="1242"/>
      <c r="DK59" s="1242"/>
      <c r="DL59" s="1242"/>
      <c r="DM59" s="1242"/>
      <c r="DN59" s="1242"/>
      <c r="DO59" s="1242"/>
      <c r="DP59" s="1242"/>
      <c r="DQ59" s="1242"/>
      <c r="DR59" s="1242"/>
      <c r="DS59" s="1242"/>
      <c r="DT59" s="1242"/>
      <c r="DU59" s="1242"/>
      <c r="DV59" s="1242"/>
      <c r="DW59" s="1242"/>
      <c r="DX59" s="1242"/>
      <c r="DY59" s="1242" t="s">
        <v>318</v>
      </c>
      <c r="DZ59" s="1242"/>
      <c r="EA59" s="1242"/>
      <c r="EB59" s="1242"/>
      <c r="EC59" s="1242"/>
      <c r="ED59" s="1242"/>
      <c r="EE59" s="1242"/>
      <c r="EF59" s="1242"/>
      <c r="EG59" s="1242"/>
      <c r="EH59" s="1242"/>
      <c r="EI59" s="1242"/>
      <c r="EJ59" s="1242"/>
      <c r="EK59" s="1242"/>
      <c r="EL59" s="1242"/>
      <c r="EM59" s="1242"/>
      <c r="EN59" s="1242"/>
      <c r="EO59" s="1242"/>
      <c r="EP59" s="1242"/>
      <c r="EQ59" s="1242"/>
      <c r="ER59" s="1242"/>
      <c r="ES59" s="1242"/>
      <c r="ET59" s="1242"/>
      <c r="EU59" s="1242"/>
      <c r="EV59" s="1242"/>
      <c r="EW59" s="1242"/>
      <c r="EX59" s="1242"/>
      <c r="EY59" s="1242"/>
      <c r="EZ59" s="1242"/>
      <c r="FA59" s="1242"/>
      <c r="FB59" s="1242"/>
      <c r="FC59" s="1242"/>
      <c r="FD59" s="1242"/>
      <c r="FE59" s="1242" t="s">
        <v>318</v>
      </c>
      <c r="FF59" s="1242"/>
      <c r="FG59" s="1242"/>
      <c r="FH59" s="1242"/>
      <c r="FI59" s="1242"/>
      <c r="FJ59" s="1242"/>
      <c r="FK59" s="1242"/>
      <c r="FL59" s="1242"/>
      <c r="FM59" s="1242"/>
      <c r="FN59" s="1242"/>
      <c r="FO59" s="1242"/>
      <c r="FP59" s="1242"/>
      <c r="FQ59" s="1242"/>
      <c r="FR59" s="1242"/>
      <c r="FS59" s="1242"/>
      <c r="FT59" s="1242"/>
      <c r="FU59" s="1242"/>
      <c r="FV59" s="1242"/>
      <c r="FW59" s="1242"/>
      <c r="FX59" s="1242"/>
      <c r="FY59" s="1242"/>
      <c r="FZ59" s="1242"/>
      <c r="GA59" s="1242"/>
      <c r="GB59" s="1242"/>
      <c r="GC59" s="1242"/>
      <c r="GD59" s="1242"/>
      <c r="GE59" s="1242"/>
      <c r="GF59" s="1242"/>
      <c r="GG59" s="1242"/>
      <c r="GH59" s="1242"/>
      <c r="GI59" s="1242"/>
      <c r="GJ59" s="1242"/>
      <c r="GK59" s="1242" t="s">
        <v>318</v>
      </c>
      <c r="GL59" s="1242"/>
      <c r="GM59" s="1242"/>
      <c r="GN59" s="1242"/>
      <c r="GO59" s="1242"/>
      <c r="GP59" s="1242"/>
      <c r="GQ59" s="1242"/>
      <c r="GR59" s="1242"/>
      <c r="GS59" s="1242"/>
      <c r="GT59" s="1242"/>
      <c r="GU59" s="1242"/>
      <c r="GV59" s="1242"/>
      <c r="GW59" s="1242"/>
      <c r="GX59" s="1242"/>
      <c r="GY59" s="1242"/>
      <c r="GZ59" s="1242"/>
      <c r="HA59" s="1242"/>
      <c r="HB59" s="1242"/>
      <c r="HC59" s="1242"/>
      <c r="HD59" s="1242"/>
      <c r="HE59" s="1242"/>
      <c r="HF59" s="1242"/>
      <c r="HG59" s="1242"/>
      <c r="HH59" s="1242"/>
      <c r="HI59" s="1242"/>
      <c r="HJ59" s="1242"/>
      <c r="HK59" s="1242"/>
      <c r="HL59" s="1242"/>
      <c r="HM59" s="1242"/>
      <c r="HN59" s="1242"/>
      <c r="HO59" s="1242"/>
      <c r="HP59" s="1242"/>
      <c r="HQ59" s="1242" t="s">
        <v>318</v>
      </c>
      <c r="HR59" s="1242"/>
      <c r="HS59" s="1242"/>
      <c r="HT59" s="1242"/>
      <c r="HU59" s="1242"/>
      <c r="HV59" s="1242"/>
      <c r="HW59" s="1242"/>
      <c r="HX59" s="1242"/>
      <c r="HY59" s="1242"/>
      <c r="HZ59" s="1242"/>
      <c r="IA59" s="1242"/>
      <c r="IB59" s="1242"/>
      <c r="IC59" s="1242"/>
      <c r="ID59" s="1242"/>
      <c r="IE59" s="1242"/>
      <c r="IF59" s="1242"/>
      <c r="IG59" s="1242"/>
      <c r="IH59" s="1242"/>
      <c r="II59" s="1242"/>
      <c r="IJ59" s="1242"/>
      <c r="IK59" s="1242"/>
      <c r="IL59" s="1242"/>
      <c r="IM59" s="1242"/>
      <c r="IN59" s="1242"/>
      <c r="IO59" s="1242"/>
      <c r="IP59" s="1242"/>
      <c r="IQ59" s="1242"/>
      <c r="IR59" s="1242"/>
      <c r="IS59" s="1242"/>
      <c r="IT59" s="1242"/>
      <c r="IU59" s="1242"/>
      <c r="IV59" s="1242"/>
    </row>
    <row r="60" spans="1:256" s="551" customFormat="1" ht="12">
      <c r="A60" s="725" t="s">
        <v>737</v>
      </c>
      <c r="B60" s="725"/>
      <c r="C60" s="725"/>
      <c r="D60" s="725"/>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95"/>
      <c r="AH60" s="795"/>
      <c r="AI60" s="795"/>
      <c r="AJ60" s="795"/>
      <c r="AK60" s="795"/>
      <c r="AL60" s="795"/>
      <c r="AM60" s="795"/>
      <c r="AN60" s="795"/>
      <c r="AO60" s="795"/>
      <c r="AP60" s="795"/>
      <c r="AQ60" s="795"/>
      <c r="AR60" s="795"/>
      <c r="AS60" s="795"/>
      <c r="AT60" s="795"/>
      <c r="AU60" s="795"/>
      <c r="AV60" s="795"/>
      <c r="AW60" s="795"/>
      <c r="AX60" s="795"/>
      <c r="AY60" s="795"/>
      <c r="AZ60" s="795"/>
      <c r="BA60" s="795"/>
      <c r="BB60" s="795"/>
      <c r="BC60" s="795"/>
      <c r="BD60" s="795"/>
      <c r="BE60" s="795"/>
      <c r="BF60" s="795"/>
      <c r="BG60" s="795"/>
      <c r="BH60" s="795"/>
      <c r="BI60" s="795"/>
      <c r="BJ60" s="795"/>
      <c r="BK60" s="795"/>
      <c r="BL60" s="795"/>
      <c r="BM60" s="719"/>
      <c r="BN60" s="719"/>
      <c r="BO60" s="719"/>
      <c r="BP60" s="719"/>
      <c r="BQ60" s="719"/>
      <c r="BR60" s="719"/>
      <c r="BS60" s="719"/>
      <c r="BT60" s="719"/>
      <c r="BU60" s="719"/>
      <c r="BV60" s="719"/>
      <c r="BW60" s="719"/>
      <c r="BX60" s="719"/>
      <c r="BY60" s="719"/>
      <c r="BZ60" s="719"/>
      <c r="CA60" s="719"/>
      <c r="CB60" s="719"/>
      <c r="CC60" s="719"/>
      <c r="CD60" s="719"/>
      <c r="CE60" s="719"/>
      <c r="CF60" s="719"/>
      <c r="CG60" s="719"/>
      <c r="CH60" s="719"/>
      <c r="CI60" s="719"/>
      <c r="CJ60" s="719"/>
      <c r="CK60" s="719"/>
      <c r="CL60" s="719"/>
      <c r="CM60" s="719"/>
      <c r="CN60" s="719"/>
      <c r="CO60" s="719"/>
      <c r="CP60" s="719"/>
      <c r="CQ60" s="719"/>
      <c r="CR60" s="719"/>
      <c r="CS60" s="719"/>
      <c r="CT60" s="719"/>
      <c r="CU60" s="719"/>
      <c r="CV60" s="719"/>
      <c r="CW60" s="719"/>
      <c r="CX60" s="719"/>
      <c r="CY60" s="719"/>
      <c r="CZ60" s="719"/>
      <c r="DA60" s="719"/>
      <c r="DB60" s="719"/>
      <c r="DC60" s="719"/>
      <c r="DD60" s="719"/>
      <c r="DE60" s="719"/>
      <c r="DF60" s="719"/>
      <c r="DG60" s="719"/>
      <c r="DH60" s="719"/>
      <c r="DI60" s="719"/>
      <c r="DJ60" s="719"/>
      <c r="DK60" s="719"/>
      <c r="DL60" s="719"/>
      <c r="DM60" s="719"/>
      <c r="DN60" s="719"/>
      <c r="DO60" s="719"/>
      <c r="DP60" s="719"/>
      <c r="DQ60" s="719"/>
      <c r="DR60" s="719"/>
      <c r="DS60" s="719"/>
      <c r="DT60" s="719"/>
      <c r="DU60" s="719"/>
      <c r="DV60" s="719"/>
      <c r="DW60" s="719"/>
      <c r="DX60" s="719"/>
      <c r="DY60" s="719"/>
      <c r="DZ60" s="719"/>
      <c r="EA60" s="719"/>
      <c r="EB60" s="719"/>
      <c r="EC60" s="719"/>
      <c r="ED60" s="719"/>
      <c r="EE60" s="719"/>
      <c r="EF60" s="719"/>
      <c r="EG60" s="719"/>
      <c r="EH60" s="719"/>
      <c r="EI60" s="719"/>
      <c r="EJ60" s="719"/>
      <c r="EK60" s="719"/>
      <c r="EL60" s="719"/>
      <c r="EM60" s="719"/>
      <c r="EN60" s="719"/>
      <c r="EO60" s="719"/>
      <c r="EP60" s="719"/>
      <c r="EQ60" s="719"/>
      <c r="ER60" s="719"/>
      <c r="ES60" s="719"/>
      <c r="ET60" s="719"/>
      <c r="EU60" s="719"/>
      <c r="EV60" s="719"/>
      <c r="EW60" s="719"/>
      <c r="EX60" s="719"/>
      <c r="EY60" s="719"/>
      <c r="EZ60" s="719"/>
      <c r="FA60" s="719"/>
      <c r="FB60" s="719"/>
      <c r="FC60" s="719"/>
      <c r="FD60" s="719"/>
      <c r="FE60" s="719"/>
      <c r="FF60" s="719"/>
      <c r="FG60" s="719"/>
      <c r="FH60" s="719"/>
      <c r="FI60" s="719"/>
      <c r="FJ60" s="719"/>
      <c r="FK60" s="719"/>
      <c r="FL60" s="719"/>
      <c r="FM60" s="719"/>
      <c r="FN60" s="719"/>
      <c r="FO60" s="719"/>
      <c r="FP60" s="719"/>
      <c r="FQ60" s="719"/>
      <c r="FR60" s="719"/>
      <c r="FS60" s="719"/>
      <c r="FT60" s="719"/>
      <c r="FU60" s="719"/>
      <c r="FV60" s="719"/>
      <c r="FW60" s="719"/>
      <c r="FX60" s="719"/>
      <c r="FY60" s="719"/>
      <c r="FZ60" s="719"/>
      <c r="GA60" s="719"/>
      <c r="GB60" s="719"/>
      <c r="GC60" s="719"/>
      <c r="GD60" s="719"/>
      <c r="GE60" s="719"/>
      <c r="GF60" s="719"/>
      <c r="GG60" s="719"/>
      <c r="GH60" s="719"/>
      <c r="GI60" s="719"/>
      <c r="GJ60" s="719"/>
      <c r="GK60" s="719"/>
      <c r="GL60" s="719"/>
      <c r="GM60" s="719"/>
      <c r="GN60" s="719"/>
      <c r="GO60" s="719"/>
      <c r="GP60" s="719"/>
      <c r="GQ60" s="719"/>
      <c r="GR60" s="719"/>
      <c r="GS60" s="719"/>
      <c r="GT60" s="719"/>
      <c r="GU60" s="719"/>
      <c r="GV60" s="719"/>
      <c r="GW60" s="719"/>
      <c r="GX60" s="719"/>
      <c r="GY60" s="719"/>
      <c r="GZ60" s="719"/>
      <c r="HA60" s="719"/>
      <c r="HB60" s="719"/>
      <c r="HC60" s="719"/>
      <c r="HD60" s="719"/>
      <c r="HE60" s="719"/>
      <c r="HF60" s="719"/>
      <c r="HG60" s="719"/>
      <c r="HH60" s="719"/>
      <c r="HI60" s="719"/>
      <c r="HJ60" s="719"/>
      <c r="HK60" s="719"/>
      <c r="HL60" s="719"/>
      <c r="HM60" s="719"/>
      <c r="HN60" s="719"/>
      <c r="HO60" s="719"/>
      <c r="HP60" s="719"/>
      <c r="HQ60" s="719"/>
      <c r="HR60" s="719"/>
      <c r="HS60" s="719"/>
      <c r="HT60" s="719"/>
      <c r="HU60" s="719"/>
      <c r="HV60" s="719"/>
      <c r="HW60" s="719"/>
      <c r="HX60" s="719"/>
      <c r="HY60" s="719"/>
      <c r="HZ60" s="719"/>
      <c r="IA60" s="719"/>
      <c r="IB60" s="719"/>
      <c r="IC60" s="719"/>
      <c r="ID60" s="719"/>
      <c r="IE60" s="719"/>
      <c r="IF60" s="719"/>
      <c r="IG60" s="719"/>
      <c r="IH60" s="719"/>
      <c r="II60" s="719"/>
      <c r="IJ60" s="719"/>
      <c r="IK60" s="719"/>
      <c r="IL60" s="719"/>
      <c r="IM60" s="719"/>
      <c r="IN60" s="719"/>
      <c r="IO60" s="719"/>
      <c r="IP60" s="719"/>
      <c r="IQ60" s="719"/>
      <c r="IR60" s="719"/>
      <c r="IS60" s="719"/>
      <c r="IT60" s="719"/>
      <c r="IU60" s="719"/>
      <c r="IV60" s="719"/>
    </row>
    <row r="61" spans="1:256" s="551" customFormat="1" ht="6.75" customHeight="1">
      <c r="A61" s="719"/>
      <c r="B61" s="719"/>
      <c r="C61" s="719"/>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row>
    <row r="62" spans="1:256" ht="26.1" customHeight="1">
      <c r="A62" s="1280" t="s">
        <v>34</v>
      </c>
      <c r="B62" s="1281"/>
      <c r="C62" s="1281"/>
      <c r="D62" s="1281"/>
      <c r="E62" s="1281"/>
      <c r="F62" s="1281"/>
      <c r="G62" s="1281"/>
      <c r="H62" s="1281"/>
      <c r="I62" s="1281"/>
      <c r="J62" s="1281"/>
      <c r="K62" s="1281"/>
      <c r="L62" s="1281"/>
      <c r="M62" s="1281"/>
      <c r="N62" s="1281"/>
      <c r="O62" s="1282"/>
      <c r="P62" s="1282"/>
      <c r="Q62" s="1282"/>
      <c r="R62" s="1282"/>
      <c r="S62" s="1282"/>
      <c r="T62" s="1282"/>
      <c r="U62" s="1282"/>
      <c r="V62" s="1282"/>
      <c r="W62" s="1282"/>
      <c r="X62" s="1282"/>
      <c r="Y62" s="1282"/>
      <c r="Z62" s="1282"/>
      <c r="AA62" s="1282"/>
      <c r="AB62" s="1282"/>
      <c r="AC62" s="1282"/>
      <c r="AD62" s="1282"/>
      <c r="AE62" s="1282"/>
      <c r="AF62" s="1283"/>
    </row>
    <row r="63" spans="1:256" s="726" customFormat="1" ht="19.899999999999999" customHeight="1">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797"/>
      <c r="AH63" s="797"/>
      <c r="AI63" s="797"/>
      <c r="AJ63" s="797"/>
      <c r="AK63" s="797"/>
      <c r="AL63" s="797"/>
      <c r="AM63" s="797"/>
      <c r="AN63" s="797"/>
      <c r="AO63" s="797"/>
      <c r="AP63" s="797"/>
      <c r="AQ63" s="797"/>
      <c r="AR63" s="797"/>
      <c r="AS63" s="797"/>
      <c r="AT63" s="797"/>
      <c r="AU63" s="797"/>
      <c r="AV63" s="797"/>
      <c r="AW63" s="797"/>
      <c r="AX63" s="797"/>
      <c r="AY63" s="797"/>
      <c r="AZ63" s="797"/>
      <c r="BA63" s="797"/>
      <c r="BB63" s="797"/>
      <c r="BC63" s="797"/>
      <c r="BD63" s="797"/>
      <c r="BE63" s="797"/>
      <c r="BF63" s="797"/>
      <c r="BG63" s="797"/>
      <c r="BH63" s="797"/>
      <c r="BI63" s="797"/>
      <c r="BJ63" s="797"/>
      <c r="BK63" s="797"/>
      <c r="BL63" s="797"/>
    </row>
    <row r="64" spans="1:256" s="726" customFormat="1" ht="20.100000000000001" customHeight="1">
      <c r="B64" s="542"/>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797"/>
      <c r="AH64" s="797"/>
      <c r="AI64" s="797"/>
      <c r="AJ64" s="797"/>
      <c r="AK64" s="797"/>
      <c r="AL64" s="797"/>
      <c r="AM64" s="797"/>
      <c r="AN64" s="797"/>
      <c r="AO64" s="797"/>
      <c r="AP64" s="797"/>
      <c r="AQ64" s="797"/>
      <c r="AR64" s="797"/>
      <c r="AS64" s="797"/>
      <c r="AT64" s="797"/>
      <c r="AU64" s="797"/>
      <c r="AV64" s="797"/>
      <c r="AW64" s="797"/>
      <c r="AX64" s="797"/>
      <c r="AY64" s="797"/>
      <c r="AZ64" s="797"/>
      <c r="BA64" s="797"/>
      <c r="BB64" s="797"/>
      <c r="BC64" s="797"/>
      <c r="BD64" s="797"/>
      <c r="BE64" s="797"/>
      <c r="BF64" s="797"/>
      <c r="BG64" s="797"/>
      <c r="BH64" s="797"/>
      <c r="BI64" s="797"/>
      <c r="BJ64" s="797"/>
      <c r="BK64" s="797"/>
      <c r="BL64" s="797"/>
    </row>
    <row r="65" spans="2:64" s="726" customFormat="1" ht="20.100000000000001" customHeight="1">
      <c r="B65" s="542"/>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797"/>
      <c r="AH65" s="797"/>
      <c r="AI65" s="797"/>
      <c r="AJ65" s="797"/>
      <c r="AK65" s="797"/>
      <c r="AL65" s="797"/>
      <c r="AM65" s="797"/>
      <c r="AN65" s="797"/>
      <c r="AO65" s="797"/>
      <c r="AP65" s="797"/>
      <c r="AQ65" s="797"/>
      <c r="AR65" s="797"/>
      <c r="AS65" s="797"/>
      <c r="AT65" s="797"/>
      <c r="AU65" s="797"/>
      <c r="AV65" s="797"/>
      <c r="AW65" s="797"/>
      <c r="AX65" s="797"/>
      <c r="AY65" s="797"/>
      <c r="AZ65" s="797"/>
      <c r="BA65" s="797"/>
      <c r="BB65" s="797"/>
      <c r="BC65" s="797"/>
      <c r="BD65" s="797"/>
      <c r="BE65" s="797"/>
      <c r="BF65" s="797"/>
      <c r="BG65" s="797"/>
      <c r="BH65" s="797"/>
      <c r="BI65" s="797"/>
      <c r="BJ65" s="797"/>
      <c r="BK65" s="797"/>
      <c r="BL65" s="797"/>
    </row>
    <row r="66" spans="2:64" s="726" customFormat="1" ht="20.100000000000001" customHeight="1">
      <c r="B66" s="542"/>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row>
    <row r="67" spans="2:64" s="726" customFormat="1" ht="20.100000000000001" customHeight="1">
      <c r="B67" s="542"/>
      <c r="C67" s="542"/>
      <c r="D67" s="542"/>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row>
    <row r="68" spans="2:64" s="726" customFormat="1" ht="20.100000000000001" customHeight="1">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row>
    <row r="69" spans="2:64" s="726" customFormat="1" ht="20.100000000000001" customHeight="1">
      <c r="B69" s="542"/>
      <c r="C69" s="542"/>
      <c r="D69" s="542"/>
      <c r="E69" s="542"/>
      <c r="F69" s="542"/>
      <c r="G69" s="542"/>
      <c r="H69" s="542"/>
      <c r="I69" s="542"/>
      <c r="J69" s="542"/>
      <c r="K69" s="542"/>
      <c r="L69" s="542"/>
      <c r="M69" s="542"/>
      <c r="N69" s="542"/>
      <c r="O69" s="542"/>
      <c r="P69" s="542"/>
      <c r="Q69" s="542"/>
      <c r="R69" s="542"/>
      <c r="S69" s="542"/>
      <c r="T69" s="542"/>
      <c r="U69" s="542"/>
      <c r="V69" s="542"/>
      <c r="W69" s="542"/>
      <c r="X69" s="542"/>
      <c r="Y69" s="542"/>
      <c r="Z69" s="542"/>
      <c r="AA69" s="542"/>
      <c r="AB69" s="542"/>
      <c r="AC69" s="542"/>
      <c r="AD69" s="542"/>
      <c r="AE69" s="542"/>
      <c r="AF69" s="542"/>
    </row>
    <row r="70" spans="2:64" s="726" customFormat="1" ht="20.100000000000001" customHeight="1">
      <c r="B70" s="542"/>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row>
    <row r="71" spans="2:64" s="726" customFormat="1" ht="20.100000000000001" customHeight="1">
      <c r="B71" s="542"/>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row>
    <row r="72" spans="2:64" s="726" customFormat="1" ht="20.100000000000001" customHeight="1">
      <c r="B72" s="542"/>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row>
    <row r="73" spans="2:64" s="726" customFormat="1" ht="20.100000000000001" customHeight="1">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row>
    <row r="74" spans="2:64" s="726" customFormat="1" ht="20.100000000000001" customHeight="1">
      <c r="B74" s="542"/>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row>
    <row r="75" spans="2:64" s="726" customFormat="1" ht="20.100000000000001" customHeight="1">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row>
    <row r="76" spans="2:64" s="726" customFormat="1" ht="20.100000000000001" customHeight="1">
      <c r="B76" s="542"/>
      <c r="C76" s="542"/>
      <c r="D76" s="542"/>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row>
    <row r="77" spans="2:64" s="726" customFormat="1" ht="20.100000000000001" customHeight="1">
      <c r="B77" s="542"/>
      <c r="C77" s="542"/>
      <c r="D77" s="542"/>
      <c r="E77" s="542"/>
      <c r="F77" s="542"/>
      <c r="G77" s="542"/>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row>
    <row r="78" spans="2:64" s="726" customFormat="1" ht="20.100000000000001" customHeight="1">
      <c r="B78" s="542"/>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row>
    <row r="79" spans="2:64" s="726" customFormat="1" ht="20.100000000000001" customHeight="1">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row>
    <row r="80" spans="2:64" s="726" customFormat="1" ht="20.100000000000001" customHeight="1">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row>
    <row r="81" spans="2:32" s="726" customFormat="1" ht="20.100000000000001" customHeight="1">
      <c r="B81" s="542"/>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row>
    <row r="82" spans="2:32" s="726" customFormat="1" ht="20.100000000000001" customHeight="1">
      <c r="B82" s="542"/>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row>
    <row r="83" spans="2:32" s="726" customFormat="1" ht="20.100000000000001" customHeight="1">
      <c r="B83" s="542"/>
      <c r="C83" s="542"/>
      <c r="D83" s="542"/>
      <c r="E83" s="542"/>
      <c r="F83" s="542"/>
      <c r="G83" s="542"/>
      <c r="H83" s="542"/>
      <c r="I83" s="542"/>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row>
    <row r="84" spans="2:32" s="726" customFormat="1" ht="20.100000000000001" customHeight="1">
      <c r="B84" s="542"/>
      <c r="C84" s="542"/>
      <c r="D84" s="542"/>
      <c r="E84" s="542"/>
      <c r="F84" s="542"/>
      <c r="G84" s="542"/>
      <c r="H84" s="542"/>
      <c r="I84" s="542"/>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row>
    <row r="85" spans="2:32" s="726" customFormat="1" ht="20.100000000000001" customHeight="1">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row>
    <row r="86" spans="2:32" s="726" customFormat="1" ht="20.100000000000001" customHeight="1">
      <c r="B86" s="542"/>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row>
    <row r="87" spans="2:32" s="726" customFormat="1" ht="20.100000000000001" customHeight="1">
      <c r="B87" s="542"/>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row>
    <row r="88" spans="2:32" s="726" customFormat="1" ht="20.100000000000001" customHeight="1">
      <c r="B88" s="542"/>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row>
    <row r="89" spans="2:32" s="726" customFormat="1" ht="20.100000000000001" customHeight="1">
      <c r="B89" s="542"/>
      <c r="C89" s="542"/>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row>
    <row r="90" spans="2:32" s="726" customFormat="1" ht="20.100000000000001" customHeight="1">
      <c r="B90" s="542"/>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row>
    <row r="91" spans="2:32" s="726" customFormat="1" ht="20.100000000000001" customHeight="1">
      <c r="B91" s="542"/>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row>
    <row r="92" spans="2:32" s="726" customFormat="1" ht="20.100000000000001" customHeight="1">
      <c r="B92" s="542"/>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row>
    <row r="93" spans="2:32" s="726" customFormat="1" ht="20.100000000000001" customHeight="1">
      <c r="B93" s="542"/>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row>
    <row r="94" spans="2:32" s="726" customFormat="1" ht="20.100000000000001" customHeight="1">
      <c r="B94" s="542"/>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row>
    <row r="95" spans="2:32" s="726" customFormat="1" ht="20.100000000000001" customHeight="1">
      <c r="B95" s="542"/>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row>
    <row r="96" spans="2:32" s="726" customFormat="1" ht="20.100000000000001" customHeight="1">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row>
    <row r="97" spans="1:32" s="726" customFormat="1" ht="20.100000000000001" customHeight="1">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row>
    <row r="98" spans="1:32" s="726" customFormat="1" ht="20.100000000000001" customHeight="1">
      <c r="B98" s="542"/>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c r="AC98" s="542"/>
      <c r="AD98" s="542"/>
      <c r="AE98" s="542"/>
      <c r="AF98" s="542"/>
    </row>
    <row r="99" spans="1:32" s="726" customFormat="1" ht="20.100000000000001" customHeight="1">
      <c r="B99" s="542"/>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2"/>
    </row>
    <row r="100" spans="1:32" s="726" customFormat="1" ht="20.100000000000001" customHeight="1">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row>
    <row r="101" spans="1:32" s="726" customFormat="1" ht="20.100000000000001" customHeight="1">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row>
    <row r="102" spans="1:32" s="726" customFormat="1" ht="20.100000000000001" customHeight="1">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row>
    <row r="103" spans="1:32">
      <c r="A103" s="542"/>
    </row>
    <row r="104" spans="1:32">
      <c r="A104" s="542"/>
    </row>
  </sheetData>
  <mergeCells count="73">
    <mergeCell ref="A48:K49"/>
    <mergeCell ref="L48:M49"/>
    <mergeCell ref="A45:AF45"/>
    <mergeCell ref="Z42:AF42"/>
    <mergeCell ref="A43:I43"/>
    <mergeCell ref="J43:M43"/>
    <mergeCell ref="O43:S43"/>
    <mergeCell ref="T43:X43"/>
    <mergeCell ref="A42:I42"/>
    <mergeCell ref="J42:M42"/>
    <mergeCell ref="O42:S42"/>
    <mergeCell ref="T42:X42"/>
    <mergeCell ref="Z39:AF40"/>
    <mergeCell ref="A40:S40"/>
    <mergeCell ref="T40:X40"/>
    <mergeCell ref="A41:I41"/>
    <mergeCell ref="J41:M41"/>
    <mergeCell ref="O41:S41"/>
    <mergeCell ref="T41:X41"/>
    <mergeCell ref="A39:I39"/>
    <mergeCell ref="J39:M39"/>
    <mergeCell ref="O39:S39"/>
    <mergeCell ref="T39:X39"/>
    <mergeCell ref="C30:E30"/>
    <mergeCell ref="F30:O30"/>
    <mergeCell ref="P30:S30"/>
    <mergeCell ref="T30:AA30"/>
    <mergeCell ref="T37:X37"/>
    <mergeCell ref="C27:F27"/>
    <mergeCell ref="G27:U27"/>
    <mergeCell ref="C29:E29"/>
    <mergeCell ref="F29:O29"/>
    <mergeCell ref="P29:S29"/>
    <mergeCell ref="T29:AA29"/>
    <mergeCell ref="A55:I55"/>
    <mergeCell ref="A53:I53"/>
    <mergeCell ref="A54:I54"/>
    <mergeCell ref="HQ59:IV59"/>
    <mergeCell ref="A62:AF62"/>
    <mergeCell ref="A57:AF57"/>
    <mergeCell ref="A58:AF58"/>
    <mergeCell ref="A59:AF59"/>
    <mergeCell ref="BM59:CR59"/>
    <mergeCell ref="CS59:DX59"/>
    <mergeCell ref="DY59:FD59"/>
    <mergeCell ref="FE59:GJ59"/>
    <mergeCell ref="GK59:HP59"/>
    <mergeCell ref="Z12:AF12"/>
    <mergeCell ref="A17:AF17"/>
    <mergeCell ref="A18:AF18"/>
    <mergeCell ref="A21:B23"/>
    <mergeCell ref="C21:I23"/>
    <mergeCell ref="J21:L23"/>
    <mergeCell ref="M21:R23"/>
    <mergeCell ref="S21:AF21"/>
    <mergeCell ref="S22:S23"/>
    <mergeCell ref="T22:U23"/>
    <mergeCell ref="V22:V23"/>
    <mergeCell ref="W22:X23"/>
    <mergeCell ref="Y22:AC22"/>
    <mergeCell ref="AD22:AD23"/>
    <mergeCell ref="AE22:AF23"/>
    <mergeCell ref="Y23:AC23"/>
    <mergeCell ref="U11:AB11"/>
    <mergeCell ref="AC11:AD11"/>
    <mergeCell ref="AE11:AF11"/>
    <mergeCell ref="A1:AF1"/>
    <mergeCell ref="W4:X4"/>
    <mergeCell ref="Y4:AA4"/>
    <mergeCell ref="A6:AF6"/>
    <mergeCell ref="W10:AE10"/>
    <mergeCell ref="B11:F11"/>
    <mergeCell ref="G11:K11"/>
  </mergeCells>
  <phoneticPr fontId="2"/>
  <conditionalFormatting sqref="U47">
    <cfRule type="cellIs" dxfId="35" priority="12" stopIfTrue="1" operator="equal">
      <formula>"#VALUE!"</formula>
    </cfRule>
  </conditionalFormatting>
  <conditionalFormatting sqref="J42:M42">
    <cfRule type="expression" dxfId="34" priority="1">
      <formula>$G$27="継続採用者（新学年分）"</formula>
    </cfRule>
  </conditionalFormatting>
  <conditionalFormatting sqref="T30">
    <cfRule type="cellIs" dxfId="33" priority="10" stopIfTrue="1" operator="equal">
      <formula>#VALUE!</formula>
    </cfRule>
  </conditionalFormatting>
  <conditionalFormatting sqref="W31">
    <cfRule type="cellIs" dxfId="32" priority="9" stopIfTrue="1" operator="equal">
      <formula>"#VALUE!"</formula>
    </cfRule>
  </conditionalFormatting>
  <conditionalFormatting sqref="T40">
    <cfRule type="expression" dxfId="31" priority="8">
      <formula>#REF!="新規採用者"</formula>
    </cfRule>
  </conditionalFormatting>
  <conditionalFormatting sqref="T40:X40">
    <cfRule type="expression" dxfId="30" priority="7">
      <formula>#REF!="新規採用者"</formula>
    </cfRule>
  </conditionalFormatting>
  <conditionalFormatting sqref="J43:M43">
    <cfRule type="expression" dxfId="29" priority="3">
      <formula>$G$27="継続採用者（旧学年分）"</formula>
    </cfRule>
    <cfRule type="expression" dxfId="28" priority="6">
      <formula>$F$30="新規採用者"</formula>
    </cfRule>
  </conditionalFormatting>
  <conditionalFormatting sqref="G27">
    <cfRule type="expression" dxfId="27" priority="11">
      <formula>#REF!="〔学年区分〕※プルダウンから選択してください。"</formula>
    </cfRule>
  </conditionalFormatting>
  <conditionalFormatting sqref="G27">
    <cfRule type="containsText" dxfId="26" priority="5" operator="containsText" text="※プルダウンから選択してください。">
      <formula>NOT(ISERROR(SEARCH("※プルダウンから選択してください。",G27)))</formula>
    </cfRule>
  </conditionalFormatting>
  <conditionalFormatting sqref="J39 T40 J42">
    <cfRule type="expression" dxfId="25" priority="4">
      <formula>$G$27="新規採用者"</formula>
    </cfRule>
  </conditionalFormatting>
  <conditionalFormatting sqref="T43:X43">
    <cfRule type="expression" dxfId="24" priority="2">
      <formula>$G$27="継続採用者（旧学年分）"</formula>
    </cfRule>
  </conditionalFormatting>
  <dataValidations count="5">
    <dataValidation operator="greaterThanOrEqual" allowBlank="1" showInputMessage="1" showErrorMessage="1" sqref="T43:X43 T41:X41 T39:X39"/>
    <dataValidation type="whole" operator="greaterThanOrEqual" allowBlank="1" showInputMessage="1" showErrorMessage="1" sqref="AA43:AE43">
      <formula1>0</formula1>
    </dataValidation>
    <dataValidation type="list" allowBlank="1" showInputMessage="1" showErrorMessage="1" sqref="J53:J55 O55">
      <formula1>"□,■"</formula1>
    </dataValidation>
    <dataValidation type="list" allowBlank="1" showInputMessage="1" showErrorMessage="1" sqref="G27:U27">
      <formula1>"※プルダウンから選択してください。,新規採用者,継続採用者（旧学年分）,継続採用者（新学年分）"</formula1>
    </dataValidation>
    <dataValidation type="whole" allowBlank="1" showInputMessage="1" showErrorMessage="1" sqref="T40:X40">
      <formula1>0</formula1>
      <formula2>2500000</formula2>
    </dataValidation>
  </dataValidations>
  <pageMargins left="0.70866141732283472" right="0.70866141732283472" top="0.70866141732283472" bottom="0.35433070866141736" header="0.31496062992125984" footer="0.31496062992125984"/>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38"/>
  <sheetViews>
    <sheetView showGridLines="0" zoomScale="85" zoomScaleNormal="85" zoomScaleSheetLayoutView="85" workbookViewId="0"/>
  </sheetViews>
  <sheetFormatPr defaultColWidth="9" defaultRowHeight="13.5"/>
  <cols>
    <col min="1" max="1" width="0.625" style="211" customWidth="1"/>
    <col min="2" max="2" width="4.75" style="211" customWidth="1"/>
    <col min="3" max="3" width="10.375" style="211" customWidth="1"/>
    <col min="4" max="4" width="9.75" style="211" customWidth="1"/>
    <col min="5" max="5" width="12.25" style="211" customWidth="1"/>
    <col min="6" max="8" width="5.875" style="211" customWidth="1"/>
    <col min="9" max="9" width="8.125" style="211" bestFit="1" customWidth="1"/>
    <col min="10" max="10" width="8.25" style="211" customWidth="1"/>
    <col min="11" max="11" width="15.625" style="211" customWidth="1"/>
    <col min="12" max="12" width="8.625" style="211" customWidth="1"/>
    <col min="13" max="13" width="1.25" style="211" customWidth="1"/>
    <col min="14" max="14" width="6.125" style="211" customWidth="1"/>
    <col min="15" max="15" width="3.625" style="211" customWidth="1"/>
    <col min="16" max="16" width="3.75" style="19" customWidth="1"/>
    <col min="17" max="17" width="4.625" style="211" bestFit="1" customWidth="1"/>
    <col min="18" max="18" width="7.625" style="211" customWidth="1"/>
    <col min="19" max="19" width="9.875" style="211" bestFit="1" customWidth="1"/>
    <col min="20" max="20" width="2.5" style="211" bestFit="1" customWidth="1"/>
    <col min="21" max="21" width="4.375" style="211" customWidth="1"/>
    <col min="22" max="22" width="3.625" style="211" customWidth="1"/>
    <col min="23" max="23" width="1.75" style="211" customWidth="1"/>
    <col min="24" max="24" width="4.125" style="211" bestFit="1" customWidth="1"/>
    <col min="25" max="25" width="9.75" style="211" bestFit="1" customWidth="1"/>
    <col min="26" max="16384" width="9" style="211"/>
  </cols>
  <sheetData>
    <row r="1" spans="2:25">
      <c r="L1" s="657" t="s">
        <v>1005</v>
      </c>
    </row>
    <row r="4" spans="2:25" ht="23.25" customHeight="1">
      <c r="B4" s="1515" t="s">
        <v>1017</v>
      </c>
      <c r="C4" s="1515"/>
      <c r="D4" s="1515"/>
      <c r="E4" s="1515"/>
      <c r="F4" s="1515"/>
      <c r="G4" s="1515"/>
      <c r="H4" s="1515"/>
      <c r="I4" s="1515"/>
      <c r="J4" s="1515"/>
      <c r="K4" s="1515"/>
      <c r="L4" s="1515"/>
      <c r="M4" s="666"/>
      <c r="N4" s="666"/>
      <c r="O4" s="666"/>
      <c r="P4" s="666"/>
      <c r="Q4" s="666"/>
      <c r="R4" s="666"/>
      <c r="S4" s="666"/>
      <c r="T4" s="666"/>
      <c r="U4" s="666"/>
      <c r="V4" s="220"/>
      <c r="W4" s="220"/>
      <c r="X4" s="220"/>
      <c r="Y4" s="220"/>
    </row>
    <row r="5" spans="2:25" ht="11.25" customHeight="1"/>
    <row r="6" spans="2:25" ht="11.25" customHeight="1"/>
    <row r="7" spans="2:25" ht="30" customHeight="1">
      <c r="B7" s="1516" t="s">
        <v>57</v>
      </c>
      <c r="C7" s="1517"/>
      <c r="D7" s="1518" t="s">
        <v>58</v>
      </c>
      <c r="E7" s="1503"/>
      <c r="F7" s="1517"/>
      <c r="G7" s="1518" t="s">
        <v>298</v>
      </c>
      <c r="H7" s="1503"/>
      <c r="I7" s="1503"/>
      <c r="J7" s="1503"/>
      <c r="K7" s="1504"/>
      <c r="L7" s="664" t="s">
        <v>299</v>
      </c>
      <c r="P7" s="211"/>
    </row>
    <row r="8" spans="2:25" ht="26.25" customHeight="1">
      <c r="B8" s="1505" t="s">
        <v>1097</v>
      </c>
      <c r="C8" s="1507"/>
      <c r="D8" s="1519" t="s">
        <v>1098</v>
      </c>
      <c r="E8" s="1506"/>
      <c r="F8" s="1507"/>
      <c r="G8" s="1520">
        <v>43344</v>
      </c>
      <c r="H8" s="1506"/>
      <c r="I8" s="1506"/>
      <c r="J8" s="731" t="s">
        <v>1091</v>
      </c>
      <c r="K8" s="773">
        <v>44804</v>
      </c>
      <c r="L8" s="743">
        <v>48</v>
      </c>
      <c r="P8" s="211"/>
    </row>
    <row r="9" spans="2:25" ht="13.5" customHeight="1">
      <c r="B9" s="213"/>
      <c r="C9" s="213"/>
      <c r="D9" s="213"/>
      <c r="E9" s="221"/>
      <c r="F9" s="221"/>
      <c r="G9" s="221"/>
      <c r="H9" s="221"/>
      <c r="I9" s="221"/>
      <c r="J9" s="221"/>
      <c r="K9" s="221"/>
      <c r="L9" s="221"/>
      <c r="M9" s="221"/>
      <c r="N9" s="221"/>
      <c r="O9" s="221"/>
      <c r="P9" s="221"/>
      <c r="Q9" s="221"/>
      <c r="R9" s="221"/>
      <c r="S9" s="213"/>
      <c r="T9" s="213"/>
      <c r="U9" s="213"/>
    </row>
    <row r="10" spans="2:25" ht="32.25" customHeight="1">
      <c r="B10" s="1498" t="s">
        <v>1088</v>
      </c>
      <c r="C10" s="1499"/>
      <c r="D10" s="1499"/>
      <c r="E10" s="1500"/>
      <c r="F10" s="733" t="s">
        <v>300</v>
      </c>
      <c r="G10" s="1501" t="s">
        <v>1019</v>
      </c>
      <c r="H10" s="1502"/>
      <c r="I10" s="1502"/>
      <c r="J10" s="1503"/>
      <c r="K10" s="1504"/>
      <c r="N10" s="19"/>
      <c r="P10" s="211"/>
    </row>
    <row r="11" spans="2:25" ht="32.25" customHeight="1">
      <c r="B11" s="1505" t="s">
        <v>1099</v>
      </c>
      <c r="C11" s="1506"/>
      <c r="D11" s="1506"/>
      <c r="E11" s="1507"/>
      <c r="F11" s="744">
        <v>1</v>
      </c>
      <c r="G11" s="1508" t="s">
        <v>1229</v>
      </c>
      <c r="H11" s="1506"/>
      <c r="I11" s="1506"/>
      <c r="J11" s="1506"/>
      <c r="K11" s="1509"/>
      <c r="N11" s="19"/>
      <c r="P11" s="211"/>
    </row>
    <row r="12" spans="2:25" ht="20.25" customHeight="1"/>
    <row r="13" spans="2:25" ht="14.25">
      <c r="B13" s="660" t="s">
        <v>1025</v>
      </c>
      <c r="C13" s="660"/>
      <c r="D13" s="660"/>
    </row>
    <row r="14" spans="2:25" ht="10.5" customHeight="1">
      <c r="B14" s="660"/>
      <c r="C14" s="660"/>
      <c r="D14" s="660"/>
    </row>
    <row r="15" spans="2:25" ht="37.5" customHeight="1">
      <c r="B15" s="1510" t="s">
        <v>1022</v>
      </c>
      <c r="C15" s="1511"/>
      <c r="D15" s="1512" t="s">
        <v>1086</v>
      </c>
      <c r="E15" s="1513"/>
      <c r="F15" s="1513"/>
      <c r="G15" s="1514"/>
      <c r="H15" s="672" t="s">
        <v>1023</v>
      </c>
    </row>
    <row r="16" spans="2:25" ht="10.5" customHeight="1">
      <c r="B16" s="660"/>
      <c r="C16" s="660"/>
      <c r="D16" s="660"/>
      <c r="H16" s="213"/>
    </row>
    <row r="17" spans="1:21" s="19" customFormat="1" ht="30.75" customHeight="1">
      <c r="B17" s="1478" t="s">
        <v>1090</v>
      </c>
      <c r="C17" s="1479"/>
      <c r="D17" s="1480" t="s">
        <v>308</v>
      </c>
      <c r="E17" s="1480"/>
      <c r="F17" s="1478" t="s">
        <v>309</v>
      </c>
      <c r="G17" s="1481"/>
      <c r="H17" s="1479"/>
      <c r="I17" s="732" t="s">
        <v>1020</v>
      </c>
      <c r="J17" s="662" t="s">
        <v>301</v>
      </c>
      <c r="K17" s="1478" t="s">
        <v>292</v>
      </c>
      <c r="L17" s="1479"/>
    </row>
    <row r="18" spans="1:21" s="19" customFormat="1" ht="28.5" customHeight="1">
      <c r="B18" s="1482" t="str">
        <f>D15</f>
        <v>新規採用者</v>
      </c>
      <c r="C18" s="1483"/>
      <c r="D18" s="1488" t="s">
        <v>1095</v>
      </c>
      <c r="E18" s="1488"/>
      <c r="F18" s="1489" t="s">
        <v>1230</v>
      </c>
      <c r="G18" s="1490"/>
      <c r="H18" s="1491"/>
      <c r="I18" s="748" t="s">
        <v>1094</v>
      </c>
      <c r="J18" s="767">
        <v>44000.5</v>
      </c>
      <c r="K18" s="1492"/>
      <c r="L18" s="1493"/>
      <c r="U18" s="221"/>
    </row>
    <row r="19" spans="1:21" ht="31.5" customHeight="1">
      <c r="B19" s="1484"/>
      <c r="C19" s="1485"/>
      <c r="D19" s="1488" t="s">
        <v>1092</v>
      </c>
      <c r="E19" s="1488"/>
      <c r="F19" s="1494" t="s">
        <v>1093</v>
      </c>
      <c r="G19" s="1495"/>
      <c r="H19" s="1496"/>
      <c r="I19" s="768" t="s">
        <v>1094</v>
      </c>
      <c r="J19" s="767">
        <v>-15000</v>
      </c>
      <c r="K19" s="1494" t="s">
        <v>1096</v>
      </c>
      <c r="L19" s="1496"/>
      <c r="O19" s="19"/>
      <c r="P19" s="211"/>
    </row>
    <row r="20" spans="1:21" ht="31.5" customHeight="1">
      <c r="B20" s="1484"/>
      <c r="C20" s="1485"/>
      <c r="D20" s="1497"/>
      <c r="E20" s="1497"/>
      <c r="F20" s="1459"/>
      <c r="G20" s="1460"/>
      <c r="H20" s="1461"/>
      <c r="I20" s="765"/>
      <c r="J20" s="763"/>
      <c r="K20" s="1462"/>
      <c r="L20" s="1463"/>
      <c r="O20" s="19"/>
      <c r="P20" s="211"/>
    </row>
    <row r="21" spans="1:21" ht="31.5" customHeight="1">
      <c r="B21" s="1484"/>
      <c r="C21" s="1485"/>
      <c r="D21" s="1458"/>
      <c r="E21" s="1458"/>
      <c r="F21" s="1459"/>
      <c r="G21" s="1460"/>
      <c r="H21" s="1461"/>
      <c r="I21" s="765"/>
      <c r="J21" s="763"/>
      <c r="K21" s="1462"/>
      <c r="L21" s="1463"/>
      <c r="O21" s="19"/>
      <c r="P21" s="211"/>
    </row>
    <row r="22" spans="1:21" ht="31.5" customHeight="1">
      <c r="B22" s="1484"/>
      <c r="C22" s="1485"/>
      <c r="D22" s="1458"/>
      <c r="E22" s="1458"/>
      <c r="F22" s="1459"/>
      <c r="G22" s="1460"/>
      <c r="H22" s="1461"/>
      <c r="I22" s="765"/>
      <c r="J22" s="763"/>
      <c r="K22" s="1462"/>
      <c r="L22" s="1463"/>
      <c r="O22" s="19"/>
      <c r="P22" s="211"/>
    </row>
    <row r="23" spans="1:21" ht="31.5" customHeight="1">
      <c r="B23" s="1484"/>
      <c r="C23" s="1485"/>
      <c r="D23" s="1458"/>
      <c r="E23" s="1458"/>
      <c r="F23" s="1459"/>
      <c r="G23" s="1460"/>
      <c r="H23" s="1461"/>
      <c r="I23" s="765"/>
      <c r="J23" s="763"/>
      <c r="K23" s="1462"/>
      <c r="L23" s="1463"/>
      <c r="O23" s="19"/>
      <c r="P23" s="211"/>
    </row>
    <row r="24" spans="1:21" ht="31.5" customHeight="1">
      <c r="B24" s="1484"/>
      <c r="C24" s="1485"/>
      <c r="D24" s="1458"/>
      <c r="E24" s="1458"/>
      <c r="F24" s="1459"/>
      <c r="G24" s="1460"/>
      <c r="H24" s="1461"/>
      <c r="I24" s="765"/>
      <c r="J24" s="763"/>
      <c r="K24" s="1462"/>
      <c r="L24" s="1463"/>
      <c r="O24" s="19"/>
      <c r="P24" s="211"/>
    </row>
    <row r="25" spans="1:21" ht="31.5" customHeight="1">
      <c r="B25" s="1486"/>
      <c r="C25" s="1487"/>
      <c r="D25" s="1458"/>
      <c r="E25" s="1458"/>
      <c r="F25" s="1459"/>
      <c r="G25" s="1460"/>
      <c r="H25" s="1461"/>
      <c r="I25" s="765"/>
      <c r="J25" s="763"/>
      <c r="K25" s="1462"/>
      <c r="L25" s="1463"/>
      <c r="O25" s="19"/>
      <c r="P25" s="211"/>
    </row>
    <row r="26" spans="1:21" ht="20.25" customHeight="1">
      <c r="B26" s="213"/>
      <c r="C26" s="213"/>
      <c r="D26" s="213"/>
      <c r="E26" s="224"/>
      <c r="F26" s="224"/>
      <c r="G26" s="224"/>
      <c r="H26" s="224"/>
      <c r="I26" s="224"/>
      <c r="J26" s="224"/>
      <c r="K26" s="224"/>
      <c r="L26" s="221"/>
      <c r="O26" s="19"/>
      <c r="P26" s="211"/>
    </row>
    <row r="27" spans="1:21" ht="14.25">
      <c r="A27" s="211">
        <v>3</v>
      </c>
      <c r="B27" s="677" t="s">
        <v>1026</v>
      </c>
      <c r="C27" s="672"/>
      <c r="D27" s="213"/>
      <c r="E27" s="224"/>
      <c r="F27" s="224"/>
      <c r="G27" s="224"/>
      <c r="H27" s="224"/>
      <c r="I27" s="224"/>
      <c r="J27" s="224"/>
      <c r="K27" s="1464" t="s">
        <v>1042</v>
      </c>
      <c r="L27" s="1465"/>
      <c r="O27" s="19"/>
      <c r="P27" s="211"/>
    </row>
    <row r="28" spans="1:21" ht="5.25" customHeight="1">
      <c r="B28" s="677"/>
      <c r="C28" s="672"/>
      <c r="D28" s="213"/>
      <c r="E28" s="224"/>
      <c r="F28" s="224"/>
      <c r="G28" s="224"/>
      <c r="H28" s="224"/>
      <c r="I28" s="224"/>
      <c r="J28" s="224"/>
      <c r="K28" s="224"/>
      <c r="L28" s="221"/>
      <c r="O28" s="19"/>
      <c r="P28" s="211"/>
    </row>
    <row r="29" spans="1:21">
      <c r="D29" s="222"/>
      <c r="E29" s="222"/>
      <c r="F29" s="226"/>
      <c r="G29" s="226"/>
      <c r="H29" s="226" t="s">
        <v>302</v>
      </c>
      <c r="I29" s="226" t="s">
        <v>304</v>
      </c>
      <c r="J29" s="227"/>
      <c r="K29" s="227" t="s">
        <v>1018</v>
      </c>
      <c r="L29" s="665" t="str">
        <f>I18</f>
        <v>USD</v>
      </c>
      <c r="P29" s="211"/>
    </row>
    <row r="30" spans="1:21" ht="23.25" customHeight="1">
      <c r="B30" s="1466" t="s">
        <v>1021</v>
      </c>
      <c r="C30" s="1467"/>
      <c r="D30" s="1470" t="s">
        <v>310</v>
      </c>
      <c r="E30" s="1470"/>
      <c r="F30" s="1470"/>
      <c r="G30" s="1470"/>
      <c r="H30" s="1470"/>
      <c r="I30" s="1471"/>
      <c r="J30" s="1472" t="s">
        <v>307</v>
      </c>
      <c r="K30" s="1474" t="s">
        <v>311</v>
      </c>
      <c r="L30" s="1474"/>
      <c r="P30" s="211"/>
    </row>
    <row r="31" spans="1:21" ht="30" customHeight="1" thickBot="1">
      <c r="B31" s="1468"/>
      <c r="C31" s="1469"/>
      <c r="D31" s="1475" t="s">
        <v>313</v>
      </c>
      <c r="E31" s="1475"/>
      <c r="F31" s="1475"/>
      <c r="G31" s="1475"/>
      <c r="H31" s="1476"/>
      <c r="I31" s="671" t="s">
        <v>314</v>
      </c>
      <c r="J31" s="1473"/>
      <c r="K31" s="1477" t="s">
        <v>315</v>
      </c>
      <c r="L31" s="1477"/>
      <c r="P31" s="211"/>
    </row>
    <row r="32" spans="1:21" ht="36" customHeight="1">
      <c r="B32" s="1446" t="s">
        <v>76</v>
      </c>
      <c r="C32" s="1448" t="s">
        <v>1055</v>
      </c>
      <c r="D32" s="1450" t="s">
        <v>1027</v>
      </c>
      <c r="E32" s="1450"/>
      <c r="F32" s="1451"/>
      <c r="G32" s="670" t="s">
        <v>312</v>
      </c>
      <c r="H32" s="746">
        <v>7</v>
      </c>
      <c r="I32" s="1452">
        <f>H32+H33</f>
        <v>10</v>
      </c>
      <c r="J32" s="1454">
        <f>IF(D15="新規採用者",SUM(J18:J25),(IF(D15="継続採用者【新学年】",SUM(J18:J25),"―")))</f>
        <v>29000.5</v>
      </c>
      <c r="K32" s="669" t="s">
        <v>1043</v>
      </c>
      <c r="L32" s="766">
        <f>(J32*H32)/I32</f>
        <v>20300.349999999999</v>
      </c>
      <c r="M32" s="225"/>
      <c r="P32" s="211"/>
    </row>
    <row r="33" spans="2:21" ht="36" customHeight="1" thickBot="1">
      <c r="B33" s="1447"/>
      <c r="C33" s="1449"/>
      <c r="D33" s="1456" t="s">
        <v>1028</v>
      </c>
      <c r="E33" s="1456"/>
      <c r="F33" s="1457"/>
      <c r="G33" s="667" t="s">
        <v>303</v>
      </c>
      <c r="H33" s="747">
        <v>3</v>
      </c>
      <c r="I33" s="1453"/>
      <c r="J33" s="1455"/>
      <c r="K33" s="668" t="s">
        <v>1044</v>
      </c>
      <c r="L33" s="766">
        <f>(J32*H33)/I32</f>
        <v>8700.15</v>
      </c>
      <c r="M33" s="225"/>
      <c r="P33" s="211"/>
    </row>
    <row r="34" spans="2:21" ht="36" customHeight="1" thickTop="1">
      <c r="B34" s="745" t="s">
        <v>44</v>
      </c>
      <c r="C34" s="674" t="s">
        <v>1056</v>
      </c>
      <c r="D34" s="1442" t="s">
        <v>1190</v>
      </c>
      <c r="E34" s="1443"/>
      <c r="F34" s="1443"/>
      <c r="G34" s="1443"/>
      <c r="H34" s="1443"/>
      <c r="I34" s="1444"/>
      <c r="J34" s="764">
        <v>15000.86</v>
      </c>
      <c r="K34" s="675" t="s">
        <v>1043</v>
      </c>
      <c r="L34" s="676">
        <f>J34</f>
        <v>15000.86</v>
      </c>
      <c r="M34" s="223"/>
      <c r="N34" s="223"/>
      <c r="O34" s="219"/>
      <c r="P34" s="223"/>
      <c r="Q34" s="223"/>
      <c r="R34" s="223"/>
      <c r="S34" s="223"/>
      <c r="T34" s="223"/>
    </row>
    <row r="35" spans="2:21" ht="7.5" customHeight="1">
      <c r="B35" s="222"/>
      <c r="C35" s="222"/>
      <c r="D35" s="222"/>
      <c r="E35" s="222"/>
      <c r="F35" s="222"/>
      <c r="G35" s="223"/>
      <c r="H35" s="223"/>
      <c r="I35" s="223"/>
      <c r="J35" s="223"/>
      <c r="K35" s="223"/>
      <c r="L35" s="223"/>
      <c r="M35" s="223"/>
      <c r="N35" s="223"/>
      <c r="O35" s="223"/>
      <c r="P35" s="219"/>
      <c r="Q35" s="223"/>
      <c r="R35" s="223"/>
      <c r="S35" s="223"/>
      <c r="T35" s="223"/>
      <c r="U35" s="223"/>
    </row>
    <row r="36" spans="2:21">
      <c r="B36" s="1445" t="s">
        <v>1197</v>
      </c>
      <c r="C36" s="1445"/>
      <c r="D36" s="1445"/>
      <c r="E36" s="1445"/>
      <c r="F36" s="1445"/>
      <c r="G36" s="1445"/>
      <c r="H36" s="1445"/>
      <c r="I36" s="1445"/>
      <c r="J36" s="1445"/>
      <c r="K36" s="1445"/>
      <c r="L36" s="1445"/>
      <c r="M36" s="223"/>
      <c r="N36" s="223"/>
      <c r="O36" s="223"/>
      <c r="P36" s="219"/>
      <c r="Q36" s="223"/>
      <c r="R36" s="223"/>
      <c r="S36" s="223"/>
      <c r="T36" s="223"/>
      <c r="U36" s="223"/>
    </row>
    <row r="37" spans="2:21">
      <c r="B37" s="1445" t="s">
        <v>1198</v>
      </c>
      <c r="C37" s="1445"/>
      <c r="D37" s="1445"/>
      <c r="E37" s="1445"/>
      <c r="F37" s="1445"/>
      <c r="G37" s="1445"/>
      <c r="H37" s="1445"/>
      <c r="I37" s="1445"/>
      <c r="J37" s="1445"/>
      <c r="K37" s="1445"/>
      <c r="L37" s="1445"/>
      <c r="M37" s="223"/>
      <c r="N37" s="223"/>
      <c r="O37" s="223"/>
      <c r="P37" s="219"/>
      <c r="Q37" s="223"/>
      <c r="R37" s="223"/>
      <c r="S37" s="223"/>
      <c r="T37" s="223"/>
      <c r="U37" s="223"/>
    </row>
    <row r="38" spans="2:21" ht="20.25" customHeight="1">
      <c r="B38" s="222"/>
      <c r="C38" s="222"/>
      <c r="D38" s="222"/>
      <c r="E38" s="222"/>
      <c r="F38" s="222"/>
      <c r="G38" s="223"/>
      <c r="H38" s="223"/>
      <c r="I38" s="223"/>
      <c r="J38" s="223"/>
      <c r="K38" s="223"/>
      <c r="L38" s="223"/>
      <c r="M38" s="223"/>
      <c r="N38" s="223"/>
      <c r="O38" s="223"/>
      <c r="P38" s="219"/>
      <c r="Q38" s="223"/>
      <c r="R38" s="223"/>
      <c r="S38" s="223"/>
      <c r="T38" s="223"/>
      <c r="U38" s="223"/>
    </row>
  </sheetData>
  <mergeCells count="58">
    <mergeCell ref="D24:E24"/>
    <mergeCell ref="F24:H24"/>
    <mergeCell ref="K24:L24"/>
    <mergeCell ref="K21:L21"/>
    <mergeCell ref="D22:E22"/>
    <mergeCell ref="F22:H22"/>
    <mergeCell ref="K22:L22"/>
    <mergeCell ref="D23:E23"/>
    <mergeCell ref="F23:H23"/>
    <mergeCell ref="K23:L23"/>
    <mergeCell ref="B4:L4"/>
    <mergeCell ref="B7:C7"/>
    <mergeCell ref="D7:F7"/>
    <mergeCell ref="G7:K7"/>
    <mergeCell ref="B8:C8"/>
    <mergeCell ref="D8:F8"/>
    <mergeCell ref="G8:I8"/>
    <mergeCell ref="B10:E10"/>
    <mergeCell ref="G10:K10"/>
    <mergeCell ref="B11:E11"/>
    <mergeCell ref="G11:K11"/>
    <mergeCell ref="B15:C15"/>
    <mergeCell ref="D15:G15"/>
    <mergeCell ref="B17:C17"/>
    <mergeCell ref="D17:E17"/>
    <mergeCell ref="F17:H17"/>
    <mergeCell ref="K17:L17"/>
    <mergeCell ref="B18:C25"/>
    <mergeCell ref="D18:E18"/>
    <mergeCell ref="F18:H18"/>
    <mergeCell ref="K18:L18"/>
    <mergeCell ref="D19:E19"/>
    <mergeCell ref="F19:H19"/>
    <mergeCell ref="K19:L19"/>
    <mergeCell ref="D20:E20"/>
    <mergeCell ref="F20:H20"/>
    <mergeCell ref="K20:L20"/>
    <mergeCell ref="D21:E21"/>
    <mergeCell ref="F21:H21"/>
    <mergeCell ref="D25:E25"/>
    <mergeCell ref="F25:H25"/>
    <mergeCell ref="K25:L25"/>
    <mergeCell ref="K27:L27"/>
    <mergeCell ref="B30:C31"/>
    <mergeCell ref="D30:I30"/>
    <mergeCell ref="J30:J31"/>
    <mergeCell ref="K30:L30"/>
    <mergeCell ref="D31:H31"/>
    <mergeCell ref="K31:L31"/>
    <mergeCell ref="D34:I34"/>
    <mergeCell ref="B36:L36"/>
    <mergeCell ref="B37:L37"/>
    <mergeCell ref="B32:B33"/>
    <mergeCell ref="C32:C33"/>
    <mergeCell ref="D32:F32"/>
    <mergeCell ref="I32:I33"/>
    <mergeCell ref="J32:J33"/>
    <mergeCell ref="D33:F33"/>
  </mergeCells>
  <phoneticPr fontId="2"/>
  <dataValidations count="2">
    <dataValidation type="list" allowBlank="1" showInputMessage="1" showErrorMessage="1" sqref="D15:G15">
      <formula1>"―プルダウンから選択―, 新規採用者,継続採用者【旧学年】,継続採用者【新学年】"</formula1>
    </dataValidation>
    <dataValidation type="list" allowBlank="1" showInputMessage="1" showErrorMessage="1" sqref="B32:B34">
      <formula1>"□,■"</formula1>
    </dataValidation>
  </dataValidations>
  <pageMargins left="0.70866141732283472" right="0.59055118110236227" top="0.74803149606299213" bottom="0.55118110236220474" header="0.31496062992125984" footer="0.31496062992125984"/>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105"/>
  <sheetViews>
    <sheetView showGridLines="0" view="pageBreakPreview" topLeftCell="A19" zoomScale="85" zoomScaleNormal="100" zoomScaleSheetLayoutView="85" workbookViewId="0">
      <selection activeCell="AQ53" sqref="AQ53"/>
    </sheetView>
  </sheetViews>
  <sheetFormatPr defaultColWidth="9" defaultRowHeight="13.5"/>
  <cols>
    <col min="1" max="1" width="3.625" style="888" customWidth="1"/>
    <col min="2" max="23" width="2.625" style="542" customWidth="1"/>
    <col min="24" max="24" width="2.875" style="542" customWidth="1"/>
    <col min="25" max="25" width="3.375" style="542" customWidth="1"/>
    <col min="26" max="32" width="2.875" style="542" customWidth="1"/>
    <col min="33" max="33" width="0.375" style="542" customWidth="1"/>
    <col min="34" max="42" width="2.625" style="542" customWidth="1"/>
    <col min="43" max="16384" width="9" style="542"/>
  </cols>
  <sheetData>
    <row r="1" spans="1:32">
      <c r="A1" s="1233" t="s">
        <v>316</v>
      </c>
      <c r="B1" s="1233"/>
      <c r="C1" s="1233"/>
      <c r="D1" s="1233"/>
      <c r="E1" s="1233"/>
      <c r="F1" s="1233"/>
      <c r="G1" s="1233"/>
      <c r="H1" s="1233"/>
      <c r="I1" s="1233"/>
      <c r="J1" s="1233"/>
      <c r="K1" s="1233"/>
      <c r="L1" s="1233"/>
      <c r="M1" s="1233"/>
      <c r="N1" s="1233"/>
      <c r="O1" s="1233"/>
      <c r="P1" s="1233"/>
      <c r="Q1" s="1233"/>
      <c r="R1" s="1233"/>
      <c r="S1" s="1233"/>
      <c r="T1" s="1233"/>
      <c r="U1" s="1233"/>
      <c r="V1" s="1233"/>
      <c r="W1" s="1233"/>
      <c r="X1" s="1233"/>
      <c r="Y1" s="1233"/>
      <c r="Z1" s="1233"/>
      <c r="AA1" s="1233"/>
      <c r="AB1" s="1233"/>
      <c r="AC1" s="1233"/>
      <c r="AD1" s="1233"/>
      <c r="AE1" s="1233"/>
      <c r="AF1" s="1233"/>
    </row>
    <row r="2" spans="1:32" s="544" customFormat="1">
      <c r="A2" s="687"/>
      <c r="AF2" s="656" t="s">
        <v>1004</v>
      </c>
    </row>
    <row r="3" spans="1:32" s="544" customFormat="1" ht="12" customHeight="1">
      <c r="A3" s="688"/>
      <c r="AB3" s="656"/>
      <c r="AC3" s="656"/>
      <c r="AD3" s="656"/>
      <c r="AE3" s="656"/>
      <c r="AF3" s="656"/>
    </row>
    <row r="4" spans="1:32" s="544" customFormat="1" ht="17.100000000000001" customHeight="1">
      <c r="A4" s="888"/>
      <c r="C4" s="622"/>
      <c r="U4" s="875" t="s">
        <v>0</v>
      </c>
      <c r="V4" s="875"/>
      <c r="W4" s="1233" t="s">
        <v>77</v>
      </c>
      <c r="X4" s="1233"/>
      <c r="Y4" s="1297">
        <v>2018</v>
      </c>
      <c r="Z4" s="1298"/>
      <c r="AA4" s="1298"/>
      <c r="AB4" s="544" t="s">
        <v>1</v>
      </c>
      <c r="AC4" s="482">
        <v>4</v>
      </c>
      <c r="AD4" s="544" t="s">
        <v>2</v>
      </c>
      <c r="AE4" s="482">
        <v>20</v>
      </c>
      <c r="AF4" s="656" t="s">
        <v>3</v>
      </c>
    </row>
    <row r="5" spans="1:32" s="544" customFormat="1" ht="13.5" customHeight="1">
      <c r="A5" s="888"/>
      <c r="C5" s="622"/>
      <c r="U5" s="875"/>
      <c r="V5" s="875"/>
      <c r="W5" s="875"/>
      <c r="X5" s="875"/>
      <c r="Y5" s="876"/>
      <c r="Z5" s="877"/>
      <c r="AA5" s="877"/>
      <c r="AC5" s="656"/>
      <c r="AE5" s="656"/>
      <c r="AF5" s="656"/>
    </row>
    <row r="6" spans="1:32" s="544" customFormat="1" ht="17.25">
      <c r="A6" s="1299" t="s">
        <v>1016</v>
      </c>
      <c r="B6" s="1300"/>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row>
    <row r="7" spans="1:32" s="544" customFormat="1" ht="8.25" customHeight="1">
      <c r="A7" s="547"/>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row>
    <row r="8" spans="1:32" s="544" customFormat="1" ht="8.25" customHeight="1">
      <c r="A8" s="888"/>
      <c r="U8" s="875"/>
      <c r="V8" s="875"/>
      <c r="W8" s="656"/>
      <c r="Y8" s="875"/>
      <c r="Z8" s="875"/>
      <c r="AA8" s="656"/>
      <c r="AC8" s="656"/>
      <c r="AE8" s="656"/>
      <c r="AF8" s="656"/>
    </row>
    <row r="9" spans="1:32" s="544" customFormat="1">
      <c r="A9" s="875" t="s">
        <v>12</v>
      </c>
    </row>
    <row r="10" spans="1:32" s="544" customFormat="1">
      <c r="A10" s="888"/>
      <c r="S10" s="514" t="s">
        <v>57</v>
      </c>
      <c r="T10" s="514"/>
      <c r="U10" s="514"/>
      <c r="V10" s="514"/>
      <c r="W10" s="1301" t="s">
        <v>1247</v>
      </c>
      <c r="X10" s="1301"/>
      <c r="Y10" s="1301"/>
      <c r="Z10" s="1301"/>
      <c r="AA10" s="1301"/>
      <c r="AB10" s="1301"/>
      <c r="AC10" s="1301"/>
      <c r="AD10" s="1301"/>
      <c r="AE10" s="1301"/>
      <c r="AF10" s="514"/>
    </row>
    <row r="11" spans="1:32" s="544" customFormat="1" ht="24.75" customHeight="1">
      <c r="A11" s="888"/>
      <c r="B11" s="1302" t="s">
        <v>1084</v>
      </c>
      <c r="C11" s="1303"/>
      <c r="D11" s="1303"/>
      <c r="E11" s="1303"/>
      <c r="F11" s="1304"/>
      <c r="G11" s="1305" t="s">
        <v>1210</v>
      </c>
      <c r="H11" s="1306"/>
      <c r="I11" s="1306"/>
      <c r="J11" s="1306"/>
      <c r="K11" s="1307"/>
      <c r="P11" s="544" t="s">
        <v>0</v>
      </c>
      <c r="S11" s="514" t="s">
        <v>58</v>
      </c>
      <c r="T11" s="514"/>
      <c r="U11" s="1295" t="s">
        <v>796</v>
      </c>
      <c r="V11" s="1295"/>
      <c r="W11" s="1295"/>
      <c r="X11" s="1295"/>
      <c r="Y11" s="1295"/>
      <c r="Z11" s="1295"/>
      <c r="AA11" s="1295"/>
      <c r="AB11" s="1295"/>
      <c r="AC11" s="1296" t="s">
        <v>9</v>
      </c>
      <c r="AD11" s="1296"/>
      <c r="AE11" s="1296"/>
      <c r="AF11" s="1296"/>
    </row>
    <row r="12" spans="1:32" s="544" customFormat="1" ht="17.25">
      <c r="A12" s="888"/>
      <c r="S12" s="514" t="s">
        <v>269</v>
      </c>
      <c r="T12" s="514"/>
      <c r="U12" s="514"/>
      <c r="V12" s="514"/>
      <c r="W12" s="514"/>
      <c r="X12" s="483"/>
      <c r="Y12" s="483"/>
      <c r="Z12" s="1308" t="s">
        <v>800</v>
      </c>
      <c r="AA12" s="1308"/>
      <c r="AB12" s="1308"/>
      <c r="AC12" s="1308"/>
      <c r="AD12" s="1308"/>
      <c r="AE12" s="1308"/>
      <c r="AF12" s="1308"/>
    </row>
    <row r="13" spans="1:32" ht="6.75" customHeight="1"/>
    <row r="14" spans="1:32">
      <c r="A14" s="623"/>
      <c r="B14" s="544" t="s">
        <v>992</v>
      </c>
      <c r="C14" s="544"/>
      <c r="D14" s="544"/>
      <c r="E14" s="544"/>
      <c r="F14" s="544"/>
      <c r="G14" s="544"/>
      <c r="H14" s="544"/>
      <c r="I14" s="544"/>
      <c r="J14" s="544"/>
    </row>
    <row r="15" spans="1:32">
      <c r="A15" s="623"/>
      <c r="B15" s="544" t="s">
        <v>997</v>
      </c>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row>
    <row r="16" spans="1:32">
      <c r="A16" s="623"/>
      <c r="B16" s="544" t="s">
        <v>317</v>
      </c>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row>
    <row r="17" spans="1:41">
      <c r="A17" s="1309"/>
      <c r="B17" s="1309"/>
      <c r="C17" s="1309"/>
      <c r="D17" s="1309"/>
      <c r="E17" s="1309"/>
      <c r="F17" s="1309"/>
      <c r="G17" s="1309"/>
      <c r="H17" s="1309"/>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row>
    <row r="18" spans="1:41">
      <c r="A18" s="1310" t="s">
        <v>8</v>
      </c>
      <c r="B18" s="1310"/>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row>
    <row r="19" spans="1:41" ht="6" customHeight="1">
      <c r="A19" s="889"/>
      <c r="B19" s="889"/>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row>
    <row r="20" spans="1:41">
      <c r="A20" s="624" t="s">
        <v>1031</v>
      </c>
      <c r="B20" s="889"/>
      <c r="C20" s="889"/>
      <c r="D20" s="889"/>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889"/>
    </row>
    <row r="21" spans="1:41" s="207" customFormat="1" ht="15" customHeight="1">
      <c r="A21" s="1311" t="s">
        <v>925</v>
      </c>
      <c r="B21" s="1312"/>
      <c r="C21" s="1317" t="s">
        <v>887</v>
      </c>
      <c r="D21" s="1318"/>
      <c r="E21" s="1318"/>
      <c r="F21" s="1318"/>
      <c r="G21" s="1318"/>
      <c r="H21" s="1318"/>
      <c r="I21" s="1319"/>
      <c r="J21" s="1326" t="s">
        <v>926</v>
      </c>
      <c r="K21" s="1327"/>
      <c r="L21" s="1328"/>
      <c r="M21" s="1335" t="s">
        <v>915</v>
      </c>
      <c r="N21" s="1336"/>
      <c r="O21" s="1336"/>
      <c r="P21" s="1336"/>
      <c r="Q21" s="1336"/>
      <c r="R21" s="1337"/>
      <c r="S21" s="1344" t="s">
        <v>929</v>
      </c>
      <c r="T21" s="1345"/>
      <c r="U21" s="1345"/>
      <c r="V21" s="1345"/>
      <c r="W21" s="1345"/>
      <c r="X21" s="1345"/>
      <c r="Y21" s="1345"/>
      <c r="Z21" s="1345"/>
      <c r="AA21" s="1345"/>
      <c r="AB21" s="1345"/>
      <c r="AC21" s="1345"/>
      <c r="AD21" s="1345"/>
      <c r="AE21" s="1345"/>
      <c r="AF21" s="1346"/>
    </row>
    <row r="22" spans="1:41" s="207" customFormat="1" ht="15" customHeight="1">
      <c r="A22" s="1313"/>
      <c r="B22" s="1314"/>
      <c r="C22" s="1320"/>
      <c r="D22" s="1321"/>
      <c r="E22" s="1321"/>
      <c r="F22" s="1321"/>
      <c r="G22" s="1321"/>
      <c r="H22" s="1321"/>
      <c r="I22" s="1322"/>
      <c r="J22" s="1329"/>
      <c r="K22" s="1330"/>
      <c r="L22" s="1331"/>
      <c r="M22" s="1338"/>
      <c r="N22" s="1339"/>
      <c r="O22" s="1339"/>
      <c r="P22" s="1339"/>
      <c r="Q22" s="1339"/>
      <c r="R22" s="1340"/>
      <c r="S22" s="1347">
        <v>1</v>
      </c>
      <c r="T22" s="1349" t="s">
        <v>914</v>
      </c>
      <c r="U22" s="1349"/>
      <c r="V22" s="1351">
        <v>3</v>
      </c>
      <c r="W22" s="1349" t="s">
        <v>927</v>
      </c>
      <c r="X22" s="1353"/>
      <c r="Y22" s="1355">
        <v>30</v>
      </c>
      <c r="Z22" s="1356"/>
      <c r="AA22" s="1356"/>
      <c r="AB22" s="1356"/>
      <c r="AC22" s="1356"/>
      <c r="AD22" s="1351">
        <v>1</v>
      </c>
      <c r="AE22" s="1349" t="s">
        <v>927</v>
      </c>
      <c r="AF22" s="1357"/>
    </row>
    <row r="23" spans="1:41" s="208" customFormat="1" ht="15" customHeight="1">
      <c r="A23" s="1315"/>
      <c r="B23" s="1316"/>
      <c r="C23" s="1323"/>
      <c r="D23" s="1324"/>
      <c r="E23" s="1324"/>
      <c r="F23" s="1324"/>
      <c r="G23" s="1324"/>
      <c r="H23" s="1324"/>
      <c r="I23" s="1325"/>
      <c r="J23" s="1332"/>
      <c r="K23" s="1333"/>
      <c r="L23" s="1334"/>
      <c r="M23" s="1341"/>
      <c r="N23" s="1342"/>
      <c r="O23" s="1342"/>
      <c r="P23" s="1342"/>
      <c r="Q23" s="1342"/>
      <c r="R23" s="1343"/>
      <c r="S23" s="1348"/>
      <c r="T23" s="1350"/>
      <c r="U23" s="1350"/>
      <c r="V23" s="1352"/>
      <c r="W23" s="1350"/>
      <c r="X23" s="1354"/>
      <c r="Y23" s="1359" t="s">
        <v>1248</v>
      </c>
      <c r="Z23" s="1360"/>
      <c r="AA23" s="1360"/>
      <c r="AB23" s="1360"/>
      <c r="AC23" s="1360"/>
      <c r="AD23" s="1352"/>
      <c r="AE23" s="1350"/>
      <c r="AF23" s="1358"/>
    </row>
    <row r="24" spans="1:41" s="569" customFormat="1" ht="5.25" customHeight="1">
      <c r="W24" s="575"/>
      <c r="X24" s="575"/>
      <c r="Y24" s="575"/>
    </row>
    <row r="25" spans="1:41" s="569" customFormat="1" ht="14.25">
      <c r="A25" s="879" t="s">
        <v>1191</v>
      </c>
      <c r="W25" s="575"/>
      <c r="X25" s="575"/>
      <c r="Y25" s="575"/>
    </row>
    <row r="26" spans="1:41" s="569" customFormat="1" ht="2.25" customHeight="1">
      <c r="A26" s="879"/>
      <c r="W26" s="575"/>
      <c r="X26" s="575"/>
      <c r="Y26" s="575"/>
    </row>
    <row r="27" spans="1:41" s="569" customFormat="1" ht="19.5" customHeight="1">
      <c r="A27" s="789" t="s">
        <v>1249</v>
      </c>
      <c r="B27" s="879"/>
      <c r="C27" s="1362" t="s">
        <v>1021</v>
      </c>
      <c r="D27" s="1363"/>
      <c r="E27" s="1363"/>
      <c r="F27" s="1363"/>
      <c r="G27" s="1364" t="s">
        <v>1087</v>
      </c>
      <c r="H27" s="1365"/>
      <c r="I27" s="1365"/>
      <c r="J27" s="1365"/>
      <c r="K27" s="1365"/>
      <c r="L27" s="1365"/>
      <c r="M27" s="1365"/>
      <c r="N27" s="1365"/>
      <c r="O27" s="1365"/>
      <c r="P27" s="1365"/>
      <c r="Q27" s="1365"/>
      <c r="R27" s="1365"/>
      <c r="S27" s="1365"/>
      <c r="T27" s="1365"/>
      <c r="U27" s="1366"/>
    </row>
    <row r="28" spans="1:41" s="569" customFormat="1" ht="14.25">
      <c r="A28" s="879"/>
      <c r="B28" s="879"/>
      <c r="C28" s="879"/>
      <c r="D28" s="879"/>
      <c r="E28" s="879"/>
      <c r="F28" s="879"/>
      <c r="G28" s="879"/>
      <c r="H28" s="879"/>
      <c r="I28" s="801"/>
      <c r="J28" s="879"/>
      <c r="K28" s="879"/>
      <c r="L28" s="879"/>
      <c r="M28" s="879"/>
      <c r="N28" s="879"/>
      <c r="O28" s="879"/>
      <c r="P28" s="879"/>
      <c r="Q28" s="879"/>
      <c r="R28" s="879"/>
      <c r="S28" s="879"/>
      <c r="T28" s="879"/>
      <c r="U28" s="879"/>
      <c r="V28" s="879"/>
      <c r="W28" s="879"/>
      <c r="X28" s="879"/>
      <c r="Y28" s="879"/>
      <c r="Z28" s="879"/>
      <c r="AA28" s="879"/>
    </row>
    <row r="29" spans="1:41" s="569" customFormat="1" ht="26.25" customHeight="1">
      <c r="A29" s="800" t="s">
        <v>1250</v>
      </c>
      <c r="C29" s="1367" t="s">
        <v>297</v>
      </c>
      <c r="D29" s="1368"/>
      <c r="E29" s="1369"/>
      <c r="F29" s="1370" t="s">
        <v>1046</v>
      </c>
      <c r="G29" s="1368"/>
      <c r="H29" s="1368"/>
      <c r="I29" s="1368"/>
      <c r="J29" s="1368"/>
      <c r="K29" s="1368"/>
      <c r="L29" s="1368"/>
      <c r="M29" s="1368"/>
      <c r="N29" s="1368"/>
      <c r="O29" s="1369"/>
      <c r="P29" s="1370" t="s">
        <v>954</v>
      </c>
      <c r="Q29" s="1368"/>
      <c r="R29" s="1368"/>
      <c r="S29" s="1369"/>
      <c r="T29" s="1370" t="s">
        <v>1121</v>
      </c>
      <c r="U29" s="1368"/>
      <c r="V29" s="1368"/>
      <c r="W29" s="1368"/>
      <c r="X29" s="1368"/>
      <c r="Y29" s="1368"/>
      <c r="Z29" s="1368"/>
      <c r="AA29" s="1371"/>
      <c r="AB29" s="627"/>
      <c r="AC29" s="627"/>
      <c r="AD29" s="627"/>
      <c r="AE29" s="627"/>
      <c r="AF29" s="627"/>
      <c r="AG29" s="627"/>
      <c r="AH29" s="575"/>
    </row>
    <row r="30" spans="1:41" s="569" customFormat="1" ht="18.75" customHeight="1">
      <c r="C30" s="1372" t="s">
        <v>1251</v>
      </c>
      <c r="D30" s="1373"/>
      <c r="E30" s="1374"/>
      <c r="F30" s="1375">
        <v>15000.86</v>
      </c>
      <c r="G30" s="1376"/>
      <c r="H30" s="1376"/>
      <c r="I30" s="1376"/>
      <c r="J30" s="1376"/>
      <c r="K30" s="1376"/>
      <c r="L30" s="1376"/>
      <c r="M30" s="1376"/>
      <c r="N30" s="1376"/>
      <c r="O30" s="1377"/>
      <c r="P30" s="1378">
        <v>112</v>
      </c>
      <c r="Q30" s="1379"/>
      <c r="R30" s="1379"/>
      <c r="S30" s="1380"/>
      <c r="T30" s="1381">
        <f>ROUNDDOWN(F30*P30,0)</f>
        <v>1680096</v>
      </c>
      <c r="U30" s="1381"/>
      <c r="V30" s="1381"/>
      <c r="W30" s="1381"/>
      <c r="X30" s="1381"/>
      <c r="Y30" s="1381"/>
      <c r="Z30" s="1381"/>
      <c r="AA30" s="1382"/>
      <c r="AB30" s="627"/>
      <c r="AC30" s="627"/>
      <c r="AD30" s="627"/>
      <c r="AE30" s="627"/>
      <c r="AF30" s="627"/>
      <c r="AG30" s="627"/>
      <c r="AH30" s="575"/>
    </row>
    <row r="31" spans="1:41" s="569" customFormat="1" ht="3.75" customHeight="1">
      <c r="C31" s="625"/>
      <c r="D31" s="625"/>
      <c r="E31" s="625"/>
      <c r="F31" s="625"/>
      <c r="G31" s="626"/>
      <c r="H31" s="626"/>
      <c r="I31" s="626"/>
      <c r="J31" s="626"/>
      <c r="K31" s="626"/>
      <c r="L31" s="626"/>
      <c r="M31" s="626"/>
      <c r="N31" s="626"/>
      <c r="O31" s="626"/>
      <c r="P31" s="626"/>
      <c r="Q31" s="626"/>
      <c r="R31" s="626"/>
      <c r="S31" s="625"/>
      <c r="T31" s="625"/>
      <c r="U31" s="625"/>
      <c r="V31" s="625"/>
      <c r="W31" s="626"/>
      <c r="X31" s="626"/>
      <c r="Y31" s="626"/>
      <c r="Z31" s="626"/>
      <c r="AA31" s="626"/>
      <c r="AB31" s="626"/>
      <c r="AC31" s="626"/>
      <c r="AD31" s="626"/>
      <c r="AE31" s="626"/>
      <c r="AF31" s="626"/>
      <c r="AG31" s="626"/>
      <c r="AH31" s="626"/>
      <c r="AI31" s="627"/>
      <c r="AJ31" s="627"/>
      <c r="AK31" s="627"/>
      <c r="AL31" s="627"/>
      <c r="AM31" s="627"/>
      <c r="AN31" s="627"/>
      <c r="AO31" s="575"/>
    </row>
    <row r="32" spans="1:41" s="890" customFormat="1" ht="12">
      <c r="C32" s="684" t="s">
        <v>1045</v>
      </c>
      <c r="D32" s="892"/>
      <c r="E32" s="892"/>
      <c r="F32" s="892"/>
      <c r="G32" s="685"/>
      <c r="H32" s="685"/>
      <c r="J32" s="685"/>
      <c r="K32" s="685"/>
      <c r="L32" s="685"/>
      <c r="M32" s="685"/>
      <c r="N32" s="685"/>
      <c r="O32" s="685"/>
      <c r="P32" s="685"/>
      <c r="Q32" s="685"/>
      <c r="R32" s="685"/>
      <c r="S32" s="892"/>
      <c r="T32" s="892"/>
      <c r="U32" s="892"/>
      <c r="V32" s="892"/>
      <c r="W32" s="685"/>
      <c r="X32" s="685"/>
      <c r="Y32" s="685"/>
      <c r="Z32" s="685"/>
      <c r="AA32" s="685"/>
      <c r="AB32" s="685"/>
      <c r="AC32" s="685"/>
      <c r="AD32" s="685"/>
      <c r="AE32" s="685"/>
      <c r="AF32" s="685"/>
      <c r="AG32" s="685"/>
      <c r="AH32" s="685"/>
      <c r="AI32" s="891"/>
      <c r="AJ32" s="891"/>
      <c r="AK32" s="891"/>
      <c r="AL32" s="891"/>
      <c r="AM32" s="891"/>
      <c r="AN32" s="891"/>
      <c r="AO32" s="686"/>
    </row>
    <row r="33" spans="1:41" s="890" customFormat="1" ht="12">
      <c r="C33" s="684" t="s">
        <v>1122</v>
      </c>
      <c r="D33" s="892"/>
      <c r="E33" s="892"/>
      <c r="F33" s="892"/>
      <c r="G33" s="685"/>
      <c r="H33" s="685"/>
      <c r="J33" s="685"/>
      <c r="K33" s="685"/>
      <c r="L33" s="685"/>
      <c r="M33" s="685"/>
      <c r="N33" s="685"/>
      <c r="O33" s="685"/>
      <c r="P33" s="685"/>
      <c r="Q33" s="685"/>
      <c r="R33" s="685"/>
      <c r="S33" s="892"/>
      <c r="T33" s="892"/>
      <c r="U33" s="892"/>
      <c r="V33" s="892"/>
      <c r="W33" s="685"/>
      <c r="X33" s="685"/>
      <c r="Y33" s="685"/>
      <c r="Z33" s="685"/>
      <c r="AA33" s="685"/>
      <c r="AB33" s="685"/>
      <c r="AC33" s="685"/>
      <c r="AD33" s="685"/>
      <c r="AE33" s="685"/>
      <c r="AF33" s="685"/>
      <c r="AG33" s="685"/>
      <c r="AH33" s="685"/>
      <c r="AI33" s="891"/>
      <c r="AJ33" s="891"/>
      <c r="AK33" s="891"/>
      <c r="AL33" s="891"/>
      <c r="AM33" s="891"/>
      <c r="AN33" s="891"/>
      <c r="AO33" s="686"/>
    </row>
    <row r="34" spans="1:41" s="890" customFormat="1" ht="12">
      <c r="C34" s="684" t="s">
        <v>1123</v>
      </c>
      <c r="D34" s="892"/>
      <c r="E34" s="892"/>
      <c r="F34" s="892"/>
      <c r="G34" s="685"/>
      <c r="H34" s="685"/>
      <c r="J34" s="685"/>
      <c r="K34" s="685"/>
      <c r="L34" s="685"/>
      <c r="M34" s="685"/>
      <c r="N34" s="685"/>
      <c r="O34" s="685"/>
      <c r="P34" s="685"/>
      <c r="Q34" s="685"/>
      <c r="R34" s="685"/>
      <c r="S34" s="892"/>
      <c r="T34" s="892"/>
      <c r="U34" s="892"/>
      <c r="V34" s="892"/>
      <c r="W34" s="685"/>
      <c r="X34" s="685"/>
      <c r="Y34" s="685"/>
      <c r="Z34" s="685"/>
      <c r="AA34" s="685"/>
      <c r="AB34" s="685"/>
      <c r="AC34" s="685"/>
      <c r="AD34" s="685"/>
      <c r="AE34" s="685"/>
      <c r="AF34" s="685"/>
      <c r="AG34" s="685"/>
      <c r="AH34" s="685"/>
      <c r="AI34" s="891"/>
      <c r="AJ34" s="891"/>
      <c r="AK34" s="891"/>
      <c r="AL34" s="891"/>
      <c r="AM34" s="891"/>
      <c r="AN34" s="891"/>
      <c r="AO34" s="686"/>
    </row>
    <row r="35" spans="1:41" s="890" customFormat="1" ht="12">
      <c r="C35" s="684" t="s">
        <v>663</v>
      </c>
      <c r="D35" s="892"/>
      <c r="E35" s="892"/>
      <c r="F35" s="892"/>
      <c r="G35" s="685"/>
      <c r="H35" s="685"/>
      <c r="J35" s="685"/>
      <c r="K35" s="685"/>
      <c r="L35" s="685"/>
      <c r="M35" s="685"/>
      <c r="N35" s="685"/>
      <c r="O35" s="685"/>
      <c r="P35" s="685"/>
      <c r="Q35" s="685"/>
      <c r="R35" s="685"/>
      <c r="S35" s="892"/>
      <c r="T35" s="892"/>
      <c r="U35" s="892"/>
      <c r="V35" s="892"/>
      <c r="W35" s="685"/>
      <c r="X35" s="685"/>
      <c r="Y35" s="685"/>
      <c r="Z35" s="685"/>
      <c r="AA35" s="685"/>
      <c r="AB35" s="685"/>
      <c r="AC35" s="685"/>
      <c r="AD35" s="685"/>
      <c r="AE35" s="685"/>
      <c r="AF35" s="685"/>
      <c r="AG35" s="685"/>
      <c r="AH35" s="685"/>
      <c r="AI35" s="891"/>
      <c r="AJ35" s="891"/>
      <c r="AK35" s="891"/>
      <c r="AL35" s="891"/>
      <c r="AM35" s="891"/>
      <c r="AN35" s="891"/>
      <c r="AO35" s="686"/>
    </row>
    <row r="36" spans="1:41" s="569" customFormat="1" ht="5.25" customHeight="1">
      <c r="W36" s="575"/>
      <c r="X36" s="575"/>
      <c r="Y36" s="575"/>
    </row>
    <row r="37" spans="1:41" s="569" customFormat="1" ht="14.25">
      <c r="A37" s="879" t="s">
        <v>1032</v>
      </c>
      <c r="T37" s="1383" t="s">
        <v>1194</v>
      </c>
      <c r="U37" s="1384"/>
      <c r="V37" s="1384"/>
      <c r="W37" s="1384"/>
      <c r="X37" s="1385"/>
      <c r="Y37" s="575"/>
    </row>
    <row r="38" spans="1:41" s="569" customFormat="1" ht="6.75" customHeight="1" thickBot="1">
      <c r="A38" s="879"/>
      <c r="W38" s="575"/>
      <c r="X38" s="575"/>
      <c r="Y38" s="575"/>
    </row>
    <row r="39" spans="1:41" s="569" customFormat="1" ht="22.5" customHeight="1">
      <c r="A39" s="1402" t="s">
        <v>1030</v>
      </c>
      <c r="B39" s="1403"/>
      <c r="C39" s="1403"/>
      <c r="D39" s="1403"/>
      <c r="E39" s="1403"/>
      <c r="F39" s="1403"/>
      <c r="G39" s="1403"/>
      <c r="H39" s="1403"/>
      <c r="I39" s="1404"/>
      <c r="J39" s="1538">
        <v>2000000</v>
      </c>
      <c r="K39" s="1539"/>
      <c r="L39" s="1539"/>
      <c r="M39" s="1539"/>
      <c r="N39" s="700" t="s">
        <v>67</v>
      </c>
      <c r="O39" s="1407" t="s">
        <v>928</v>
      </c>
      <c r="P39" s="1408"/>
      <c r="Q39" s="1408"/>
      <c r="R39" s="1408"/>
      <c r="S39" s="1408"/>
      <c r="T39" s="1409">
        <f>IF(G27="新規採用者","―",IF(2500000-J39&gt;=0,2500000-J39,"※申請可能額超過"))</f>
        <v>500000</v>
      </c>
      <c r="U39" s="1410"/>
      <c r="V39" s="1410"/>
      <c r="W39" s="1410"/>
      <c r="X39" s="1410"/>
      <c r="Y39" s="678" t="s">
        <v>67</v>
      </c>
      <c r="Z39" s="1386" t="s">
        <v>1041</v>
      </c>
      <c r="AA39" s="1387"/>
      <c r="AB39" s="1387"/>
      <c r="AC39" s="1387"/>
      <c r="AD39" s="1387"/>
      <c r="AE39" s="1387"/>
      <c r="AF39" s="1387"/>
    </row>
    <row r="40" spans="1:41" s="569" customFormat="1" ht="22.5" customHeight="1" thickBot="1">
      <c r="A40" s="1389" t="s">
        <v>1033</v>
      </c>
      <c r="B40" s="1390"/>
      <c r="C40" s="1390"/>
      <c r="D40" s="1390"/>
      <c r="E40" s="1390"/>
      <c r="F40" s="1390"/>
      <c r="G40" s="1390"/>
      <c r="H40" s="1390"/>
      <c r="I40" s="1390"/>
      <c r="J40" s="1390"/>
      <c r="K40" s="1390"/>
      <c r="L40" s="1390"/>
      <c r="M40" s="1390"/>
      <c r="N40" s="1390"/>
      <c r="O40" s="1390"/>
      <c r="P40" s="1390"/>
      <c r="Q40" s="1390"/>
      <c r="R40" s="1390"/>
      <c r="S40" s="1390"/>
      <c r="T40" s="1534">
        <v>500000</v>
      </c>
      <c r="U40" s="1535"/>
      <c r="V40" s="1535"/>
      <c r="W40" s="1535"/>
      <c r="X40" s="1535"/>
      <c r="Y40" s="679" t="s">
        <v>67</v>
      </c>
      <c r="Z40" s="1388"/>
      <c r="AA40" s="1387"/>
      <c r="AB40" s="1387"/>
      <c r="AC40" s="1387"/>
      <c r="AD40" s="1387"/>
      <c r="AE40" s="1387"/>
      <c r="AF40" s="1387"/>
    </row>
    <row r="41" spans="1:41" s="569" customFormat="1" ht="22.5" customHeight="1" thickTop="1">
      <c r="A41" s="1393" t="s">
        <v>1034</v>
      </c>
      <c r="B41" s="1394"/>
      <c r="C41" s="1394"/>
      <c r="D41" s="1394"/>
      <c r="E41" s="1394"/>
      <c r="F41" s="1394"/>
      <c r="G41" s="1394"/>
      <c r="H41" s="1394"/>
      <c r="I41" s="1395"/>
      <c r="J41" s="1536">
        <f>IF(J42+J43+J44&lt;=2500000,J42+J43+J44,"※申請可能額超過")</f>
        <v>500000</v>
      </c>
      <c r="K41" s="1537"/>
      <c r="L41" s="1537"/>
      <c r="M41" s="1537"/>
      <c r="N41" s="701" t="s">
        <v>67</v>
      </c>
      <c r="O41" s="1398" t="s">
        <v>1047</v>
      </c>
      <c r="P41" s="1399"/>
      <c r="Q41" s="1399"/>
      <c r="R41" s="1399"/>
      <c r="S41" s="1399"/>
      <c r="T41" s="1400">
        <f>IF(2500000-J41&gt;=0,2500000-J41,"※申請可能額超過")</f>
        <v>2000000</v>
      </c>
      <c r="U41" s="1401"/>
      <c r="V41" s="1401"/>
      <c r="W41" s="1401"/>
      <c r="X41" s="1401"/>
      <c r="Y41" s="680" t="s">
        <v>67</v>
      </c>
    </row>
    <row r="42" spans="1:41" s="569" customFormat="1" ht="22.5" customHeight="1">
      <c r="A42" s="1433" t="s">
        <v>1204</v>
      </c>
      <c r="B42" s="1434"/>
      <c r="C42" s="1434"/>
      <c r="D42" s="1434"/>
      <c r="E42" s="1434"/>
      <c r="F42" s="1434"/>
      <c r="G42" s="1434"/>
      <c r="H42" s="1434"/>
      <c r="I42" s="1435"/>
      <c r="J42" s="1530">
        <v>0</v>
      </c>
      <c r="K42" s="1531"/>
      <c r="L42" s="1531"/>
      <c r="M42" s="1531"/>
      <c r="N42" s="702" t="s">
        <v>67</v>
      </c>
      <c r="O42" s="1438" t="s">
        <v>1048</v>
      </c>
      <c r="P42" s="1439"/>
      <c r="Q42" s="1439"/>
      <c r="R42" s="1439"/>
      <c r="S42" s="1439"/>
      <c r="T42" s="1440">
        <f>IF(G27="新規採用者","―",IF(G27="継続採用者（新学年分）","完了",(IF(T40-J42&gt;=0,T40-J42,"※申請可能額超過"))))</f>
        <v>500000</v>
      </c>
      <c r="U42" s="1441"/>
      <c r="V42" s="1441"/>
      <c r="W42" s="1441"/>
      <c r="X42" s="1441"/>
      <c r="Y42" s="681" t="s">
        <v>67</v>
      </c>
      <c r="Z42" s="1422" t="str">
        <f>IF(G27="継続採用者（新学年分）","領収書を提出してください","")</f>
        <v/>
      </c>
      <c r="AA42" s="1423"/>
      <c r="AB42" s="1423"/>
      <c r="AC42" s="1423"/>
      <c r="AD42" s="1423"/>
      <c r="AE42" s="1423"/>
      <c r="AF42" s="1423"/>
    </row>
    <row r="43" spans="1:41" s="569" customFormat="1" ht="22.5" customHeight="1" thickBot="1">
      <c r="A43" s="1424" t="s">
        <v>1035</v>
      </c>
      <c r="B43" s="1425"/>
      <c r="C43" s="1425"/>
      <c r="D43" s="1425"/>
      <c r="E43" s="1425"/>
      <c r="F43" s="1425"/>
      <c r="G43" s="1425"/>
      <c r="H43" s="1425"/>
      <c r="I43" s="1426"/>
      <c r="J43" s="1532"/>
      <c r="K43" s="1533"/>
      <c r="L43" s="1533"/>
      <c r="M43" s="1533"/>
      <c r="N43" s="703" t="s">
        <v>67</v>
      </c>
      <c r="O43" s="1429" t="s">
        <v>1049</v>
      </c>
      <c r="P43" s="1430"/>
      <c r="Q43" s="1430"/>
      <c r="R43" s="1430"/>
      <c r="S43" s="1430"/>
      <c r="T43" s="1431" t="str">
        <f>IF(G27="継続採用者（旧学年分）","旧学年授業料精算後に受付開始",IF(2500000-J43&gt;=0,2500000-J43,"※申請可能額超過"))</f>
        <v>旧学年授業料精算後に受付開始</v>
      </c>
      <c r="U43" s="1432"/>
      <c r="V43" s="1432"/>
      <c r="W43" s="1432"/>
      <c r="X43" s="1432"/>
      <c r="Y43" s="682" t="s">
        <v>67</v>
      </c>
      <c r="Z43" s="710" t="str">
        <f>IF(G27="継続採用者（新学年分）","（※）","")</f>
        <v/>
      </c>
      <c r="AA43" s="691"/>
      <c r="AB43" s="691"/>
      <c r="AC43" s="691"/>
      <c r="AD43" s="691"/>
      <c r="AE43" s="691"/>
      <c r="AF43" s="689"/>
      <c r="AG43" s="690"/>
    </row>
    <row r="44" spans="1:41" s="897" customFormat="1" ht="22.5" customHeight="1" thickBot="1">
      <c r="A44" s="1521" t="s">
        <v>1252</v>
      </c>
      <c r="B44" s="1522"/>
      <c r="C44" s="1522"/>
      <c r="D44" s="1522"/>
      <c r="E44" s="1522"/>
      <c r="F44" s="1522"/>
      <c r="G44" s="1522"/>
      <c r="H44" s="1522"/>
      <c r="I44" s="1523"/>
      <c r="J44" s="1524">
        <v>500000</v>
      </c>
      <c r="K44" s="1525"/>
      <c r="L44" s="1525"/>
      <c r="M44" s="1525"/>
      <c r="N44" s="895" t="s">
        <v>67</v>
      </c>
      <c r="O44" s="1526"/>
      <c r="P44" s="1527"/>
      <c r="Q44" s="1527"/>
      <c r="R44" s="1527"/>
      <c r="S44" s="1527"/>
      <c r="T44" s="1528"/>
      <c r="U44" s="1528"/>
      <c r="V44" s="1528"/>
      <c r="W44" s="1528"/>
      <c r="X44" s="1528"/>
      <c r="Y44" s="896"/>
      <c r="Z44" s="1529" t="str">
        <f>IF(G29="継続採用者（新学年分）","領収書を提出してください","")</f>
        <v/>
      </c>
      <c r="AA44" s="1529"/>
      <c r="AB44" s="1529"/>
      <c r="AC44" s="1529"/>
      <c r="AD44" s="1529"/>
      <c r="AE44" s="1529"/>
      <c r="AF44" s="1529"/>
    </row>
    <row r="45" spans="1:41" s="569" customFormat="1" ht="5.25" customHeight="1">
      <c r="W45" s="575"/>
      <c r="X45" s="575"/>
    </row>
    <row r="46" spans="1:41" s="569" customFormat="1" ht="12" customHeight="1">
      <c r="A46" s="1421" t="str">
        <f>IF(D38="継続採用者（新学年分）","※旧学年授業料の領収書を提出し、精算が完了するまで、新学年の授業料支給申請は受付できません。","")</f>
        <v/>
      </c>
      <c r="B46" s="1421"/>
      <c r="C46" s="1421"/>
      <c r="D46" s="1421"/>
      <c r="E46" s="1421"/>
      <c r="F46" s="1421"/>
      <c r="G46" s="1421"/>
      <c r="H46" s="1421"/>
      <c r="I46" s="1421"/>
      <c r="J46" s="1421"/>
      <c r="K46" s="1421"/>
      <c r="L46" s="1421"/>
      <c r="M46" s="1421"/>
      <c r="N46" s="1421"/>
      <c r="O46" s="1421"/>
      <c r="P46" s="1421"/>
      <c r="Q46" s="1421"/>
      <c r="R46" s="1421"/>
      <c r="S46" s="1421"/>
      <c r="T46" s="1421"/>
      <c r="U46" s="1421"/>
      <c r="V46" s="1421"/>
      <c r="W46" s="1421"/>
      <c r="X46" s="1421"/>
      <c r="Y46" s="1421"/>
      <c r="Z46" s="1421"/>
      <c r="AA46" s="1421"/>
      <c r="AB46" s="1421"/>
      <c r="AC46" s="1421"/>
      <c r="AD46" s="1421"/>
      <c r="AE46" s="1421"/>
      <c r="AF46" s="1421"/>
    </row>
    <row r="47" spans="1:41" s="569" customFormat="1" ht="9" customHeight="1">
      <c r="W47" s="575"/>
      <c r="X47" s="575"/>
    </row>
    <row r="48" spans="1:41" s="569" customFormat="1" ht="12.75" customHeight="1" thickBot="1">
      <c r="A48" s="878" t="s">
        <v>1083</v>
      </c>
      <c r="B48" s="625"/>
      <c r="C48" s="625"/>
      <c r="D48" s="625"/>
      <c r="E48" s="626"/>
      <c r="F48" s="626"/>
      <c r="G48" s="626"/>
      <c r="H48" s="626"/>
      <c r="I48" s="626"/>
      <c r="J48" s="626"/>
      <c r="K48" s="626"/>
      <c r="L48" s="626"/>
      <c r="M48" s="626"/>
      <c r="N48" s="626"/>
      <c r="O48" s="626"/>
      <c r="P48" s="626"/>
      <c r="Q48" s="625"/>
      <c r="R48" s="625"/>
      <c r="S48" s="625"/>
      <c r="T48" s="625"/>
      <c r="U48" s="626"/>
      <c r="V48" s="626"/>
      <c r="W48" s="626"/>
      <c r="X48" s="626"/>
      <c r="Y48" s="626"/>
      <c r="Z48" s="626"/>
      <c r="AA48" s="626"/>
      <c r="AB48" s="626"/>
      <c r="AC48" s="626"/>
      <c r="AD48" s="626"/>
      <c r="AE48" s="626"/>
      <c r="AF48" s="626"/>
      <c r="AG48" s="627"/>
      <c r="AH48" s="627"/>
      <c r="AI48" s="627"/>
      <c r="AJ48" s="627"/>
      <c r="AK48" s="627"/>
      <c r="AL48" s="627"/>
      <c r="AM48" s="575"/>
    </row>
    <row r="49" spans="1:256" ht="13.5" customHeight="1" thickTop="1">
      <c r="A49" s="1411">
        <f>IF(G27="新規採用者",MIN(T30,T43,T41),IF(G27="継続採用者（新学年分）",MIN(T30,T43,T41),(IF(G27="継続採用者（旧学年分）",MIN(T30,T42,T41),"※「２．申請内容 （１）申請区分」を選択してください。"))))</f>
        <v>500000</v>
      </c>
      <c r="B49" s="1412"/>
      <c r="C49" s="1412"/>
      <c r="D49" s="1412"/>
      <c r="E49" s="1412"/>
      <c r="F49" s="1412"/>
      <c r="G49" s="1412"/>
      <c r="H49" s="1412"/>
      <c r="I49" s="1412"/>
      <c r="J49" s="1412"/>
      <c r="K49" s="1413"/>
      <c r="L49" s="1417" t="s">
        <v>67</v>
      </c>
      <c r="M49" s="1418"/>
    </row>
    <row r="50" spans="1:256" ht="13.5" customHeight="1" thickBot="1">
      <c r="A50" s="1414"/>
      <c r="B50" s="1415"/>
      <c r="C50" s="1415"/>
      <c r="D50" s="1415"/>
      <c r="E50" s="1415"/>
      <c r="F50" s="1415"/>
      <c r="G50" s="1415"/>
      <c r="H50" s="1415"/>
      <c r="I50" s="1415"/>
      <c r="J50" s="1415"/>
      <c r="K50" s="1416"/>
      <c r="L50" s="1419"/>
      <c r="M50" s="1420"/>
      <c r="W50" s="730"/>
      <c r="X50" s="730"/>
      <c r="Y50" s="730"/>
    </row>
    <row r="51" spans="1:256" s="569" customFormat="1" ht="9" customHeight="1" thickTop="1">
      <c r="W51" s="575"/>
      <c r="X51" s="575"/>
      <c r="Y51" s="575"/>
    </row>
    <row r="52" spans="1:256" s="569" customFormat="1" ht="14.25">
      <c r="A52" s="879" t="s">
        <v>1053</v>
      </c>
      <c r="W52" s="575"/>
      <c r="X52" s="575"/>
      <c r="Y52" s="575"/>
    </row>
    <row r="53" spans="1:256" s="569" customFormat="1" ht="2.25" customHeight="1">
      <c r="A53" s="575"/>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row>
    <row r="54" spans="1:256" s="569" customFormat="1" ht="19.5" customHeight="1">
      <c r="A54" s="1252" t="s">
        <v>1036</v>
      </c>
      <c r="B54" s="1253"/>
      <c r="C54" s="1253"/>
      <c r="D54" s="1253"/>
      <c r="E54" s="1253"/>
      <c r="F54" s="1253"/>
      <c r="G54" s="1253"/>
      <c r="H54" s="1253"/>
      <c r="I54" s="1253"/>
      <c r="J54" s="884" t="s">
        <v>76</v>
      </c>
      <c r="K54" s="885" t="s">
        <v>1039</v>
      </c>
      <c r="L54" s="881"/>
      <c r="M54" s="881"/>
      <c r="N54" s="881"/>
      <c r="O54" s="885"/>
      <c r="P54" s="885"/>
      <c r="Q54" s="885"/>
      <c r="R54" s="885"/>
      <c r="S54" s="885"/>
      <c r="T54" s="885"/>
      <c r="U54" s="885"/>
      <c r="V54" s="885"/>
      <c r="W54" s="885"/>
      <c r="X54" s="885"/>
      <c r="Y54" s="887"/>
      <c r="Z54" s="887"/>
      <c r="AA54" s="882"/>
      <c r="AB54" s="882"/>
      <c r="AC54" s="882"/>
      <c r="AD54" s="882"/>
      <c r="AE54" s="882"/>
      <c r="AF54" s="882"/>
      <c r="AG54" s="883"/>
    </row>
    <row r="55" spans="1:256" s="569" customFormat="1" ht="19.5" customHeight="1">
      <c r="A55" s="1252" t="s">
        <v>1037</v>
      </c>
      <c r="B55" s="1253"/>
      <c r="C55" s="1253"/>
      <c r="D55" s="1253"/>
      <c r="E55" s="1253"/>
      <c r="F55" s="1253"/>
      <c r="G55" s="1253"/>
      <c r="H55" s="1253"/>
      <c r="I55" s="1253"/>
      <c r="J55" s="884" t="s">
        <v>76</v>
      </c>
      <c r="K55" s="561" t="s">
        <v>1039</v>
      </c>
      <c r="L55" s="880"/>
      <c r="M55" s="880"/>
      <c r="N55" s="880"/>
      <c r="O55" s="885"/>
      <c r="P55" s="885"/>
      <c r="Q55" s="885"/>
      <c r="R55" s="885"/>
      <c r="S55" s="885"/>
      <c r="T55" s="885"/>
      <c r="U55" s="885"/>
      <c r="V55" s="885"/>
      <c r="W55" s="885"/>
      <c r="X55" s="561"/>
      <c r="Y55" s="561"/>
      <c r="Z55" s="561"/>
      <c r="AA55" s="561"/>
      <c r="AB55" s="561"/>
      <c r="AC55" s="561"/>
      <c r="AD55" s="561"/>
      <c r="AE55" s="561"/>
      <c r="AF55" s="561"/>
      <c r="AG55" s="628"/>
    </row>
    <row r="56" spans="1:256" s="569" customFormat="1" ht="19.5" customHeight="1">
      <c r="A56" s="1252" t="s">
        <v>1038</v>
      </c>
      <c r="B56" s="1253"/>
      <c r="C56" s="1253"/>
      <c r="D56" s="1253"/>
      <c r="E56" s="1253"/>
      <c r="F56" s="1253"/>
      <c r="G56" s="1253"/>
      <c r="H56" s="1253"/>
      <c r="I56" s="1253"/>
      <c r="J56" s="560" t="s">
        <v>1253</v>
      </c>
      <c r="K56" s="561" t="s">
        <v>1039</v>
      </c>
      <c r="L56" s="880"/>
      <c r="M56" s="880"/>
      <c r="N56" s="880"/>
      <c r="O56" s="885" t="s">
        <v>1254</v>
      </c>
      <c r="P56" s="561" t="s">
        <v>1040</v>
      </c>
      <c r="Q56" s="561"/>
      <c r="R56" s="561"/>
      <c r="S56" s="561"/>
      <c r="T56" s="561"/>
      <c r="U56" s="561"/>
      <c r="V56" s="885"/>
      <c r="W56" s="885"/>
      <c r="X56" s="885"/>
      <c r="Y56" s="885"/>
      <c r="Z56" s="885"/>
      <c r="AA56" s="885"/>
      <c r="AB56" s="885"/>
      <c r="AC56" s="885"/>
      <c r="AD56" s="885"/>
      <c r="AE56" s="885"/>
      <c r="AF56" s="885"/>
      <c r="AG56" s="886"/>
    </row>
    <row r="57" spans="1:256" s="569" customFormat="1" ht="6" customHeight="1">
      <c r="A57" s="570"/>
      <c r="C57" s="571"/>
      <c r="D57" s="894"/>
      <c r="E57" s="893"/>
      <c r="F57" s="574"/>
      <c r="G57" s="574"/>
      <c r="H57" s="574"/>
      <c r="I57" s="574"/>
      <c r="J57" s="574"/>
      <c r="K57" s="574"/>
      <c r="L57" s="574"/>
      <c r="M57" s="574"/>
      <c r="N57" s="571"/>
      <c r="O57" s="894"/>
      <c r="P57" s="894"/>
      <c r="Q57" s="894"/>
      <c r="R57" s="894"/>
      <c r="S57" s="894"/>
      <c r="T57" s="894"/>
      <c r="U57" s="571"/>
      <c r="V57" s="894"/>
      <c r="W57" s="894"/>
      <c r="X57" s="575"/>
      <c r="Y57" s="571"/>
      <c r="Z57" s="571"/>
      <c r="AA57" s="575"/>
      <c r="AB57" s="571"/>
      <c r="AC57" s="894"/>
      <c r="AD57" s="575"/>
    </row>
    <row r="58" spans="1:256" s="551" customFormat="1" ht="12">
      <c r="A58" s="1361" t="s">
        <v>1255</v>
      </c>
      <c r="B58" s="1361"/>
      <c r="C58" s="1361"/>
      <c r="D58" s="1361"/>
      <c r="E58" s="1361"/>
      <c r="F58" s="1361"/>
      <c r="G58" s="1361"/>
      <c r="H58" s="1361"/>
      <c r="I58" s="1361"/>
      <c r="J58" s="1361"/>
      <c r="K58" s="1361"/>
      <c r="L58" s="1361"/>
      <c r="M58" s="1361"/>
      <c r="N58" s="1361"/>
      <c r="O58" s="1361"/>
      <c r="P58" s="1361"/>
      <c r="Q58" s="1361"/>
      <c r="R58" s="1361"/>
      <c r="S58" s="1361"/>
      <c r="T58" s="1361"/>
      <c r="U58" s="1361"/>
      <c r="V58" s="1361"/>
      <c r="W58" s="1361"/>
      <c r="X58" s="1361"/>
      <c r="Y58" s="1361"/>
      <c r="Z58" s="1361"/>
      <c r="AA58" s="1361"/>
      <c r="AB58" s="1361"/>
      <c r="AC58" s="1361"/>
      <c r="AD58" s="1361"/>
      <c r="AE58" s="1361"/>
      <c r="AF58" s="1361"/>
    </row>
    <row r="59" spans="1:256" s="551" customFormat="1" ht="12">
      <c r="A59" s="1361" t="s">
        <v>953</v>
      </c>
      <c r="B59" s="1361"/>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1361"/>
      <c r="Y59" s="1361"/>
      <c r="Z59" s="1361"/>
      <c r="AA59" s="1361"/>
      <c r="AB59" s="1361"/>
      <c r="AC59" s="1361"/>
      <c r="AD59" s="1361"/>
      <c r="AE59" s="1361"/>
      <c r="AF59" s="1361"/>
    </row>
    <row r="60" spans="1:256" s="551" customFormat="1" ht="12">
      <c r="A60" s="1361" t="s">
        <v>736</v>
      </c>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1361"/>
      <c r="Y60" s="1361"/>
      <c r="Z60" s="1361"/>
      <c r="AA60" s="1361"/>
      <c r="AB60" s="1361"/>
      <c r="AC60" s="1361"/>
      <c r="AD60" s="1361"/>
      <c r="AE60" s="1361"/>
      <c r="AF60" s="1361"/>
      <c r="AG60" s="1242"/>
      <c r="AH60" s="1242"/>
      <c r="AI60" s="1242"/>
      <c r="AJ60" s="1242"/>
      <c r="AK60" s="1242"/>
      <c r="AL60" s="1242"/>
      <c r="AM60" s="1242"/>
      <c r="AN60" s="1242"/>
      <c r="AO60" s="1242"/>
      <c r="AP60" s="1242"/>
      <c r="AQ60" s="1242"/>
      <c r="AR60" s="1242"/>
      <c r="AS60" s="1242"/>
      <c r="AT60" s="1242"/>
      <c r="AU60" s="1242"/>
      <c r="AV60" s="1242"/>
      <c r="AW60" s="1242"/>
      <c r="AX60" s="1242"/>
      <c r="AY60" s="1242"/>
      <c r="AZ60" s="1242"/>
      <c r="BA60" s="1242"/>
      <c r="BB60" s="1242"/>
      <c r="BC60" s="1242"/>
      <c r="BD60" s="1242"/>
      <c r="BE60" s="1242"/>
      <c r="BF60" s="1242"/>
      <c r="BG60" s="1242"/>
      <c r="BH60" s="1242"/>
      <c r="BI60" s="1242"/>
      <c r="BJ60" s="1242"/>
      <c r="BK60" s="1242"/>
      <c r="BL60" s="1242"/>
      <c r="BM60" s="1242"/>
      <c r="BN60" s="1242"/>
      <c r="BO60" s="1242"/>
      <c r="BP60" s="1242"/>
      <c r="BQ60" s="1242"/>
      <c r="BR60" s="1242"/>
      <c r="BS60" s="1242"/>
      <c r="BT60" s="1242"/>
      <c r="BU60" s="1242"/>
      <c r="BV60" s="1242"/>
      <c r="BW60" s="1242"/>
      <c r="BX60" s="1242"/>
      <c r="BY60" s="1242"/>
      <c r="BZ60" s="1242"/>
      <c r="CA60" s="1242"/>
      <c r="CB60" s="1242"/>
      <c r="CC60" s="1242"/>
      <c r="CD60" s="1242"/>
      <c r="CE60" s="1242"/>
      <c r="CF60" s="1242"/>
      <c r="CG60" s="1242"/>
      <c r="CH60" s="1242"/>
      <c r="CI60" s="1242"/>
      <c r="CJ60" s="1242"/>
      <c r="CK60" s="1242"/>
      <c r="CL60" s="1242"/>
      <c r="CM60" s="1242"/>
      <c r="CN60" s="1242"/>
      <c r="CO60" s="1242"/>
      <c r="CP60" s="1242"/>
      <c r="CQ60" s="1242"/>
      <c r="CR60" s="1242"/>
      <c r="CS60" s="1242" t="s">
        <v>318</v>
      </c>
      <c r="CT60" s="1242"/>
      <c r="CU60" s="1242"/>
      <c r="CV60" s="1242"/>
      <c r="CW60" s="1242"/>
      <c r="CX60" s="1242"/>
      <c r="CY60" s="1242"/>
      <c r="CZ60" s="1242"/>
      <c r="DA60" s="1242"/>
      <c r="DB60" s="1242"/>
      <c r="DC60" s="1242"/>
      <c r="DD60" s="1242"/>
      <c r="DE60" s="1242"/>
      <c r="DF60" s="1242"/>
      <c r="DG60" s="1242"/>
      <c r="DH60" s="1242"/>
      <c r="DI60" s="1242"/>
      <c r="DJ60" s="1242"/>
      <c r="DK60" s="1242"/>
      <c r="DL60" s="1242"/>
      <c r="DM60" s="1242"/>
      <c r="DN60" s="1242"/>
      <c r="DO60" s="1242"/>
      <c r="DP60" s="1242"/>
      <c r="DQ60" s="1242"/>
      <c r="DR60" s="1242"/>
      <c r="DS60" s="1242"/>
      <c r="DT60" s="1242"/>
      <c r="DU60" s="1242"/>
      <c r="DV60" s="1242"/>
      <c r="DW60" s="1242"/>
      <c r="DX60" s="1242"/>
      <c r="DY60" s="1242" t="s">
        <v>318</v>
      </c>
      <c r="DZ60" s="1242"/>
      <c r="EA60" s="1242"/>
      <c r="EB60" s="1242"/>
      <c r="EC60" s="1242"/>
      <c r="ED60" s="1242"/>
      <c r="EE60" s="1242"/>
      <c r="EF60" s="1242"/>
      <c r="EG60" s="1242"/>
      <c r="EH60" s="1242"/>
      <c r="EI60" s="1242"/>
      <c r="EJ60" s="1242"/>
      <c r="EK60" s="1242"/>
      <c r="EL60" s="1242"/>
      <c r="EM60" s="1242"/>
      <c r="EN60" s="1242"/>
      <c r="EO60" s="1242"/>
      <c r="EP60" s="1242"/>
      <c r="EQ60" s="1242"/>
      <c r="ER60" s="1242"/>
      <c r="ES60" s="1242"/>
      <c r="ET60" s="1242"/>
      <c r="EU60" s="1242"/>
      <c r="EV60" s="1242"/>
      <c r="EW60" s="1242"/>
      <c r="EX60" s="1242"/>
      <c r="EY60" s="1242"/>
      <c r="EZ60" s="1242"/>
      <c r="FA60" s="1242"/>
      <c r="FB60" s="1242"/>
      <c r="FC60" s="1242"/>
      <c r="FD60" s="1242"/>
      <c r="FE60" s="1242" t="s">
        <v>318</v>
      </c>
      <c r="FF60" s="1242"/>
      <c r="FG60" s="1242"/>
      <c r="FH60" s="1242"/>
      <c r="FI60" s="1242"/>
      <c r="FJ60" s="1242"/>
      <c r="FK60" s="1242"/>
      <c r="FL60" s="1242"/>
      <c r="FM60" s="1242"/>
      <c r="FN60" s="1242"/>
      <c r="FO60" s="1242"/>
      <c r="FP60" s="1242"/>
      <c r="FQ60" s="1242"/>
      <c r="FR60" s="1242"/>
      <c r="FS60" s="1242"/>
      <c r="FT60" s="1242"/>
      <c r="FU60" s="1242"/>
      <c r="FV60" s="1242"/>
      <c r="FW60" s="1242"/>
      <c r="FX60" s="1242"/>
      <c r="FY60" s="1242"/>
      <c r="FZ60" s="1242"/>
      <c r="GA60" s="1242"/>
      <c r="GB60" s="1242"/>
      <c r="GC60" s="1242"/>
      <c r="GD60" s="1242"/>
      <c r="GE60" s="1242"/>
      <c r="GF60" s="1242"/>
      <c r="GG60" s="1242"/>
      <c r="GH60" s="1242"/>
      <c r="GI60" s="1242"/>
      <c r="GJ60" s="1242"/>
      <c r="GK60" s="1242" t="s">
        <v>318</v>
      </c>
      <c r="GL60" s="1242"/>
      <c r="GM60" s="1242"/>
      <c r="GN60" s="1242"/>
      <c r="GO60" s="1242"/>
      <c r="GP60" s="1242"/>
      <c r="GQ60" s="1242"/>
      <c r="GR60" s="1242"/>
      <c r="GS60" s="1242"/>
      <c r="GT60" s="1242"/>
      <c r="GU60" s="1242"/>
      <c r="GV60" s="1242"/>
      <c r="GW60" s="1242"/>
      <c r="GX60" s="1242"/>
      <c r="GY60" s="1242"/>
      <c r="GZ60" s="1242"/>
      <c r="HA60" s="1242"/>
      <c r="HB60" s="1242"/>
      <c r="HC60" s="1242"/>
      <c r="HD60" s="1242"/>
      <c r="HE60" s="1242"/>
      <c r="HF60" s="1242"/>
      <c r="HG60" s="1242"/>
      <c r="HH60" s="1242"/>
      <c r="HI60" s="1242"/>
      <c r="HJ60" s="1242"/>
      <c r="HK60" s="1242"/>
      <c r="HL60" s="1242"/>
      <c r="HM60" s="1242"/>
      <c r="HN60" s="1242"/>
      <c r="HO60" s="1242"/>
      <c r="HP60" s="1242"/>
      <c r="HQ60" s="1242" t="s">
        <v>318</v>
      </c>
      <c r="HR60" s="1242"/>
      <c r="HS60" s="1242"/>
      <c r="HT60" s="1242"/>
      <c r="HU60" s="1242"/>
      <c r="HV60" s="1242"/>
      <c r="HW60" s="1242"/>
      <c r="HX60" s="1242"/>
      <c r="HY60" s="1242"/>
      <c r="HZ60" s="1242"/>
      <c r="IA60" s="1242"/>
      <c r="IB60" s="1242"/>
      <c r="IC60" s="1242"/>
      <c r="ID60" s="1242"/>
      <c r="IE60" s="1242"/>
      <c r="IF60" s="1242"/>
      <c r="IG60" s="1242"/>
      <c r="IH60" s="1242"/>
      <c r="II60" s="1242"/>
      <c r="IJ60" s="1242"/>
      <c r="IK60" s="1242"/>
      <c r="IL60" s="1242"/>
      <c r="IM60" s="1242"/>
      <c r="IN60" s="1242"/>
      <c r="IO60" s="1242"/>
      <c r="IP60" s="1242"/>
      <c r="IQ60" s="1242"/>
      <c r="IR60" s="1242"/>
      <c r="IS60" s="1242"/>
      <c r="IT60" s="1242"/>
      <c r="IU60" s="1242"/>
      <c r="IV60" s="1242"/>
    </row>
    <row r="61" spans="1:256" s="551" customFormat="1" ht="12">
      <c r="A61" s="890" t="s">
        <v>737</v>
      </c>
      <c r="B61" s="890"/>
      <c r="C61" s="890"/>
      <c r="D61" s="890"/>
      <c r="E61" s="890"/>
      <c r="F61" s="890"/>
      <c r="G61" s="890"/>
      <c r="H61" s="890"/>
      <c r="I61" s="890"/>
      <c r="J61" s="890"/>
      <c r="K61" s="890"/>
      <c r="L61" s="890"/>
      <c r="M61" s="890"/>
      <c r="N61" s="890"/>
      <c r="O61" s="890"/>
      <c r="P61" s="890"/>
      <c r="Q61" s="890"/>
      <c r="R61" s="890"/>
      <c r="S61" s="890"/>
      <c r="T61" s="890"/>
      <c r="U61" s="890"/>
      <c r="V61" s="890"/>
      <c r="W61" s="890"/>
      <c r="X61" s="890"/>
      <c r="Y61" s="890"/>
      <c r="Z61" s="890"/>
      <c r="AA61" s="890"/>
      <c r="AB61" s="890"/>
      <c r="AC61" s="890"/>
      <c r="AD61" s="890"/>
      <c r="AE61" s="890"/>
      <c r="AF61" s="890"/>
      <c r="AG61" s="879"/>
      <c r="AH61" s="879"/>
      <c r="AI61" s="879"/>
      <c r="AJ61" s="879"/>
      <c r="AK61" s="879"/>
      <c r="AL61" s="879"/>
      <c r="AM61" s="879"/>
      <c r="AN61" s="879"/>
      <c r="AO61" s="879"/>
      <c r="AP61" s="879"/>
      <c r="AQ61" s="879"/>
      <c r="AR61" s="879"/>
      <c r="AS61" s="879"/>
      <c r="AT61" s="879"/>
      <c r="AU61" s="879"/>
      <c r="AV61" s="879"/>
      <c r="AW61" s="879"/>
      <c r="AX61" s="879"/>
      <c r="AY61" s="879"/>
      <c r="AZ61" s="879"/>
      <c r="BA61" s="879"/>
      <c r="BB61" s="879"/>
      <c r="BC61" s="879"/>
      <c r="BD61" s="879"/>
      <c r="BE61" s="879"/>
      <c r="BF61" s="879"/>
      <c r="BG61" s="879"/>
      <c r="BH61" s="879"/>
      <c r="BI61" s="879"/>
      <c r="BJ61" s="879"/>
      <c r="BK61" s="879"/>
      <c r="BL61" s="879"/>
      <c r="BM61" s="879"/>
      <c r="BN61" s="879"/>
      <c r="BO61" s="879"/>
      <c r="BP61" s="879"/>
      <c r="BQ61" s="879"/>
      <c r="BR61" s="879"/>
      <c r="BS61" s="879"/>
      <c r="BT61" s="879"/>
      <c r="BU61" s="879"/>
      <c r="BV61" s="879"/>
      <c r="BW61" s="879"/>
      <c r="BX61" s="879"/>
      <c r="BY61" s="879"/>
      <c r="BZ61" s="879"/>
      <c r="CA61" s="879"/>
      <c r="CB61" s="879"/>
      <c r="CC61" s="879"/>
      <c r="CD61" s="879"/>
      <c r="CE61" s="879"/>
      <c r="CF61" s="879"/>
      <c r="CG61" s="879"/>
      <c r="CH61" s="879"/>
      <c r="CI61" s="879"/>
      <c r="CJ61" s="879"/>
      <c r="CK61" s="879"/>
      <c r="CL61" s="879"/>
      <c r="CM61" s="879"/>
      <c r="CN61" s="879"/>
      <c r="CO61" s="879"/>
      <c r="CP61" s="879"/>
      <c r="CQ61" s="879"/>
      <c r="CR61" s="879"/>
      <c r="CS61" s="879"/>
      <c r="CT61" s="879"/>
      <c r="CU61" s="879"/>
      <c r="CV61" s="879"/>
      <c r="CW61" s="879"/>
      <c r="CX61" s="879"/>
      <c r="CY61" s="879"/>
      <c r="CZ61" s="879"/>
      <c r="DA61" s="879"/>
      <c r="DB61" s="879"/>
      <c r="DC61" s="879"/>
      <c r="DD61" s="879"/>
      <c r="DE61" s="879"/>
      <c r="DF61" s="879"/>
      <c r="DG61" s="879"/>
      <c r="DH61" s="879"/>
      <c r="DI61" s="879"/>
      <c r="DJ61" s="879"/>
      <c r="DK61" s="879"/>
      <c r="DL61" s="879"/>
      <c r="DM61" s="879"/>
      <c r="DN61" s="879"/>
      <c r="DO61" s="879"/>
      <c r="DP61" s="879"/>
      <c r="DQ61" s="879"/>
      <c r="DR61" s="879"/>
      <c r="DS61" s="879"/>
      <c r="DT61" s="879"/>
      <c r="DU61" s="879"/>
      <c r="DV61" s="879"/>
      <c r="DW61" s="879"/>
      <c r="DX61" s="879"/>
      <c r="DY61" s="879"/>
      <c r="DZ61" s="879"/>
      <c r="EA61" s="879"/>
      <c r="EB61" s="879"/>
      <c r="EC61" s="879"/>
      <c r="ED61" s="879"/>
      <c r="EE61" s="879"/>
      <c r="EF61" s="879"/>
      <c r="EG61" s="879"/>
      <c r="EH61" s="879"/>
      <c r="EI61" s="879"/>
      <c r="EJ61" s="879"/>
      <c r="EK61" s="879"/>
      <c r="EL61" s="879"/>
      <c r="EM61" s="879"/>
      <c r="EN61" s="879"/>
      <c r="EO61" s="879"/>
      <c r="EP61" s="879"/>
      <c r="EQ61" s="879"/>
      <c r="ER61" s="879"/>
      <c r="ES61" s="879"/>
      <c r="ET61" s="879"/>
      <c r="EU61" s="879"/>
      <c r="EV61" s="879"/>
      <c r="EW61" s="879"/>
      <c r="EX61" s="879"/>
      <c r="EY61" s="879"/>
      <c r="EZ61" s="879"/>
      <c r="FA61" s="879"/>
      <c r="FB61" s="879"/>
      <c r="FC61" s="879"/>
      <c r="FD61" s="879"/>
      <c r="FE61" s="879"/>
      <c r="FF61" s="879"/>
      <c r="FG61" s="879"/>
      <c r="FH61" s="879"/>
      <c r="FI61" s="879"/>
      <c r="FJ61" s="879"/>
      <c r="FK61" s="879"/>
      <c r="FL61" s="879"/>
      <c r="FM61" s="879"/>
      <c r="FN61" s="879"/>
      <c r="FO61" s="879"/>
      <c r="FP61" s="879"/>
      <c r="FQ61" s="879"/>
      <c r="FR61" s="879"/>
      <c r="FS61" s="879"/>
      <c r="FT61" s="879"/>
      <c r="FU61" s="879"/>
      <c r="FV61" s="879"/>
      <c r="FW61" s="879"/>
      <c r="FX61" s="879"/>
      <c r="FY61" s="879"/>
      <c r="FZ61" s="879"/>
      <c r="GA61" s="879"/>
      <c r="GB61" s="879"/>
      <c r="GC61" s="879"/>
      <c r="GD61" s="879"/>
      <c r="GE61" s="879"/>
      <c r="GF61" s="879"/>
      <c r="GG61" s="879"/>
      <c r="GH61" s="879"/>
      <c r="GI61" s="879"/>
      <c r="GJ61" s="879"/>
      <c r="GK61" s="879"/>
      <c r="GL61" s="879"/>
      <c r="GM61" s="879"/>
      <c r="GN61" s="879"/>
      <c r="GO61" s="879"/>
      <c r="GP61" s="879"/>
      <c r="GQ61" s="879"/>
      <c r="GR61" s="879"/>
      <c r="GS61" s="879"/>
      <c r="GT61" s="879"/>
      <c r="GU61" s="879"/>
      <c r="GV61" s="879"/>
      <c r="GW61" s="879"/>
      <c r="GX61" s="879"/>
      <c r="GY61" s="879"/>
      <c r="GZ61" s="879"/>
      <c r="HA61" s="879"/>
      <c r="HB61" s="879"/>
      <c r="HC61" s="879"/>
      <c r="HD61" s="879"/>
      <c r="HE61" s="879"/>
      <c r="HF61" s="879"/>
      <c r="HG61" s="879"/>
      <c r="HH61" s="879"/>
      <c r="HI61" s="879"/>
      <c r="HJ61" s="879"/>
      <c r="HK61" s="879"/>
      <c r="HL61" s="879"/>
      <c r="HM61" s="879"/>
      <c r="HN61" s="879"/>
      <c r="HO61" s="879"/>
      <c r="HP61" s="879"/>
      <c r="HQ61" s="879"/>
      <c r="HR61" s="879"/>
      <c r="HS61" s="879"/>
      <c r="HT61" s="879"/>
      <c r="HU61" s="879"/>
      <c r="HV61" s="879"/>
      <c r="HW61" s="879"/>
      <c r="HX61" s="879"/>
      <c r="HY61" s="879"/>
      <c r="HZ61" s="879"/>
      <c r="IA61" s="879"/>
      <c r="IB61" s="879"/>
      <c r="IC61" s="879"/>
      <c r="ID61" s="879"/>
      <c r="IE61" s="879"/>
      <c r="IF61" s="879"/>
      <c r="IG61" s="879"/>
      <c r="IH61" s="879"/>
      <c r="II61" s="879"/>
      <c r="IJ61" s="879"/>
      <c r="IK61" s="879"/>
      <c r="IL61" s="879"/>
      <c r="IM61" s="879"/>
      <c r="IN61" s="879"/>
      <c r="IO61" s="879"/>
      <c r="IP61" s="879"/>
      <c r="IQ61" s="879"/>
      <c r="IR61" s="879"/>
      <c r="IS61" s="879"/>
      <c r="IT61" s="879"/>
      <c r="IU61" s="879"/>
      <c r="IV61" s="879"/>
    </row>
    <row r="62" spans="1:256" s="551" customFormat="1" ht="6.75" customHeight="1">
      <c r="A62" s="879"/>
      <c r="B62" s="879"/>
      <c r="C62" s="879"/>
      <c r="D62" s="879"/>
      <c r="E62" s="879"/>
      <c r="F62" s="879"/>
      <c r="G62" s="879"/>
      <c r="H62" s="879"/>
      <c r="I62" s="879"/>
      <c r="J62" s="879"/>
      <c r="K62" s="879"/>
      <c r="L62" s="879"/>
      <c r="M62" s="879"/>
      <c r="N62" s="879"/>
      <c r="O62" s="879"/>
      <c r="P62" s="879"/>
      <c r="Q62" s="879"/>
      <c r="R62" s="879"/>
      <c r="S62" s="879"/>
      <c r="T62" s="879"/>
      <c r="U62" s="879"/>
      <c r="V62" s="879"/>
      <c r="W62" s="879"/>
      <c r="X62" s="879"/>
      <c r="Y62" s="879"/>
      <c r="Z62" s="879"/>
      <c r="AA62" s="879"/>
      <c r="AB62" s="879"/>
      <c r="AC62" s="879"/>
      <c r="AD62" s="879"/>
      <c r="AE62" s="879"/>
      <c r="AF62" s="879"/>
    </row>
    <row r="63" spans="1:256" ht="26.1" customHeight="1">
      <c r="A63" s="1280" t="s">
        <v>34</v>
      </c>
      <c r="B63" s="1281"/>
      <c r="C63" s="1281"/>
      <c r="D63" s="1281"/>
      <c r="E63" s="1281"/>
      <c r="F63" s="1281"/>
      <c r="G63" s="1281"/>
      <c r="H63" s="1281"/>
      <c r="I63" s="1281"/>
      <c r="J63" s="1281"/>
      <c r="K63" s="1281"/>
      <c r="L63" s="1281"/>
      <c r="M63" s="1281"/>
      <c r="N63" s="1281"/>
      <c r="O63" s="1282"/>
      <c r="P63" s="1282"/>
      <c r="Q63" s="1282"/>
      <c r="R63" s="1282"/>
      <c r="S63" s="1282"/>
      <c r="T63" s="1282"/>
      <c r="U63" s="1282"/>
      <c r="V63" s="1282"/>
      <c r="W63" s="1282"/>
      <c r="X63" s="1282"/>
      <c r="Y63" s="1282"/>
      <c r="Z63" s="1282"/>
      <c r="AA63" s="1282"/>
      <c r="AB63" s="1282"/>
      <c r="AC63" s="1282"/>
      <c r="AD63" s="1282"/>
      <c r="AE63" s="1282"/>
      <c r="AF63" s="1283"/>
    </row>
    <row r="64" spans="1:256" s="888" customFormat="1" ht="20.100000000000001" customHeight="1">
      <c r="B64" s="542"/>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row>
    <row r="65" spans="2:32" s="888" customFormat="1" ht="20.100000000000001" customHeight="1">
      <c r="B65" s="542"/>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row>
    <row r="66" spans="2:32" s="888" customFormat="1" ht="20.100000000000001" customHeight="1">
      <c r="B66" s="542"/>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row>
    <row r="67" spans="2:32" s="888" customFormat="1" ht="20.100000000000001" customHeight="1">
      <c r="B67" s="542"/>
      <c r="C67" s="542"/>
      <c r="D67" s="542"/>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row>
    <row r="68" spans="2:32" s="888" customFormat="1" ht="20.100000000000001" customHeight="1">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row>
    <row r="69" spans="2:32" s="888" customFormat="1" ht="20.100000000000001" customHeight="1">
      <c r="B69" s="542"/>
      <c r="C69" s="542"/>
      <c r="D69" s="542"/>
      <c r="E69" s="542"/>
      <c r="F69" s="542"/>
      <c r="G69" s="542"/>
      <c r="H69" s="542"/>
      <c r="I69" s="542"/>
      <c r="J69" s="542"/>
      <c r="K69" s="542"/>
      <c r="L69" s="542"/>
      <c r="M69" s="542"/>
      <c r="N69" s="542"/>
      <c r="O69" s="542"/>
      <c r="P69" s="542"/>
      <c r="Q69" s="542"/>
      <c r="R69" s="542"/>
      <c r="S69" s="542"/>
      <c r="T69" s="542"/>
      <c r="U69" s="542"/>
      <c r="V69" s="542"/>
      <c r="W69" s="542"/>
      <c r="X69" s="542"/>
      <c r="Y69" s="542"/>
      <c r="Z69" s="542"/>
      <c r="AA69" s="542"/>
      <c r="AB69" s="542"/>
      <c r="AC69" s="542"/>
      <c r="AD69" s="542"/>
      <c r="AE69" s="542"/>
      <c r="AF69" s="542"/>
    </row>
    <row r="70" spans="2:32" s="888" customFormat="1" ht="20.100000000000001" customHeight="1">
      <c r="B70" s="542"/>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row>
    <row r="71" spans="2:32" s="888" customFormat="1" ht="20.100000000000001" customHeight="1">
      <c r="B71" s="542"/>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row>
    <row r="72" spans="2:32" s="888" customFormat="1" ht="20.100000000000001" customHeight="1">
      <c r="B72" s="542"/>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row>
    <row r="73" spans="2:32" s="888" customFormat="1" ht="20.100000000000001" customHeight="1">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row>
    <row r="74" spans="2:32" s="888" customFormat="1" ht="20.100000000000001" customHeight="1">
      <c r="B74" s="542"/>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row>
    <row r="75" spans="2:32" s="888" customFormat="1" ht="20.100000000000001" customHeight="1">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row>
    <row r="76" spans="2:32" s="888" customFormat="1" ht="20.100000000000001" customHeight="1">
      <c r="B76" s="542"/>
      <c r="C76" s="542"/>
      <c r="D76" s="542"/>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row>
    <row r="77" spans="2:32" s="888" customFormat="1" ht="20.100000000000001" customHeight="1">
      <c r="B77" s="542"/>
      <c r="C77" s="542"/>
      <c r="D77" s="542"/>
      <c r="E77" s="542"/>
      <c r="F77" s="542"/>
      <c r="G77" s="542"/>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row>
    <row r="78" spans="2:32" s="888" customFormat="1" ht="20.100000000000001" customHeight="1">
      <c r="B78" s="542"/>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row>
    <row r="79" spans="2:32" s="888" customFormat="1" ht="20.100000000000001" customHeight="1">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row>
    <row r="80" spans="2:32" s="888" customFormat="1" ht="20.100000000000001" customHeight="1">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row>
    <row r="81" spans="2:32" s="888" customFormat="1" ht="20.100000000000001" customHeight="1">
      <c r="B81" s="542"/>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row>
    <row r="82" spans="2:32" s="888" customFormat="1" ht="20.100000000000001" customHeight="1">
      <c r="B82" s="542"/>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row>
    <row r="83" spans="2:32" s="888" customFormat="1" ht="20.100000000000001" customHeight="1">
      <c r="B83" s="542"/>
      <c r="C83" s="542"/>
      <c r="D83" s="542"/>
      <c r="E83" s="542"/>
      <c r="F83" s="542"/>
      <c r="G83" s="542"/>
      <c r="H83" s="542"/>
      <c r="I83" s="542"/>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row>
    <row r="84" spans="2:32" s="888" customFormat="1" ht="20.100000000000001" customHeight="1">
      <c r="B84" s="542"/>
      <c r="C84" s="542"/>
      <c r="D84" s="542"/>
      <c r="E84" s="542"/>
      <c r="F84" s="542"/>
      <c r="G84" s="542"/>
      <c r="H84" s="542"/>
      <c r="I84" s="542"/>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row>
    <row r="85" spans="2:32" s="888" customFormat="1" ht="20.100000000000001" customHeight="1">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row>
    <row r="86" spans="2:32" s="888" customFormat="1" ht="20.100000000000001" customHeight="1">
      <c r="B86" s="542"/>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row>
    <row r="87" spans="2:32" s="888" customFormat="1" ht="20.100000000000001" customHeight="1">
      <c r="B87" s="542"/>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row>
    <row r="88" spans="2:32" s="888" customFormat="1" ht="20.100000000000001" customHeight="1">
      <c r="B88" s="542"/>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row>
    <row r="89" spans="2:32" s="888" customFormat="1" ht="20.100000000000001" customHeight="1">
      <c r="B89" s="542"/>
      <c r="C89" s="542"/>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row>
    <row r="90" spans="2:32" s="888" customFormat="1" ht="20.100000000000001" customHeight="1">
      <c r="B90" s="542"/>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row>
    <row r="91" spans="2:32" s="888" customFormat="1" ht="20.100000000000001" customHeight="1">
      <c r="B91" s="542"/>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row>
    <row r="92" spans="2:32" s="888" customFormat="1" ht="20.100000000000001" customHeight="1">
      <c r="B92" s="542"/>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row>
    <row r="93" spans="2:32" s="888" customFormat="1" ht="20.100000000000001" customHeight="1">
      <c r="B93" s="542"/>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row>
    <row r="94" spans="2:32" s="888" customFormat="1" ht="20.100000000000001" customHeight="1">
      <c r="B94" s="542"/>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row>
    <row r="95" spans="2:32" s="888" customFormat="1" ht="20.100000000000001" customHeight="1">
      <c r="B95" s="542"/>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row>
    <row r="96" spans="2:32" s="888" customFormat="1" ht="20.100000000000001" customHeight="1">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row>
    <row r="97" spans="1:32" s="888" customFormat="1" ht="20.100000000000001" customHeight="1">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row>
    <row r="98" spans="1:32" s="888" customFormat="1" ht="20.100000000000001" customHeight="1">
      <c r="B98" s="542"/>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c r="AC98" s="542"/>
      <c r="AD98" s="542"/>
      <c r="AE98" s="542"/>
      <c r="AF98" s="542"/>
    </row>
    <row r="99" spans="1:32" s="888" customFormat="1" ht="20.100000000000001" customHeight="1">
      <c r="B99" s="542"/>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2"/>
    </row>
    <row r="100" spans="1:32" s="888" customFormat="1" ht="20.100000000000001" customHeight="1">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row>
    <row r="101" spans="1:32" s="888" customFormat="1" ht="20.100000000000001" customHeight="1">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row>
    <row r="102" spans="1:32" s="888" customFormat="1" ht="20.100000000000001" customHeight="1">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row>
    <row r="103" spans="1:32" s="888" customFormat="1" ht="20.100000000000001" customHeight="1">
      <c r="B103" s="542"/>
      <c r="C103" s="542"/>
      <c r="D103" s="542"/>
      <c r="E103" s="542"/>
      <c r="F103" s="542"/>
      <c r="G103" s="542"/>
      <c r="H103" s="542"/>
      <c r="I103" s="542"/>
      <c r="J103" s="542"/>
      <c r="K103" s="542"/>
      <c r="L103" s="542"/>
      <c r="M103" s="542"/>
      <c r="N103" s="542"/>
      <c r="O103" s="542"/>
      <c r="P103" s="542"/>
      <c r="Q103" s="542"/>
      <c r="R103" s="542"/>
      <c r="S103" s="542"/>
      <c r="T103" s="542"/>
      <c r="U103" s="542"/>
      <c r="V103" s="542"/>
      <c r="W103" s="542"/>
      <c r="X103" s="542"/>
      <c r="Y103" s="542"/>
      <c r="Z103" s="542"/>
      <c r="AA103" s="542"/>
      <c r="AB103" s="542"/>
      <c r="AC103" s="542"/>
      <c r="AD103" s="542"/>
      <c r="AE103" s="542"/>
      <c r="AF103" s="542"/>
    </row>
    <row r="104" spans="1:32">
      <c r="A104" s="542"/>
    </row>
    <row r="105" spans="1:32">
      <c r="A105" s="542"/>
    </row>
  </sheetData>
  <mergeCells count="79">
    <mergeCell ref="B11:F11"/>
    <mergeCell ref="G11:K11"/>
    <mergeCell ref="U11:AB11"/>
    <mergeCell ref="AC11:AD11"/>
    <mergeCell ref="AE11:AF11"/>
    <mergeCell ref="A1:AF1"/>
    <mergeCell ref="W4:X4"/>
    <mergeCell ref="Y4:AA4"/>
    <mergeCell ref="A6:AF6"/>
    <mergeCell ref="W10:AE10"/>
    <mergeCell ref="Z12:AF12"/>
    <mergeCell ref="A17:AF17"/>
    <mergeCell ref="A18:AF18"/>
    <mergeCell ref="A21:B23"/>
    <mergeCell ref="C21:I23"/>
    <mergeCell ref="J21:L23"/>
    <mergeCell ref="M21:R23"/>
    <mergeCell ref="S21:AF21"/>
    <mergeCell ref="S22:S23"/>
    <mergeCell ref="T22:U23"/>
    <mergeCell ref="V22:V23"/>
    <mergeCell ref="W22:X23"/>
    <mergeCell ref="Y22:AC22"/>
    <mergeCell ref="AD22:AD23"/>
    <mergeCell ref="AE22:AF23"/>
    <mergeCell ref="Y23:AC23"/>
    <mergeCell ref="C27:F27"/>
    <mergeCell ref="G27:U27"/>
    <mergeCell ref="C29:E29"/>
    <mergeCell ref="F29:O29"/>
    <mergeCell ref="P29:S29"/>
    <mergeCell ref="T29:AA29"/>
    <mergeCell ref="A39:I39"/>
    <mergeCell ref="J39:M39"/>
    <mergeCell ref="O39:S39"/>
    <mergeCell ref="T39:X39"/>
    <mergeCell ref="Z39:AF40"/>
    <mergeCell ref="C30:E30"/>
    <mergeCell ref="F30:O30"/>
    <mergeCell ref="P30:S30"/>
    <mergeCell ref="T30:AA30"/>
    <mergeCell ref="T37:X37"/>
    <mergeCell ref="A43:I43"/>
    <mergeCell ref="J43:M43"/>
    <mergeCell ref="O43:S43"/>
    <mergeCell ref="T43:X43"/>
    <mergeCell ref="A40:S40"/>
    <mergeCell ref="T40:X40"/>
    <mergeCell ref="A41:I41"/>
    <mergeCell ref="J41:M41"/>
    <mergeCell ref="O41:S41"/>
    <mergeCell ref="T41:X41"/>
    <mergeCell ref="A42:I42"/>
    <mergeCell ref="J42:M42"/>
    <mergeCell ref="O42:S42"/>
    <mergeCell ref="T42:X42"/>
    <mergeCell ref="Z42:AF42"/>
    <mergeCell ref="A58:AF58"/>
    <mergeCell ref="A44:I44"/>
    <mergeCell ref="J44:M44"/>
    <mergeCell ref="O44:S44"/>
    <mergeCell ref="T44:X44"/>
    <mergeCell ref="Z44:AF44"/>
    <mergeCell ref="A46:AF46"/>
    <mergeCell ref="A49:K50"/>
    <mergeCell ref="L49:M50"/>
    <mergeCell ref="A54:I54"/>
    <mergeCell ref="A55:I55"/>
    <mergeCell ref="A56:I56"/>
    <mergeCell ref="FE60:GJ60"/>
    <mergeCell ref="GK60:HP60"/>
    <mergeCell ref="HQ60:IV60"/>
    <mergeCell ref="A63:AF63"/>
    <mergeCell ref="A59:AF59"/>
    <mergeCell ref="A60:AF60"/>
    <mergeCell ref="AG60:BL60"/>
    <mergeCell ref="BM60:CR60"/>
    <mergeCell ref="CS60:DX60"/>
    <mergeCell ref="DY60:FD60"/>
  </mergeCells>
  <phoneticPr fontId="2"/>
  <conditionalFormatting sqref="T30">
    <cfRule type="cellIs" dxfId="23" priority="11" stopIfTrue="1" operator="equal">
      <formula>#VALUE!</formula>
    </cfRule>
  </conditionalFormatting>
  <conditionalFormatting sqref="W31">
    <cfRule type="cellIs" dxfId="22" priority="10" stopIfTrue="1" operator="equal">
      <formula>"#VALUE!"</formula>
    </cfRule>
  </conditionalFormatting>
  <conditionalFormatting sqref="G27">
    <cfRule type="expression" dxfId="21" priority="12">
      <formula>#REF!="〔学年区分〕※プルダウンから選択してください。"</formula>
    </cfRule>
  </conditionalFormatting>
  <conditionalFormatting sqref="G27">
    <cfRule type="containsText" dxfId="20" priority="9" operator="containsText" text="※プルダウンから選択してください。">
      <formula>NOT(ISERROR(SEARCH("※プルダウンから選択してください。",G27)))</formula>
    </cfRule>
  </conditionalFormatting>
  <conditionalFormatting sqref="U48">
    <cfRule type="cellIs" dxfId="19" priority="8" stopIfTrue="1" operator="equal">
      <formula>"#VALUE!"</formula>
    </cfRule>
  </conditionalFormatting>
  <conditionalFormatting sqref="J42:M42">
    <cfRule type="expression" dxfId="18" priority="1">
      <formula>$G$27="継続採用者（新学年分）"</formula>
    </cfRule>
  </conditionalFormatting>
  <conditionalFormatting sqref="T40">
    <cfRule type="expression" dxfId="17" priority="7">
      <formula>#REF!="新規採用者"</formula>
    </cfRule>
  </conditionalFormatting>
  <conditionalFormatting sqref="T40:X40">
    <cfRule type="expression" dxfId="16" priority="6">
      <formula>#REF!="新規採用者"</formula>
    </cfRule>
  </conditionalFormatting>
  <conditionalFormatting sqref="J43:M43">
    <cfRule type="expression" dxfId="15" priority="3">
      <formula>$G$27="継続採用者（旧学年分）"</formula>
    </cfRule>
    <cfRule type="expression" dxfId="14" priority="5">
      <formula>$F$30="新規採用者"</formula>
    </cfRule>
  </conditionalFormatting>
  <conditionalFormatting sqref="J39 T40 J42">
    <cfRule type="expression" dxfId="13" priority="4">
      <formula>$G$27="新規採用者"</formula>
    </cfRule>
  </conditionalFormatting>
  <conditionalFormatting sqref="T43:X43">
    <cfRule type="expression" dxfId="12" priority="2">
      <formula>$G$27="継続採用者（旧学年分）"</formula>
    </cfRule>
  </conditionalFormatting>
  <dataValidations count="5">
    <dataValidation operator="greaterThanOrEqual" allowBlank="1" showInputMessage="1" showErrorMessage="1" sqref="T39:X39 T41:X41 T43:X43"/>
    <dataValidation type="whole" operator="greaterThanOrEqual" allowBlank="1" showInputMessage="1" showErrorMessage="1" sqref="AA43:AE43">
      <formula1>0</formula1>
    </dataValidation>
    <dataValidation type="list" allowBlank="1" showInputMessage="1" showErrorMessage="1" sqref="J54:J56 O56">
      <formula1>"□,■"</formula1>
    </dataValidation>
    <dataValidation type="list" allowBlank="1" showInputMessage="1" showErrorMessage="1" sqref="G27:U27">
      <formula1>"※プルダウンから選択してください。,新規採用者,継続採用者（旧学年分）,継続採用者（新学年分）"</formula1>
    </dataValidation>
    <dataValidation type="whole" allowBlank="1" showInputMessage="1" showErrorMessage="1" sqref="T40:X40">
      <formula1>0</formula1>
      <formula2>2500000</formula2>
    </dataValidation>
  </dataValidations>
  <pageMargins left="0.78740157480314965" right="0.70866141732283472" top="0.55118110236220474" bottom="0.35433070866141736" header="0.31496062992125984" footer="0.31496062992125984"/>
  <pageSetup paperSize="9" scale="9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38"/>
  <sheetViews>
    <sheetView showGridLines="0" view="pageBreakPreview" zoomScale="85" zoomScaleNormal="100" zoomScaleSheetLayoutView="85" workbookViewId="0">
      <selection activeCell="S15" sqref="S15"/>
    </sheetView>
  </sheetViews>
  <sheetFormatPr defaultColWidth="9" defaultRowHeight="13.5"/>
  <cols>
    <col min="1" max="1" width="0.625" style="211" customWidth="1"/>
    <col min="2" max="2" width="4.75" style="211" customWidth="1"/>
    <col min="3" max="3" width="10.375" style="211" customWidth="1"/>
    <col min="4" max="4" width="9.75" style="211" customWidth="1"/>
    <col min="5" max="5" width="12.25" style="211" customWidth="1"/>
    <col min="6" max="8" width="5.875" style="211" customWidth="1"/>
    <col min="9" max="9" width="8.125" style="211" bestFit="1" customWidth="1"/>
    <col min="10" max="10" width="8.25" style="211" customWidth="1"/>
    <col min="11" max="11" width="15.625" style="211" customWidth="1"/>
    <col min="12" max="12" width="8.625" style="211" customWidth="1"/>
    <col min="13" max="13" width="1.25" style="211" customWidth="1"/>
    <col min="14" max="14" width="6.125" style="211" customWidth="1"/>
    <col min="15" max="15" width="3.625" style="211" customWidth="1"/>
    <col min="16" max="16" width="3.75" style="19" customWidth="1"/>
    <col min="17" max="17" width="4.625" style="211" bestFit="1" customWidth="1"/>
    <col min="18" max="18" width="7.625" style="211" customWidth="1"/>
    <col min="19" max="19" width="9.875" style="211" bestFit="1" customWidth="1"/>
    <col min="20" max="20" width="2.5" style="211" bestFit="1" customWidth="1"/>
    <col min="21" max="21" width="4.375" style="211" customWidth="1"/>
    <col min="22" max="22" width="3.625" style="211" customWidth="1"/>
    <col min="23" max="23" width="1.75" style="211" customWidth="1"/>
    <col min="24" max="24" width="4.125" style="211" bestFit="1" customWidth="1"/>
    <col min="25" max="25" width="9.75" style="211" bestFit="1" customWidth="1"/>
    <col min="26" max="16384" width="9" style="211"/>
  </cols>
  <sheetData>
    <row r="1" spans="2:25">
      <c r="L1" s="657" t="s">
        <v>1005</v>
      </c>
    </row>
    <row r="4" spans="2:25" ht="23.25" customHeight="1">
      <c r="B4" s="1515" t="s">
        <v>1017</v>
      </c>
      <c r="C4" s="1515"/>
      <c r="D4" s="1515"/>
      <c r="E4" s="1515"/>
      <c r="F4" s="1515"/>
      <c r="G4" s="1515"/>
      <c r="H4" s="1515"/>
      <c r="I4" s="1515"/>
      <c r="J4" s="1515"/>
      <c r="K4" s="1515"/>
      <c r="L4" s="1515"/>
      <c r="M4" s="666"/>
      <c r="N4" s="666"/>
      <c r="O4" s="666"/>
      <c r="P4" s="666"/>
      <c r="Q4" s="666"/>
      <c r="R4" s="666"/>
      <c r="S4" s="666"/>
      <c r="T4" s="666"/>
      <c r="U4" s="666"/>
      <c r="V4" s="220"/>
      <c r="W4" s="220"/>
      <c r="X4" s="220"/>
      <c r="Y4" s="220"/>
    </row>
    <row r="5" spans="2:25" ht="11.25" customHeight="1"/>
    <row r="6" spans="2:25" ht="11.25" customHeight="1"/>
    <row r="7" spans="2:25" ht="30" customHeight="1">
      <c r="B7" s="1516" t="s">
        <v>57</v>
      </c>
      <c r="C7" s="1517"/>
      <c r="D7" s="1518" t="s">
        <v>58</v>
      </c>
      <c r="E7" s="1503"/>
      <c r="F7" s="1517"/>
      <c r="G7" s="1518" t="s">
        <v>298</v>
      </c>
      <c r="H7" s="1503"/>
      <c r="I7" s="1503"/>
      <c r="J7" s="1503"/>
      <c r="K7" s="1504"/>
      <c r="L7" s="664" t="s">
        <v>299</v>
      </c>
      <c r="P7" s="211"/>
    </row>
    <row r="8" spans="2:25" ht="26.25" customHeight="1">
      <c r="B8" s="1505" t="s">
        <v>982</v>
      </c>
      <c r="C8" s="1507"/>
      <c r="D8" s="1519" t="s">
        <v>798</v>
      </c>
      <c r="E8" s="1506"/>
      <c r="F8" s="1507"/>
      <c r="G8" s="1520">
        <v>42979</v>
      </c>
      <c r="H8" s="1506"/>
      <c r="I8" s="1506"/>
      <c r="J8" s="731" t="s">
        <v>29</v>
      </c>
      <c r="K8" s="773">
        <v>44439</v>
      </c>
      <c r="L8" s="743">
        <v>48</v>
      </c>
      <c r="P8" s="211"/>
    </row>
    <row r="9" spans="2:25" ht="13.5" customHeight="1">
      <c r="B9" s="213"/>
      <c r="C9" s="213"/>
      <c r="D9" s="213"/>
      <c r="E9" s="221"/>
      <c r="F9" s="221"/>
      <c r="G9" s="221"/>
      <c r="H9" s="221"/>
      <c r="I9" s="221"/>
      <c r="J9" s="221"/>
      <c r="K9" s="221"/>
      <c r="L9" s="221"/>
      <c r="M9" s="221"/>
      <c r="N9" s="221"/>
      <c r="O9" s="221"/>
      <c r="P9" s="221"/>
      <c r="Q9" s="221"/>
      <c r="R9" s="221"/>
      <c r="S9" s="213"/>
      <c r="T9" s="213"/>
      <c r="U9" s="213"/>
    </row>
    <row r="10" spans="2:25" ht="32.25" customHeight="1">
      <c r="B10" s="1498" t="s">
        <v>1088</v>
      </c>
      <c r="C10" s="1499"/>
      <c r="D10" s="1499"/>
      <c r="E10" s="1500"/>
      <c r="F10" s="785" t="s">
        <v>300</v>
      </c>
      <c r="G10" s="1501" t="s">
        <v>1019</v>
      </c>
      <c r="H10" s="1502"/>
      <c r="I10" s="1502"/>
      <c r="J10" s="1503"/>
      <c r="K10" s="1504"/>
      <c r="N10" s="19"/>
      <c r="P10" s="211"/>
    </row>
    <row r="11" spans="2:25" ht="32.25" customHeight="1">
      <c r="B11" s="1505" t="s">
        <v>1099</v>
      </c>
      <c r="C11" s="1506"/>
      <c r="D11" s="1506"/>
      <c r="E11" s="1507"/>
      <c r="F11" s="786">
        <v>1</v>
      </c>
      <c r="G11" s="1508" t="s">
        <v>1211</v>
      </c>
      <c r="H11" s="1506"/>
      <c r="I11" s="1506"/>
      <c r="J11" s="1506"/>
      <c r="K11" s="1509"/>
      <c r="N11" s="19"/>
      <c r="P11" s="211"/>
    </row>
    <row r="12" spans="2:25" ht="20.25" customHeight="1"/>
    <row r="13" spans="2:25" ht="14.25">
      <c r="B13" s="660" t="s">
        <v>1025</v>
      </c>
      <c r="C13" s="660"/>
      <c r="D13" s="660"/>
    </row>
    <row r="14" spans="2:25" ht="10.5" customHeight="1">
      <c r="B14" s="660"/>
      <c r="C14" s="660"/>
      <c r="D14" s="660"/>
    </row>
    <row r="15" spans="2:25" ht="37.5" customHeight="1">
      <c r="B15" s="1510" t="s">
        <v>1022</v>
      </c>
      <c r="C15" s="1511"/>
      <c r="D15" s="1512" t="s">
        <v>1199</v>
      </c>
      <c r="E15" s="1513"/>
      <c r="F15" s="1513"/>
      <c r="G15" s="1514"/>
      <c r="H15" s="672" t="s">
        <v>1023</v>
      </c>
    </row>
    <row r="16" spans="2:25" ht="10.5" customHeight="1">
      <c r="B16" s="660"/>
      <c r="C16" s="660"/>
      <c r="D16" s="660"/>
      <c r="H16" s="213"/>
    </row>
    <row r="17" spans="1:21" s="19" customFormat="1" ht="30.75" customHeight="1">
      <c r="B17" s="1478" t="s">
        <v>1090</v>
      </c>
      <c r="C17" s="1479"/>
      <c r="D17" s="1480" t="s">
        <v>308</v>
      </c>
      <c r="E17" s="1480"/>
      <c r="F17" s="1478" t="s">
        <v>309</v>
      </c>
      <c r="G17" s="1481"/>
      <c r="H17" s="1479"/>
      <c r="I17" s="784" t="s">
        <v>1020</v>
      </c>
      <c r="J17" s="662" t="s">
        <v>301</v>
      </c>
      <c r="K17" s="1478" t="s">
        <v>292</v>
      </c>
      <c r="L17" s="1479"/>
    </row>
    <row r="18" spans="1:21" s="19" customFormat="1" ht="28.5" customHeight="1">
      <c r="B18" s="1482" t="str">
        <f>D15</f>
        <v>継続採用者【旧学年】</v>
      </c>
      <c r="C18" s="1483"/>
      <c r="D18" s="1488" t="s">
        <v>1209</v>
      </c>
      <c r="E18" s="1488"/>
      <c r="F18" s="1489" t="s">
        <v>1212</v>
      </c>
      <c r="G18" s="1490"/>
      <c r="H18" s="1491"/>
      <c r="I18" s="748" t="s">
        <v>1085</v>
      </c>
      <c r="J18" s="802">
        <v>15000.86</v>
      </c>
      <c r="K18" s="1492"/>
      <c r="L18" s="1493"/>
      <c r="U18" s="221"/>
    </row>
    <row r="19" spans="1:21" ht="31.5" customHeight="1">
      <c r="B19" s="1484"/>
      <c r="C19" s="1485"/>
      <c r="D19" s="1488"/>
      <c r="E19" s="1488"/>
      <c r="F19" s="1494"/>
      <c r="G19" s="1495"/>
      <c r="H19" s="1496"/>
      <c r="I19" s="768"/>
      <c r="J19" s="767"/>
      <c r="K19" s="1494"/>
      <c r="L19" s="1496"/>
      <c r="O19" s="19"/>
      <c r="P19" s="211"/>
    </row>
    <row r="20" spans="1:21" ht="31.5" customHeight="1">
      <c r="B20" s="1484"/>
      <c r="C20" s="1485"/>
      <c r="D20" s="1497"/>
      <c r="E20" s="1497"/>
      <c r="F20" s="1459"/>
      <c r="G20" s="1460"/>
      <c r="H20" s="1461"/>
      <c r="I20" s="765"/>
      <c r="J20" s="763"/>
      <c r="K20" s="1462"/>
      <c r="L20" s="1463"/>
      <c r="O20" s="19"/>
      <c r="P20" s="211"/>
    </row>
    <row r="21" spans="1:21" ht="31.5" customHeight="1">
      <c r="B21" s="1484"/>
      <c r="C21" s="1485"/>
      <c r="D21" s="1458"/>
      <c r="E21" s="1458"/>
      <c r="F21" s="1459"/>
      <c r="G21" s="1460"/>
      <c r="H21" s="1461"/>
      <c r="I21" s="765"/>
      <c r="J21" s="763"/>
      <c r="K21" s="1462"/>
      <c r="L21" s="1463"/>
      <c r="O21" s="19"/>
      <c r="P21" s="211"/>
    </row>
    <row r="22" spans="1:21" ht="31.5" customHeight="1">
      <c r="B22" s="1484"/>
      <c r="C22" s="1485"/>
      <c r="D22" s="1458"/>
      <c r="E22" s="1458"/>
      <c r="F22" s="1459"/>
      <c r="G22" s="1460"/>
      <c r="H22" s="1461"/>
      <c r="I22" s="765"/>
      <c r="J22" s="763"/>
      <c r="K22" s="1462"/>
      <c r="L22" s="1463"/>
      <c r="O22" s="19"/>
      <c r="P22" s="211"/>
    </row>
    <row r="23" spans="1:21" ht="31.5" customHeight="1">
      <c r="B23" s="1484"/>
      <c r="C23" s="1485"/>
      <c r="D23" s="1458"/>
      <c r="E23" s="1458"/>
      <c r="F23" s="1459"/>
      <c r="G23" s="1460"/>
      <c r="H23" s="1461"/>
      <c r="I23" s="765"/>
      <c r="J23" s="763"/>
      <c r="K23" s="1462"/>
      <c r="L23" s="1463"/>
      <c r="O23" s="19"/>
      <c r="P23" s="211"/>
    </row>
    <row r="24" spans="1:21" ht="31.5" customHeight="1">
      <c r="B24" s="1484"/>
      <c r="C24" s="1485"/>
      <c r="D24" s="1458"/>
      <c r="E24" s="1458"/>
      <c r="F24" s="1459"/>
      <c r="G24" s="1460"/>
      <c r="H24" s="1461"/>
      <c r="I24" s="765"/>
      <c r="J24" s="763"/>
      <c r="K24" s="1462"/>
      <c r="L24" s="1463"/>
      <c r="O24" s="19"/>
      <c r="P24" s="211"/>
    </row>
    <row r="25" spans="1:21" ht="31.5" customHeight="1">
      <c r="B25" s="1486"/>
      <c r="C25" s="1487"/>
      <c r="D25" s="1458"/>
      <c r="E25" s="1458"/>
      <c r="F25" s="1459"/>
      <c r="G25" s="1460"/>
      <c r="H25" s="1461"/>
      <c r="I25" s="765"/>
      <c r="J25" s="763"/>
      <c r="K25" s="1462"/>
      <c r="L25" s="1463"/>
      <c r="O25" s="19"/>
      <c r="P25" s="211"/>
    </row>
    <row r="26" spans="1:21" ht="20.25" customHeight="1">
      <c r="B26" s="213"/>
      <c r="C26" s="213"/>
      <c r="D26" s="213"/>
      <c r="E26" s="224"/>
      <c r="F26" s="224"/>
      <c r="G26" s="224"/>
      <c r="H26" s="224"/>
      <c r="I26" s="224"/>
      <c r="J26" s="224"/>
      <c r="K26" s="224"/>
      <c r="L26" s="221"/>
      <c r="O26" s="19"/>
      <c r="P26" s="211"/>
    </row>
    <row r="27" spans="1:21" ht="14.25">
      <c r="A27" s="211">
        <v>3</v>
      </c>
      <c r="B27" s="677" t="s">
        <v>1026</v>
      </c>
      <c r="C27" s="672"/>
      <c r="D27" s="213"/>
      <c r="E27" s="224"/>
      <c r="F27" s="224"/>
      <c r="G27" s="224"/>
      <c r="H27" s="224"/>
      <c r="I27" s="224"/>
      <c r="J27" s="224"/>
      <c r="K27" s="1464" t="s">
        <v>1042</v>
      </c>
      <c r="L27" s="1465"/>
      <c r="O27" s="19"/>
      <c r="P27" s="211"/>
    </row>
    <row r="28" spans="1:21" ht="5.25" customHeight="1">
      <c r="B28" s="677"/>
      <c r="C28" s="672"/>
      <c r="D28" s="213"/>
      <c r="E28" s="224"/>
      <c r="F28" s="224"/>
      <c r="G28" s="224"/>
      <c r="H28" s="224"/>
      <c r="I28" s="224"/>
      <c r="J28" s="224"/>
      <c r="K28" s="224"/>
      <c r="L28" s="221"/>
      <c r="O28" s="19"/>
      <c r="P28" s="211"/>
    </row>
    <row r="29" spans="1:21">
      <c r="D29" s="222"/>
      <c r="E29" s="222"/>
      <c r="F29" s="226"/>
      <c r="G29" s="226"/>
      <c r="H29" s="226" t="s">
        <v>302</v>
      </c>
      <c r="I29" s="226" t="s">
        <v>304</v>
      </c>
      <c r="J29" s="227"/>
      <c r="K29" s="227" t="s">
        <v>1018</v>
      </c>
      <c r="L29" s="665" t="str">
        <f>I18</f>
        <v>USD</v>
      </c>
      <c r="P29" s="211"/>
    </row>
    <row r="30" spans="1:21" ht="23.25" customHeight="1">
      <c r="B30" s="1466" t="s">
        <v>1021</v>
      </c>
      <c r="C30" s="1467"/>
      <c r="D30" s="1470" t="s">
        <v>310</v>
      </c>
      <c r="E30" s="1470"/>
      <c r="F30" s="1470"/>
      <c r="G30" s="1470"/>
      <c r="H30" s="1470"/>
      <c r="I30" s="1471"/>
      <c r="J30" s="1472" t="s">
        <v>307</v>
      </c>
      <c r="K30" s="1474" t="s">
        <v>311</v>
      </c>
      <c r="L30" s="1474"/>
      <c r="P30" s="211"/>
    </row>
    <row r="31" spans="1:21" ht="30" customHeight="1" thickBot="1">
      <c r="B31" s="1468"/>
      <c r="C31" s="1469"/>
      <c r="D31" s="1475" t="s">
        <v>313</v>
      </c>
      <c r="E31" s="1475"/>
      <c r="F31" s="1475"/>
      <c r="G31" s="1475"/>
      <c r="H31" s="1476"/>
      <c r="I31" s="671" t="s">
        <v>314</v>
      </c>
      <c r="J31" s="1473"/>
      <c r="K31" s="1477" t="s">
        <v>315</v>
      </c>
      <c r="L31" s="1477"/>
      <c r="P31" s="211"/>
    </row>
    <row r="32" spans="1:21" ht="36" customHeight="1">
      <c r="B32" s="1446" t="s">
        <v>68</v>
      </c>
      <c r="C32" s="1448" t="s">
        <v>1055</v>
      </c>
      <c r="D32" s="1450" t="s">
        <v>1027</v>
      </c>
      <c r="E32" s="1450"/>
      <c r="F32" s="1451"/>
      <c r="G32" s="670" t="s">
        <v>312</v>
      </c>
      <c r="H32" s="804"/>
      <c r="I32" s="1452">
        <f>H32+H33</f>
        <v>0</v>
      </c>
      <c r="J32" s="1454" t="str">
        <f>IF(D15="新規採用者",SUM(J18:J25),(IF(D15="継続採用者【新学年】",SUM(J18:J25),"―")))</f>
        <v>―</v>
      </c>
      <c r="K32" s="669" t="s">
        <v>1043</v>
      </c>
      <c r="L32" s="766">
        <v>0</v>
      </c>
      <c r="M32" s="225"/>
      <c r="P32" s="211"/>
    </row>
    <row r="33" spans="2:21" ht="36" customHeight="1" thickBot="1">
      <c r="B33" s="1447"/>
      <c r="C33" s="1449"/>
      <c r="D33" s="1456" t="s">
        <v>1028</v>
      </c>
      <c r="E33" s="1456"/>
      <c r="F33" s="1457"/>
      <c r="G33" s="667" t="s">
        <v>303</v>
      </c>
      <c r="H33" s="805"/>
      <c r="I33" s="1453"/>
      <c r="J33" s="1455"/>
      <c r="K33" s="668" t="s">
        <v>1044</v>
      </c>
      <c r="L33" s="766">
        <v>0</v>
      </c>
      <c r="M33" s="225"/>
      <c r="P33" s="211"/>
    </row>
    <row r="34" spans="2:21" ht="36" customHeight="1" thickTop="1">
      <c r="B34" s="745" t="s">
        <v>76</v>
      </c>
      <c r="C34" s="674" t="s">
        <v>1056</v>
      </c>
      <c r="D34" s="1540" t="s">
        <v>1206</v>
      </c>
      <c r="E34" s="1541"/>
      <c r="F34" s="1541"/>
      <c r="G34" s="1541"/>
      <c r="H34" s="1541"/>
      <c r="I34" s="1542"/>
      <c r="J34" s="838">
        <v>15000.86</v>
      </c>
      <c r="K34" s="675" t="s">
        <v>1043</v>
      </c>
      <c r="L34" s="839">
        <f>J34</f>
        <v>15000.86</v>
      </c>
      <c r="M34" s="223"/>
      <c r="N34" s="223"/>
      <c r="O34" s="219"/>
      <c r="P34" s="223"/>
      <c r="Q34" s="223"/>
      <c r="R34" s="223"/>
      <c r="S34" s="223"/>
      <c r="T34" s="223"/>
    </row>
    <row r="35" spans="2:21" ht="7.5" customHeight="1">
      <c r="B35" s="222"/>
      <c r="C35" s="222"/>
      <c r="D35" s="222"/>
      <c r="E35" s="222"/>
      <c r="F35" s="222"/>
      <c r="G35" s="223"/>
      <c r="H35" s="223"/>
      <c r="I35" s="223"/>
      <c r="J35" s="223"/>
      <c r="K35" s="223"/>
      <c r="L35" s="223"/>
      <c r="M35" s="223"/>
      <c r="N35" s="223"/>
      <c r="O35" s="223"/>
      <c r="P35" s="219"/>
      <c r="Q35" s="223"/>
      <c r="R35" s="223"/>
      <c r="S35" s="223"/>
      <c r="T35" s="223"/>
      <c r="U35" s="223"/>
    </row>
    <row r="36" spans="2:21">
      <c r="B36" s="1445" t="s">
        <v>1197</v>
      </c>
      <c r="C36" s="1445"/>
      <c r="D36" s="1445"/>
      <c r="E36" s="1445"/>
      <c r="F36" s="1445"/>
      <c r="G36" s="1445"/>
      <c r="H36" s="1445"/>
      <c r="I36" s="1445"/>
      <c r="J36" s="1445"/>
      <c r="K36" s="1445"/>
      <c r="L36" s="1445"/>
      <c r="M36" s="223"/>
      <c r="N36" s="223"/>
      <c r="O36" s="223"/>
      <c r="P36" s="219"/>
      <c r="Q36" s="223"/>
      <c r="R36" s="223"/>
      <c r="S36" s="223"/>
      <c r="T36" s="223"/>
      <c r="U36" s="223"/>
    </row>
    <row r="37" spans="2:21">
      <c r="B37" s="1445" t="s">
        <v>1198</v>
      </c>
      <c r="C37" s="1445"/>
      <c r="D37" s="1445"/>
      <c r="E37" s="1445"/>
      <c r="F37" s="1445"/>
      <c r="G37" s="1445"/>
      <c r="H37" s="1445"/>
      <c r="I37" s="1445"/>
      <c r="J37" s="1445"/>
      <c r="K37" s="1445"/>
      <c r="L37" s="1445"/>
      <c r="M37" s="223"/>
      <c r="N37" s="223"/>
      <c r="O37" s="223"/>
      <c r="P37" s="219"/>
      <c r="Q37" s="223"/>
      <c r="R37" s="223"/>
      <c r="S37" s="223"/>
      <c r="T37" s="223"/>
      <c r="U37" s="223"/>
    </row>
    <row r="38" spans="2:21" ht="20.25" customHeight="1">
      <c r="B38" s="222"/>
      <c r="C38" s="222"/>
      <c r="D38" s="222"/>
      <c r="E38" s="222"/>
      <c r="F38" s="222"/>
      <c r="G38" s="223"/>
      <c r="H38" s="223"/>
      <c r="I38" s="223"/>
      <c r="J38" s="223"/>
      <c r="K38" s="223"/>
      <c r="L38" s="223"/>
      <c r="M38" s="223"/>
      <c r="N38" s="223"/>
      <c r="O38" s="223"/>
      <c r="P38" s="219"/>
      <c r="Q38" s="223"/>
      <c r="R38" s="223"/>
      <c r="S38" s="223"/>
      <c r="T38" s="223"/>
      <c r="U38" s="223"/>
    </row>
  </sheetData>
  <mergeCells count="58">
    <mergeCell ref="B4:L4"/>
    <mergeCell ref="B7:C7"/>
    <mergeCell ref="D7:F7"/>
    <mergeCell ref="G7:K7"/>
    <mergeCell ref="B8:C8"/>
    <mergeCell ref="D8:F8"/>
    <mergeCell ref="G8:I8"/>
    <mergeCell ref="B10:E10"/>
    <mergeCell ref="G10:K10"/>
    <mergeCell ref="B11:E11"/>
    <mergeCell ref="G11:K11"/>
    <mergeCell ref="B15:C15"/>
    <mergeCell ref="D15:G15"/>
    <mergeCell ref="B17:C17"/>
    <mergeCell ref="D17:E17"/>
    <mergeCell ref="F17:H17"/>
    <mergeCell ref="K17:L17"/>
    <mergeCell ref="B18:C25"/>
    <mergeCell ref="D18:E18"/>
    <mergeCell ref="F18:H18"/>
    <mergeCell ref="K18:L18"/>
    <mergeCell ref="D19:E19"/>
    <mergeCell ref="F19:H19"/>
    <mergeCell ref="K19:L19"/>
    <mergeCell ref="D20:E20"/>
    <mergeCell ref="F20:H20"/>
    <mergeCell ref="K20:L20"/>
    <mergeCell ref="D21:E21"/>
    <mergeCell ref="F21:H21"/>
    <mergeCell ref="K21:L21"/>
    <mergeCell ref="D22:E22"/>
    <mergeCell ref="F22:H22"/>
    <mergeCell ref="K22:L22"/>
    <mergeCell ref="D23:E23"/>
    <mergeCell ref="F23:H23"/>
    <mergeCell ref="K23:L23"/>
    <mergeCell ref="D24:E24"/>
    <mergeCell ref="F24:H24"/>
    <mergeCell ref="K24:L24"/>
    <mergeCell ref="D25:E25"/>
    <mergeCell ref="F25:H25"/>
    <mergeCell ref="K25:L25"/>
    <mergeCell ref="K27:L27"/>
    <mergeCell ref="B30:C31"/>
    <mergeCell ref="D30:I30"/>
    <mergeCell ref="J30:J31"/>
    <mergeCell ref="K30:L30"/>
    <mergeCell ref="D31:H31"/>
    <mergeCell ref="K31:L31"/>
    <mergeCell ref="D34:I34"/>
    <mergeCell ref="B36:L36"/>
    <mergeCell ref="B37:L37"/>
    <mergeCell ref="B32:B33"/>
    <mergeCell ref="C32:C33"/>
    <mergeCell ref="D32:F32"/>
    <mergeCell ref="I32:I33"/>
    <mergeCell ref="J32:J33"/>
    <mergeCell ref="D33:F33"/>
  </mergeCells>
  <phoneticPr fontId="2"/>
  <dataValidations count="2">
    <dataValidation type="list" allowBlank="1" showInputMessage="1" showErrorMessage="1" sqref="B32:B34">
      <formula1>"□,■"</formula1>
    </dataValidation>
    <dataValidation type="list" allowBlank="1" showInputMessage="1" showErrorMessage="1" sqref="D15:G15">
      <formula1>"―プルダウンから選択―, 新規採用者,継続採用者【旧学年】,継続採用者【新学年】"</formula1>
    </dataValidation>
  </dataValidations>
  <pageMargins left="0.70866141732283472" right="0.59055118110236227" top="0.74803149606299213" bottom="0.55118110236220474" header="0.31496062992125984" footer="0.31496062992125984"/>
  <pageSetup paperSize="9"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IV105"/>
  <sheetViews>
    <sheetView showGridLines="0" view="pageBreakPreview" zoomScale="85" zoomScaleNormal="100" zoomScaleSheetLayoutView="85" workbookViewId="0">
      <selection activeCell="AT46" sqref="AT46"/>
    </sheetView>
  </sheetViews>
  <sheetFormatPr defaultColWidth="9" defaultRowHeight="13.5"/>
  <cols>
    <col min="1" max="1" width="3.625" style="903" customWidth="1"/>
    <col min="2" max="23" width="2.625" style="898" customWidth="1"/>
    <col min="24" max="24" width="2.875" style="898" customWidth="1"/>
    <col min="25" max="25" width="3.375" style="898" customWidth="1"/>
    <col min="26" max="32" width="2.875" style="898" customWidth="1"/>
    <col min="33" max="33" width="0.375" style="898" customWidth="1"/>
    <col min="34" max="42" width="2.625" style="898" customWidth="1"/>
    <col min="43" max="16384" width="9" style="898"/>
  </cols>
  <sheetData>
    <row r="1" spans="1:32" ht="29.25" customHeight="1">
      <c r="A1" s="1674" t="s">
        <v>316</v>
      </c>
      <c r="B1" s="1674"/>
      <c r="C1" s="1674"/>
      <c r="D1" s="1674"/>
      <c r="E1" s="1674"/>
      <c r="F1" s="1674"/>
      <c r="G1" s="1674"/>
      <c r="H1" s="1674"/>
      <c r="I1" s="1674"/>
      <c r="J1" s="1674"/>
      <c r="K1" s="1674"/>
      <c r="L1" s="1674"/>
      <c r="M1" s="1674"/>
      <c r="N1" s="1674"/>
      <c r="O1" s="1674"/>
      <c r="P1" s="1674"/>
      <c r="Q1" s="1674"/>
      <c r="R1" s="1674"/>
      <c r="S1" s="1674"/>
      <c r="T1" s="1674"/>
      <c r="U1" s="1674"/>
      <c r="V1" s="1674"/>
      <c r="W1" s="1674"/>
      <c r="X1" s="1674"/>
      <c r="Y1" s="1674"/>
      <c r="Z1" s="1674"/>
      <c r="AA1" s="1674"/>
      <c r="AB1" s="1674"/>
      <c r="AC1" s="1674"/>
      <c r="AD1" s="1674"/>
      <c r="AE1" s="1674"/>
      <c r="AF1" s="1674"/>
    </row>
    <row r="2" spans="1:32" s="900" customFormat="1">
      <c r="A2" s="899"/>
      <c r="AF2" s="901" t="s">
        <v>1004</v>
      </c>
    </row>
    <row r="3" spans="1:32" s="900" customFormat="1" ht="12" customHeight="1">
      <c r="A3" s="902"/>
      <c r="AB3" s="901"/>
      <c r="AC3" s="901"/>
      <c r="AD3" s="901"/>
      <c r="AE3" s="901"/>
      <c r="AF3" s="901"/>
    </row>
    <row r="4" spans="1:32" s="900" customFormat="1" ht="17.100000000000001" customHeight="1">
      <c r="A4" s="903"/>
      <c r="U4" s="904" t="s">
        <v>1256</v>
      </c>
      <c r="V4" s="904"/>
      <c r="W4" s="1674" t="s">
        <v>77</v>
      </c>
      <c r="X4" s="1674"/>
      <c r="Y4" s="1675"/>
      <c r="Z4" s="1675"/>
      <c r="AA4" s="1675"/>
      <c r="AB4" s="900" t="s">
        <v>1</v>
      </c>
      <c r="AC4" s="905"/>
      <c r="AD4" s="900" t="s">
        <v>2</v>
      </c>
      <c r="AE4" s="905"/>
      <c r="AF4" s="901" t="s">
        <v>3</v>
      </c>
    </row>
    <row r="5" spans="1:32" s="900" customFormat="1" ht="13.5" customHeight="1">
      <c r="A5" s="903"/>
      <c r="U5" s="904"/>
      <c r="V5" s="904"/>
      <c r="W5" s="904"/>
      <c r="X5" s="904"/>
      <c r="Y5" s="906"/>
      <c r="Z5" s="907"/>
      <c r="AA5" s="907"/>
      <c r="AC5" s="901"/>
      <c r="AE5" s="901"/>
      <c r="AF5" s="901"/>
    </row>
    <row r="6" spans="1:32" s="900" customFormat="1" ht="17.25">
      <c r="A6" s="1676" t="s">
        <v>1016</v>
      </c>
      <c r="B6" s="1677"/>
      <c r="C6" s="1677"/>
      <c r="D6" s="1677"/>
      <c r="E6" s="1677"/>
      <c r="F6" s="1677"/>
      <c r="G6" s="1677"/>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row>
    <row r="7" spans="1:32" s="900" customFormat="1" ht="10.5" customHeight="1">
      <c r="A7" s="908"/>
      <c r="B7" s="909"/>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row>
    <row r="8" spans="1:32" s="900" customFormat="1" ht="10.5" customHeight="1">
      <c r="A8" s="903"/>
      <c r="U8" s="904"/>
      <c r="V8" s="904"/>
      <c r="W8" s="901"/>
      <c r="Y8" s="904"/>
      <c r="Z8" s="904"/>
      <c r="AA8" s="901"/>
      <c r="AC8" s="901"/>
      <c r="AE8" s="901"/>
      <c r="AF8" s="901"/>
    </row>
    <row r="9" spans="1:32" s="900" customFormat="1">
      <c r="A9" s="904" t="s">
        <v>12</v>
      </c>
    </row>
    <row r="10" spans="1:32" s="900" customFormat="1" ht="20.25" customHeight="1">
      <c r="A10" s="903"/>
      <c r="S10" s="900" t="s">
        <v>57</v>
      </c>
      <c r="W10" s="1678"/>
      <c r="X10" s="1678"/>
      <c r="Y10" s="1678"/>
      <c r="Z10" s="1678"/>
      <c r="AA10" s="1678"/>
      <c r="AB10" s="1678"/>
      <c r="AC10" s="1678"/>
      <c r="AD10" s="1678"/>
      <c r="AE10" s="1678"/>
    </row>
    <row r="11" spans="1:32" s="900" customFormat="1" ht="27.75" customHeight="1">
      <c r="A11" s="903"/>
      <c r="P11" s="900" t="s">
        <v>1257</v>
      </c>
      <c r="S11" s="900" t="s">
        <v>58</v>
      </c>
      <c r="U11" s="1679"/>
      <c r="V11" s="1679"/>
      <c r="W11" s="1679"/>
      <c r="X11" s="1679"/>
      <c r="Y11" s="1679"/>
      <c r="Z11" s="1679"/>
      <c r="AA11" s="1679"/>
      <c r="AB11" s="1679"/>
      <c r="AC11" s="1680" t="s">
        <v>9</v>
      </c>
      <c r="AD11" s="1680"/>
      <c r="AE11" s="1680"/>
      <c r="AF11" s="1680"/>
    </row>
    <row r="12" spans="1:32" s="900" customFormat="1" ht="26.25" customHeight="1">
      <c r="A12" s="903"/>
      <c r="S12" s="900" t="s">
        <v>269</v>
      </c>
      <c r="X12" s="910"/>
      <c r="Y12" s="910"/>
      <c r="Z12" s="1636"/>
      <c r="AA12" s="1636"/>
      <c r="AB12" s="1636"/>
      <c r="AC12" s="1636"/>
      <c r="AD12" s="1636"/>
      <c r="AE12" s="1636"/>
      <c r="AF12" s="1636"/>
    </row>
    <row r="13" spans="1:32" ht="12" customHeight="1"/>
    <row r="14" spans="1:32">
      <c r="A14" s="911"/>
      <c r="B14" s="900" t="s">
        <v>992</v>
      </c>
      <c r="C14" s="900"/>
      <c r="D14" s="900"/>
      <c r="E14" s="900"/>
      <c r="F14" s="900"/>
      <c r="G14" s="900"/>
      <c r="H14" s="900"/>
      <c r="I14" s="900"/>
      <c r="J14" s="900"/>
    </row>
    <row r="15" spans="1:32">
      <c r="A15" s="911"/>
      <c r="B15" s="900" t="s">
        <v>997</v>
      </c>
      <c r="C15" s="900"/>
      <c r="D15" s="900"/>
      <c r="E15" s="900"/>
      <c r="F15" s="900"/>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row>
    <row r="16" spans="1:32">
      <c r="A16" s="911"/>
      <c r="B16" s="900" t="s">
        <v>317</v>
      </c>
      <c r="C16" s="900"/>
      <c r="D16" s="900"/>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row>
    <row r="17" spans="1:41">
      <c r="A17" s="1637"/>
      <c r="B17" s="1637"/>
      <c r="C17" s="1637"/>
      <c r="D17" s="1637"/>
      <c r="E17" s="1637"/>
      <c r="F17" s="1637"/>
      <c r="G17" s="1637"/>
      <c r="H17" s="1637"/>
      <c r="I17" s="1637"/>
      <c r="J17" s="1637"/>
      <c r="K17" s="1637"/>
      <c r="L17" s="1637"/>
      <c r="M17" s="1637"/>
      <c r="N17" s="1637"/>
      <c r="O17" s="1637"/>
      <c r="P17" s="1637"/>
      <c r="Q17" s="1637"/>
      <c r="R17" s="1637"/>
      <c r="S17" s="1637"/>
      <c r="T17" s="1637"/>
      <c r="U17" s="1637"/>
      <c r="V17" s="1637"/>
      <c r="W17" s="1637"/>
      <c r="X17" s="1637"/>
      <c r="Y17" s="1637"/>
      <c r="Z17" s="1637"/>
      <c r="AA17" s="1637"/>
      <c r="AB17" s="1637"/>
      <c r="AC17" s="1637"/>
      <c r="AD17" s="1637"/>
      <c r="AE17" s="1637"/>
      <c r="AF17" s="1637"/>
    </row>
    <row r="18" spans="1:41">
      <c r="A18" s="1638" t="s">
        <v>8</v>
      </c>
      <c r="B18" s="1638"/>
      <c r="C18" s="1638"/>
      <c r="D18" s="1638"/>
      <c r="E18" s="1638"/>
      <c r="F18" s="1638"/>
      <c r="G18" s="1638"/>
      <c r="H18" s="1638"/>
      <c r="I18" s="1638"/>
      <c r="J18" s="1638"/>
      <c r="K18" s="1638"/>
      <c r="L18" s="1638"/>
      <c r="M18" s="1638"/>
      <c r="N18" s="1638"/>
      <c r="O18" s="1638"/>
      <c r="P18" s="1638"/>
      <c r="Q18" s="1638"/>
      <c r="R18" s="1638"/>
      <c r="S18" s="1638"/>
      <c r="T18" s="1638"/>
      <c r="U18" s="1638"/>
      <c r="V18" s="1638"/>
      <c r="W18" s="1638"/>
      <c r="X18" s="1638"/>
      <c r="Y18" s="1638"/>
      <c r="Z18" s="1638"/>
      <c r="AA18" s="1638"/>
      <c r="AB18" s="1638"/>
      <c r="AC18" s="1638"/>
      <c r="AD18" s="1638"/>
      <c r="AE18" s="1638"/>
      <c r="AF18" s="1638"/>
    </row>
    <row r="19" spans="1:41" ht="6" customHeight="1">
      <c r="A19" s="912"/>
      <c r="B19" s="912"/>
      <c r="C19" s="912"/>
      <c r="D19" s="912"/>
      <c r="E19" s="912"/>
      <c r="F19" s="912"/>
      <c r="G19" s="912"/>
      <c r="H19" s="912"/>
      <c r="I19" s="912"/>
      <c r="J19" s="912"/>
      <c r="K19" s="912"/>
      <c r="L19" s="912"/>
      <c r="M19" s="912"/>
      <c r="N19" s="912"/>
      <c r="O19" s="912"/>
      <c r="P19" s="912"/>
      <c r="Q19" s="912"/>
      <c r="R19" s="912"/>
      <c r="S19" s="912"/>
      <c r="T19" s="912"/>
      <c r="U19" s="912"/>
      <c r="V19" s="912"/>
      <c r="W19" s="912"/>
      <c r="X19" s="912"/>
      <c r="Y19" s="912"/>
      <c r="Z19" s="912"/>
      <c r="AA19" s="912"/>
      <c r="AB19" s="912"/>
      <c r="AC19" s="912"/>
      <c r="AD19" s="912"/>
      <c r="AE19" s="912"/>
      <c r="AF19" s="912"/>
    </row>
    <row r="20" spans="1:41">
      <c r="A20" s="913" t="s">
        <v>1031</v>
      </c>
      <c r="B20" s="912"/>
      <c r="C20" s="912"/>
      <c r="D20" s="912"/>
      <c r="E20" s="912"/>
      <c r="F20" s="912"/>
      <c r="G20" s="912"/>
      <c r="H20" s="912"/>
      <c r="I20" s="912"/>
      <c r="J20" s="912"/>
      <c r="K20" s="912"/>
      <c r="L20" s="912"/>
      <c r="M20" s="912"/>
      <c r="N20" s="912"/>
      <c r="O20" s="912"/>
      <c r="P20" s="912"/>
      <c r="Q20" s="912"/>
      <c r="R20" s="912"/>
      <c r="S20" s="912"/>
      <c r="T20" s="912"/>
      <c r="U20" s="912"/>
      <c r="V20" s="912"/>
      <c r="W20" s="912"/>
      <c r="X20" s="912"/>
      <c r="Y20" s="912"/>
      <c r="Z20" s="912"/>
      <c r="AA20" s="912"/>
      <c r="AB20" s="912"/>
      <c r="AC20" s="912"/>
      <c r="AD20" s="912"/>
      <c r="AE20" s="912"/>
      <c r="AF20" s="912"/>
    </row>
    <row r="21" spans="1:41" s="914" customFormat="1" ht="12">
      <c r="A21" s="1639" t="s">
        <v>925</v>
      </c>
      <c r="B21" s="1640"/>
      <c r="C21" s="1645"/>
      <c r="D21" s="1645"/>
      <c r="E21" s="1645"/>
      <c r="F21" s="1645"/>
      <c r="G21" s="1645"/>
      <c r="H21" s="1645"/>
      <c r="I21" s="1646"/>
      <c r="J21" s="1651" t="s">
        <v>926</v>
      </c>
      <c r="K21" s="1652"/>
      <c r="L21" s="1653"/>
      <c r="M21" s="1660"/>
      <c r="N21" s="1661"/>
      <c r="O21" s="1661"/>
      <c r="P21" s="1661"/>
      <c r="Q21" s="1661"/>
      <c r="R21" s="1662"/>
      <c r="S21" s="1669" t="s">
        <v>1024</v>
      </c>
      <c r="T21" s="1670"/>
      <c r="U21" s="1670"/>
      <c r="V21" s="1670"/>
      <c r="W21" s="1670"/>
      <c r="X21" s="1670"/>
      <c r="Y21" s="1670"/>
      <c r="Z21" s="1670"/>
      <c r="AA21" s="1670"/>
      <c r="AB21" s="1670"/>
      <c r="AC21" s="1670"/>
      <c r="AD21" s="1670"/>
      <c r="AE21" s="1670"/>
      <c r="AF21" s="1671"/>
    </row>
    <row r="22" spans="1:41" s="914" customFormat="1" ht="12">
      <c r="A22" s="1641"/>
      <c r="B22" s="1642"/>
      <c r="C22" s="1647"/>
      <c r="D22" s="1647"/>
      <c r="E22" s="1647"/>
      <c r="F22" s="1647"/>
      <c r="G22" s="1647"/>
      <c r="H22" s="1647"/>
      <c r="I22" s="1648"/>
      <c r="J22" s="1654"/>
      <c r="K22" s="1655"/>
      <c r="L22" s="1656"/>
      <c r="M22" s="1663"/>
      <c r="N22" s="1664"/>
      <c r="O22" s="1664"/>
      <c r="P22" s="1664"/>
      <c r="Q22" s="1664"/>
      <c r="R22" s="1665"/>
      <c r="S22" s="1672"/>
      <c r="T22" s="1628" t="s">
        <v>914</v>
      </c>
      <c r="U22" s="1628"/>
      <c r="V22" s="1626"/>
      <c r="W22" s="1628" t="s">
        <v>927</v>
      </c>
      <c r="X22" s="1629"/>
      <c r="Y22" s="1632">
        <v>30</v>
      </c>
      <c r="Z22" s="1632"/>
      <c r="AA22" s="1632"/>
      <c r="AB22" s="1632"/>
      <c r="AC22" s="1632"/>
      <c r="AD22" s="1626"/>
      <c r="AE22" s="1628" t="s">
        <v>927</v>
      </c>
      <c r="AF22" s="1633"/>
    </row>
    <row r="23" spans="1:41" s="915" customFormat="1" ht="12">
      <c r="A23" s="1643"/>
      <c r="B23" s="1644"/>
      <c r="C23" s="1649"/>
      <c r="D23" s="1649"/>
      <c r="E23" s="1649"/>
      <c r="F23" s="1649"/>
      <c r="G23" s="1649"/>
      <c r="H23" s="1649"/>
      <c r="I23" s="1650"/>
      <c r="J23" s="1657"/>
      <c r="K23" s="1658"/>
      <c r="L23" s="1659"/>
      <c r="M23" s="1666"/>
      <c r="N23" s="1667"/>
      <c r="O23" s="1667"/>
      <c r="P23" s="1667"/>
      <c r="Q23" s="1667"/>
      <c r="R23" s="1668"/>
      <c r="S23" s="1673"/>
      <c r="T23" s="1630"/>
      <c r="U23" s="1630"/>
      <c r="V23" s="1627"/>
      <c r="W23" s="1630"/>
      <c r="X23" s="1631"/>
      <c r="Y23" s="1635" t="s">
        <v>1248</v>
      </c>
      <c r="Z23" s="1635"/>
      <c r="AA23" s="1635"/>
      <c r="AB23" s="1635"/>
      <c r="AC23" s="1635"/>
      <c r="AD23" s="1627"/>
      <c r="AE23" s="1630"/>
      <c r="AF23" s="1634"/>
    </row>
    <row r="24" spans="1:41" s="897" customFormat="1" ht="5.25" customHeight="1">
      <c r="W24" s="916"/>
      <c r="X24" s="916"/>
      <c r="Y24" s="916"/>
    </row>
    <row r="25" spans="1:41" s="897" customFormat="1" ht="14.25">
      <c r="A25" s="917" t="s">
        <v>1191</v>
      </c>
      <c r="W25" s="916"/>
      <c r="X25" s="916"/>
      <c r="Y25" s="916"/>
    </row>
    <row r="26" spans="1:41" s="897" customFormat="1" ht="2.25" customHeight="1">
      <c r="A26" s="917"/>
      <c r="W26" s="916"/>
      <c r="X26" s="916"/>
      <c r="Y26" s="916"/>
    </row>
    <row r="27" spans="1:41" s="897" customFormat="1" ht="19.5" customHeight="1">
      <c r="A27" s="918" t="s">
        <v>1249</v>
      </c>
      <c r="B27" s="917"/>
      <c r="C27" s="1616" t="s">
        <v>1021</v>
      </c>
      <c r="D27" s="1617"/>
      <c r="E27" s="1617"/>
      <c r="F27" s="1617"/>
      <c r="G27" s="1618" t="s">
        <v>1202</v>
      </c>
      <c r="H27" s="1619"/>
      <c r="I27" s="1619"/>
      <c r="J27" s="1619"/>
      <c r="K27" s="1619"/>
      <c r="L27" s="1619"/>
      <c r="M27" s="1619"/>
      <c r="N27" s="1619"/>
      <c r="O27" s="1619"/>
      <c r="P27" s="1619"/>
      <c r="Q27" s="1619"/>
      <c r="R27" s="1619"/>
      <c r="S27" s="1619"/>
      <c r="T27" s="1619"/>
      <c r="U27" s="1620"/>
    </row>
    <row r="28" spans="1:41" s="897" customFormat="1" ht="14.25">
      <c r="A28" s="917"/>
      <c r="B28" s="917"/>
      <c r="C28" s="917"/>
      <c r="D28" s="917"/>
      <c r="E28" s="917"/>
      <c r="F28" s="917"/>
      <c r="G28" s="917"/>
      <c r="H28" s="917"/>
      <c r="I28" s="919"/>
      <c r="J28" s="917"/>
      <c r="K28" s="917"/>
      <c r="L28" s="917"/>
      <c r="M28" s="917"/>
      <c r="N28" s="917"/>
      <c r="O28" s="917"/>
      <c r="P28" s="917"/>
      <c r="Q28" s="917"/>
      <c r="R28" s="917"/>
      <c r="S28" s="917"/>
      <c r="T28" s="917"/>
      <c r="U28" s="917"/>
      <c r="V28" s="917"/>
      <c r="W28" s="917"/>
      <c r="X28" s="917"/>
      <c r="Y28" s="917"/>
      <c r="Z28" s="917"/>
      <c r="AA28" s="917"/>
    </row>
    <row r="29" spans="1:41" s="897" customFormat="1" ht="26.25" customHeight="1">
      <c r="A29" s="920" t="s">
        <v>1250</v>
      </c>
      <c r="C29" s="1621" t="s">
        <v>297</v>
      </c>
      <c r="D29" s="1622"/>
      <c r="E29" s="1623"/>
      <c r="F29" s="1624" t="s">
        <v>1046</v>
      </c>
      <c r="G29" s="1622"/>
      <c r="H29" s="1622"/>
      <c r="I29" s="1622"/>
      <c r="J29" s="1622"/>
      <c r="K29" s="1622"/>
      <c r="L29" s="1622"/>
      <c r="M29" s="1622"/>
      <c r="N29" s="1622"/>
      <c r="O29" s="1623"/>
      <c r="P29" s="1624" t="s">
        <v>954</v>
      </c>
      <c r="Q29" s="1622"/>
      <c r="R29" s="1622"/>
      <c r="S29" s="1623"/>
      <c r="T29" s="1624" t="s">
        <v>1121</v>
      </c>
      <c r="U29" s="1622"/>
      <c r="V29" s="1622"/>
      <c r="W29" s="1622"/>
      <c r="X29" s="1622"/>
      <c r="Y29" s="1622"/>
      <c r="Z29" s="1622"/>
      <c r="AA29" s="1625"/>
      <c r="AB29" s="921"/>
      <c r="AC29" s="921"/>
      <c r="AD29" s="921"/>
      <c r="AE29" s="921"/>
      <c r="AF29" s="921"/>
      <c r="AG29" s="921"/>
      <c r="AH29" s="916"/>
    </row>
    <row r="30" spans="1:41" s="897" customFormat="1" ht="18.75" customHeight="1">
      <c r="C30" s="1592"/>
      <c r="D30" s="1593"/>
      <c r="E30" s="1594"/>
      <c r="F30" s="1595"/>
      <c r="G30" s="1596"/>
      <c r="H30" s="1596"/>
      <c r="I30" s="1596"/>
      <c r="J30" s="1596"/>
      <c r="K30" s="1596"/>
      <c r="L30" s="1596"/>
      <c r="M30" s="1596"/>
      <c r="N30" s="1596"/>
      <c r="O30" s="1597"/>
      <c r="P30" s="1598"/>
      <c r="Q30" s="1593"/>
      <c r="R30" s="1593"/>
      <c r="S30" s="1594"/>
      <c r="T30" s="1599">
        <f>ROUNDDOWN(F30*P30,0)</f>
        <v>0</v>
      </c>
      <c r="U30" s="1599"/>
      <c r="V30" s="1599"/>
      <c r="W30" s="1599"/>
      <c r="X30" s="1599"/>
      <c r="Y30" s="1599"/>
      <c r="Z30" s="1599"/>
      <c r="AA30" s="1600"/>
      <c r="AB30" s="921"/>
      <c r="AC30" s="921"/>
      <c r="AD30" s="921"/>
      <c r="AE30" s="921"/>
      <c r="AF30" s="921"/>
      <c r="AG30" s="921"/>
      <c r="AH30" s="916"/>
    </row>
    <row r="31" spans="1:41" s="897" customFormat="1" ht="3.75" customHeight="1">
      <c r="C31" s="922"/>
      <c r="D31" s="922"/>
      <c r="E31" s="922"/>
      <c r="F31" s="922"/>
      <c r="G31" s="923"/>
      <c r="H31" s="923"/>
      <c r="I31" s="923"/>
      <c r="J31" s="923"/>
      <c r="K31" s="923"/>
      <c r="L31" s="923"/>
      <c r="M31" s="923"/>
      <c r="N31" s="923"/>
      <c r="O31" s="923"/>
      <c r="P31" s="923"/>
      <c r="Q31" s="923"/>
      <c r="R31" s="923"/>
      <c r="S31" s="922"/>
      <c r="T31" s="922"/>
      <c r="U31" s="922"/>
      <c r="V31" s="922"/>
      <c r="W31" s="923"/>
      <c r="X31" s="923"/>
      <c r="Y31" s="923"/>
      <c r="Z31" s="923"/>
      <c r="AA31" s="923"/>
      <c r="AB31" s="923"/>
      <c r="AC31" s="923"/>
      <c r="AD31" s="923"/>
      <c r="AE31" s="923"/>
      <c r="AF31" s="923"/>
      <c r="AG31" s="923"/>
      <c r="AH31" s="923"/>
      <c r="AI31" s="921"/>
      <c r="AJ31" s="921"/>
      <c r="AK31" s="921"/>
      <c r="AL31" s="921"/>
      <c r="AM31" s="921"/>
      <c r="AN31" s="921"/>
      <c r="AO31" s="916"/>
    </row>
    <row r="32" spans="1:41" s="915" customFormat="1" ht="12">
      <c r="C32" s="924" t="s">
        <v>1045</v>
      </c>
      <c r="D32" s="925"/>
      <c r="E32" s="925"/>
      <c r="F32" s="925"/>
      <c r="G32" s="926"/>
      <c r="H32" s="926"/>
      <c r="J32" s="926"/>
      <c r="K32" s="926"/>
      <c r="L32" s="926"/>
      <c r="M32" s="926"/>
      <c r="N32" s="926"/>
      <c r="O32" s="926"/>
      <c r="P32" s="926"/>
      <c r="Q32" s="926"/>
      <c r="R32" s="926"/>
      <c r="S32" s="925"/>
      <c r="T32" s="925"/>
      <c r="U32" s="925"/>
      <c r="V32" s="925"/>
      <c r="W32" s="926"/>
      <c r="X32" s="926"/>
      <c r="Y32" s="926"/>
      <c r="Z32" s="926"/>
      <c r="AA32" s="926"/>
      <c r="AB32" s="926"/>
      <c r="AC32" s="926"/>
      <c r="AD32" s="926"/>
      <c r="AE32" s="926"/>
      <c r="AF32" s="926"/>
      <c r="AG32" s="926"/>
      <c r="AH32" s="926"/>
      <c r="AI32" s="927"/>
      <c r="AJ32" s="927"/>
      <c r="AK32" s="927"/>
      <c r="AL32" s="927"/>
      <c r="AM32" s="927"/>
      <c r="AN32" s="927"/>
      <c r="AO32" s="928"/>
    </row>
    <row r="33" spans="1:41" s="915" customFormat="1" ht="12">
      <c r="C33" s="924" t="s">
        <v>1122</v>
      </c>
      <c r="D33" s="925"/>
      <c r="E33" s="925"/>
      <c r="F33" s="925"/>
      <c r="G33" s="926"/>
      <c r="H33" s="926"/>
      <c r="J33" s="926"/>
      <c r="K33" s="926"/>
      <c r="L33" s="926"/>
      <c r="M33" s="926"/>
      <c r="N33" s="926"/>
      <c r="O33" s="926"/>
      <c r="P33" s="926"/>
      <c r="Q33" s="926"/>
      <c r="R33" s="926"/>
      <c r="S33" s="925"/>
      <c r="T33" s="925"/>
      <c r="U33" s="925"/>
      <c r="V33" s="925"/>
      <c r="W33" s="926"/>
      <c r="X33" s="926"/>
      <c r="Y33" s="926"/>
      <c r="Z33" s="926"/>
      <c r="AA33" s="926"/>
      <c r="AB33" s="926"/>
      <c r="AC33" s="926"/>
      <c r="AD33" s="926"/>
      <c r="AE33" s="926"/>
      <c r="AF33" s="926"/>
      <c r="AG33" s="926"/>
      <c r="AH33" s="926"/>
      <c r="AI33" s="927"/>
      <c r="AJ33" s="927"/>
      <c r="AK33" s="927"/>
      <c r="AL33" s="927"/>
      <c r="AM33" s="927"/>
      <c r="AN33" s="927"/>
      <c r="AO33" s="928"/>
    </row>
    <row r="34" spans="1:41" s="915" customFormat="1" ht="12">
      <c r="C34" s="924" t="s">
        <v>1123</v>
      </c>
      <c r="D34" s="925"/>
      <c r="E34" s="925"/>
      <c r="F34" s="925"/>
      <c r="G34" s="926"/>
      <c r="H34" s="926"/>
      <c r="J34" s="926"/>
      <c r="K34" s="926"/>
      <c r="L34" s="926"/>
      <c r="M34" s="926"/>
      <c r="N34" s="926"/>
      <c r="O34" s="926"/>
      <c r="P34" s="926"/>
      <c r="Q34" s="926"/>
      <c r="R34" s="926"/>
      <c r="S34" s="925"/>
      <c r="T34" s="925"/>
      <c r="U34" s="925"/>
      <c r="V34" s="925"/>
      <c r="W34" s="926"/>
      <c r="X34" s="926"/>
      <c r="Y34" s="926"/>
      <c r="Z34" s="926"/>
      <c r="AA34" s="926"/>
      <c r="AB34" s="926"/>
      <c r="AC34" s="926"/>
      <c r="AD34" s="926"/>
      <c r="AE34" s="926"/>
      <c r="AF34" s="926"/>
      <c r="AG34" s="926"/>
      <c r="AH34" s="926"/>
      <c r="AI34" s="927"/>
      <c r="AJ34" s="927"/>
      <c r="AK34" s="927"/>
      <c r="AL34" s="927"/>
      <c r="AM34" s="927"/>
      <c r="AN34" s="927"/>
      <c r="AO34" s="928"/>
    </row>
    <row r="35" spans="1:41" s="915" customFormat="1" ht="12">
      <c r="C35" s="924" t="s">
        <v>663</v>
      </c>
      <c r="D35" s="925"/>
      <c r="E35" s="925"/>
      <c r="F35" s="925"/>
      <c r="G35" s="926"/>
      <c r="H35" s="926"/>
      <c r="J35" s="926"/>
      <c r="K35" s="926"/>
      <c r="L35" s="926"/>
      <c r="M35" s="926"/>
      <c r="N35" s="926"/>
      <c r="O35" s="926"/>
      <c r="P35" s="926"/>
      <c r="Q35" s="926"/>
      <c r="R35" s="926"/>
      <c r="S35" s="925"/>
      <c r="T35" s="925"/>
      <c r="U35" s="925"/>
      <c r="V35" s="925"/>
      <c r="W35" s="926"/>
      <c r="X35" s="926"/>
      <c r="Y35" s="926"/>
      <c r="Z35" s="926"/>
      <c r="AA35" s="926"/>
      <c r="AB35" s="926"/>
      <c r="AC35" s="926"/>
      <c r="AD35" s="926"/>
      <c r="AE35" s="926"/>
      <c r="AF35" s="926"/>
      <c r="AG35" s="926"/>
      <c r="AH35" s="926"/>
      <c r="AI35" s="927"/>
      <c r="AJ35" s="927"/>
      <c r="AK35" s="927"/>
      <c r="AL35" s="927"/>
      <c r="AM35" s="927"/>
      <c r="AN35" s="927"/>
      <c r="AO35" s="928"/>
    </row>
    <row r="36" spans="1:41" s="897" customFormat="1" ht="9" customHeight="1">
      <c r="W36" s="916"/>
      <c r="X36" s="916"/>
    </row>
    <row r="37" spans="1:41" s="897" customFormat="1" ht="14.25">
      <c r="A37" s="917" t="s">
        <v>1032</v>
      </c>
      <c r="T37" s="1601" t="s">
        <v>1194</v>
      </c>
      <c r="U37" s="1602"/>
      <c r="V37" s="1602"/>
      <c r="W37" s="1602"/>
      <c r="X37" s="1603"/>
      <c r="Y37" s="916"/>
    </row>
    <row r="38" spans="1:41" s="897" customFormat="1" ht="6.75" customHeight="1" thickBot="1">
      <c r="A38" s="917"/>
      <c r="W38" s="916"/>
      <c r="X38" s="916"/>
      <c r="Y38" s="916"/>
    </row>
    <row r="39" spans="1:41" s="897" customFormat="1" ht="22.5" customHeight="1">
      <c r="A39" s="1604" t="s">
        <v>1030</v>
      </c>
      <c r="B39" s="1605"/>
      <c r="C39" s="1605"/>
      <c r="D39" s="1605"/>
      <c r="E39" s="1605"/>
      <c r="F39" s="1605"/>
      <c r="G39" s="1605"/>
      <c r="H39" s="1605"/>
      <c r="I39" s="1606"/>
      <c r="J39" s="1607"/>
      <c r="K39" s="1608"/>
      <c r="L39" s="1608"/>
      <c r="M39" s="1608"/>
      <c r="N39" s="929" t="s">
        <v>67</v>
      </c>
      <c r="O39" s="1609" t="s">
        <v>928</v>
      </c>
      <c r="P39" s="1610"/>
      <c r="Q39" s="1610"/>
      <c r="R39" s="1610"/>
      <c r="S39" s="1610"/>
      <c r="T39" s="1611">
        <f>IF(G27="新規採用者","―",IF(2500000-J39&gt;=0,2500000-J39,"※申請可能額超過"))</f>
        <v>2500000</v>
      </c>
      <c r="U39" s="1612"/>
      <c r="V39" s="1612"/>
      <c r="W39" s="1612"/>
      <c r="X39" s="1612"/>
      <c r="Y39" s="930" t="s">
        <v>67</v>
      </c>
      <c r="Z39" s="1613" t="s">
        <v>1041</v>
      </c>
      <c r="AA39" s="1614"/>
      <c r="AB39" s="1614"/>
      <c r="AC39" s="1614"/>
      <c r="AD39" s="1614"/>
      <c r="AE39" s="1614"/>
      <c r="AF39" s="1614"/>
    </row>
    <row r="40" spans="1:41" s="897" customFormat="1" ht="22.5" customHeight="1" thickBot="1">
      <c r="A40" s="1581" t="s">
        <v>1033</v>
      </c>
      <c r="B40" s="1582"/>
      <c r="C40" s="1582"/>
      <c r="D40" s="1582"/>
      <c r="E40" s="1582"/>
      <c r="F40" s="1582"/>
      <c r="G40" s="1582"/>
      <c r="H40" s="1582"/>
      <c r="I40" s="1582"/>
      <c r="J40" s="1582"/>
      <c r="K40" s="1582"/>
      <c r="L40" s="1582"/>
      <c r="M40" s="1582"/>
      <c r="N40" s="1582"/>
      <c r="O40" s="1582"/>
      <c r="P40" s="1582"/>
      <c r="Q40" s="1582"/>
      <c r="R40" s="1582"/>
      <c r="S40" s="1582"/>
      <c r="T40" s="1583"/>
      <c r="U40" s="1584"/>
      <c r="V40" s="1584"/>
      <c r="W40" s="1584"/>
      <c r="X40" s="1584"/>
      <c r="Y40" s="931" t="s">
        <v>67</v>
      </c>
      <c r="Z40" s="1615"/>
      <c r="AA40" s="1614"/>
      <c r="AB40" s="1614"/>
      <c r="AC40" s="1614"/>
      <c r="AD40" s="1614"/>
      <c r="AE40" s="1614"/>
      <c r="AF40" s="1614"/>
    </row>
    <row r="41" spans="1:41" s="897" customFormat="1" ht="22.5" customHeight="1" thickTop="1">
      <c r="A41" s="1585" t="s">
        <v>1034</v>
      </c>
      <c r="B41" s="1586"/>
      <c r="C41" s="1586"/>
      <c r="D41" s="1586"/>
      <c r="E41" s="1586"/>
      <c r="F41" s="1586"/>
      <c r="G41" s="1586"/>
      <c r="H41" s="1586"/>
      <c r="I41" s="1587"/>
      <c r="J41" s="1536">
        <f>IF(J42+J43+J44&lt;=2500000,J42+J43+J44,"※申請可能額超過")</f>
        <v>0</v>
      </c>
      <c r="K41" s="1537"/>
      <c r="L41" s="1537"/>
      <c r="M41" s="1537"/>
      <c r="N41" s="932" t="s">
        <v>67</v>
      </c>
      <c r="O41" s="1588" t="s">
        <v>1047</v>
      </c>
      <c r="P41" s="1589"/>
      <c r="Q41" s="1589"/>
      <c r="R41" s="1589"/>
      <c r="S41" s="1589"/>
      <c r="T41" s="1590">
        <f>IF(2500000-J41&gt;=0,2500000-J41,"※申請可能額超過")</f>
        <v>2500000</v>
      </c>
      <c r="U41" s="1591"/>
      <c r="V41" s="1591"/>
      <c r="W41" s="1591"/>
      <c r="X41" s="1591"/>
      <c r="Y41" s="933" t="s">
        <v>67</v>
      </c>
    </row>
    <row r="42" spans="1:41" s="897" customFormat="1" ht="22.5" customHeight="1">
      <c r="A42" s="1562" t="s">
        <v>1054</v>
      </c>
      <c r="B42" s="1563"/>
      <c r="C42" s="1563"/>
      <c r="D42" s="1563"/>
      <c r="E42" s="1563"/>
      <c r="F42" s="1563"/>
      <c r="G42" s="1563"/>
      <c r="H42" s="1563"/>
      <c r="I42" s="1564"/>
      <c r="J42" s="1565"/>
      <c r="K42" s="1566"/>
      <c r="L42" s="1566"/>
      <c r="M42" s="1566"/>
      <c r="N42" s="934" t="s">
        <v>67</v>
      </c>
      <c r="O42" s="1567" t="s">
        <v>1048</v>
      </c>
      <c r="P42" s="1568"/>
      <c r="Q42" s="1568"/>
      <c r="R42" s="1568"/>
      <c r="S42" s="1568"/>
      <c r="T42" s="1569">
        <f>IF(G27="新規採用者","―",IF(G27="継続採用者（新学年分）","完了",(IF(T40-J42&gt;=0,T40-J42,"※申請可能額超過"))))</f>
        <v>0</v>
      </c>
      <c r="U42" s="1570"/>
      <c r="V42" s="1570"/>
      <c r="W42" s="1570"/>
      <c r="X42" s="1570"/>
      <c r="Y42" s="935" t="s">
        <v>67</v>
      </c>
      <c r="Z42" s="1571" t="str">
        <f>IF(G27="継続採用者（新学年分）","領収書を提出してください","")</f>
        <v/>
      </c>
      <c r="AA42" s="1529"/>
      <c r="AB42" s="1529"/>
      <c r="AC42" s="1529"/>
      <c r="AD42" s="1529"/>
      <c r="AE42" s="1529"/>
      <c r="AF42" s="1529"/>
    </row>
    <row r="43" spans="1:41" s="897" customFormat="1" ht="22.5" customHeight="1" thickBot="1">
      <c r="A43" s="1572" t="s">
        <v>1035</v>
      </c>
      <c r="B43" s="1573"/>
      <c r="C43" s="1573"/>
      <c r="D43" s="1573"/>
      <c r="E43" s="1573"/>
      <c r="F43" s="1573"/>
      <c r="G43" s="1573"/>
      <c r="H43" s="1573"/>
      <c r="I43" s="1574"/>
      <c r="J43" s="1575"/>
      <c r="K43" s="1576"/>
      <c r="L43" s="1576"/>
      <c r="M43" s="1576"/>
      <c r="N43" s="936" t="s">
        <v>67</v>
      </c>
      <c r="O43" s="1577" t="s">
        <v>1049</v>
      </c>
      <c r="P43" s="1578"/>
      <c r="Q43" s="1578"/>
      <c r="R43" s="1578"/>
      <c r="S43" s="1578"/>
      <c r="T43" s="1579">
        <f>IF(G27="継続採用者（旧学年分）","旧学年授業料精算後に受付開始",IF(2500000-J43&gt;=0,2500000-J43,"※申請可能額超過"))</f>
        <v>2500000</v>
      </c>
      <c r="U43" s="1580"/>
      <c r="V43" s="1580"/>
      <c r="W43" s="1580"/>
      <c r="X43" s="1580"/>
      <c r="Y43" s="937" t="s">
        <v>67</v>
      </c>
      <c r="Z43" s="938" t="str">
        <f>IF(G27="継続採用者（新学年分）","（※）","")</f>
        <v/>
      </c>
      <c r="AA43" s="939"/>
      <c r="AB43" s="939"/>
      <c r="AC43" s="939"/>
      <c r="AD43" s="939"/>
      <c r="AE43" s="939"/>
      <c r="AF43" s="940"/>
      <c r="AG43" s="941"/>
    </row>
    <row r="44" spans="1:41" s="897" customFormat="1" ht="22.5" customHeight="1" thickBot="1">
      <c r="A44" s="1521" t="s">
        <v>1252</v>
      </c>
      <c r="B44" s="1522"/>
      <c r="C44" s="1522"/>
      <c r="D44" s="1522"/>
      <c r="E44" s="1522"/>
      <c r="F44" s="1522"/>
      <c r="G44" s="1522"/>
      <c r="H44" s="1522"/>
      <c r="I44" s="1523"/>
      <c r="J44" s="1524"/>
      <c r="K44" s="1525"/>
      <c r="L44" s="1525"/>
      <c r="M44" s="1525"/>
      <c r="N44" s="895" t="s">
        <v>67</v>
      </c>
      <c r="O44" s="1526"/>
      <c r="P44" s="1527"/>
      <c r="Q44" s="1527"/>
      <c r="R44" s="1527"/>
      <c r="S44" s="1527"/>
      <c r="T44" s="1528"/>
      <c r="U44" s="1528"/>
      <c r="V44" s="1528"/>
      <c r="W44" s="1528"/>
      <c r="X44" s="1528"/>
      <c r="Y44" s="896"/>
      <c r="Z44" s="1529" t="str">
        <f>IF(G29="継続採用者（新学年分）","領収書を提出してください","")</f>
        <v/>
      </c>
      <c r="AA44" s="1529"/>
      <c r="AB44" s="1529"/>
      <c r="AC44" s="1529"/>
      <c r="AD44" s="1529"/>
      <c r="AE44" s="1529"/>
      <c r="AF44" s="1529"/>
    </row>
    <row r="45" spans="1:41" s="569" customFormat="1" ht="13.5" customHeight="1">
      <c r="A45" s="1421" t="str">
        <f>IF(G27="継続採用者（新学年分）","※③の額の内①の額を超えない範囲で平成30年度中に申請可能です。","")</f>
        <v/>
      </c>
      <c r="B45" s="1421"/>
      <c r="C45" s="1421"/>
      <c r="D45" s="1421"/>
      <c r="E45" s="1421"/>
      <c r="F45" s="1421"/>
      <c r="G45" s="1421"/>
      <c r="H45" s="1421"/>
      <c r="I45" s="1421"/>
      <c r="J45" s="1421"/>
      <c r="K45" s="1421"/>
      <c r="L45" s="1421"/>
      <c r="M45" s="1421"/>
      <c r="N45" s="1421"/>
      <c r="O45" s="1421"/>
      <c r="P45" s="1421"/>
      <c r="Q45" s="1421"/>
      <c r="R45" s="1421"/>
      <c r="S45" s="1421"/>
      <c r="T45" s="1421"/>
      <c r="U45" s="1421"/>
      <c r="V45" s="1421"/>
      <c r="W45" s="1421"/>
      <c r="X45" s="1421"/>
      <c r="Y45" s="1421"/>
      <c r="Z45" s="1421"/>
      <c r="AA45" s="1421"/>
      <c r="AB45" s="1421"/>
      <c r="AC45" s="1421"/>
      <c r="AD45" s="1421"/>
      <c r="AE45" s="1421"/>
      <c r="AF45" s="1421"/>
    </row>
    <row r="46" spans="1:41" s="897" customFormat="1" ht="13.5" customHeight="1">
      <c r="A46" s="1549" t="str">
        <f>IF(G27="継続採用者（新学年分）","※旧学年授業料の領収書を提出し、精算が完了するまで、新学年の授業料支給申請は受付できません。","")</f>
        <v/>
      </c>
      <c r="B46" s="1549"/>
      <c r="C46" s="1549"/>
      <c r="D46" s="1549"/>
      <c r="E46" s="1549"/>
      <c r="F46" s="1549"/>
      <c r="G46" s="1549"/>
      <c r="H46" s="1549"/>
      <c r="I46" s="1549"/>
      <c r="J46" s="1549"/>
      <c r="K46" s="1549"/>
      <c r="L46" s="1549"/>
      <c r="M46" s="1549"/>
      <c r="N46" s="1549"/>
      <c r="O46" s="1549"/>
      <c r="P46" s="1549"/>
      <c r="Q46" s="1549"/>
      <c r="R46" s="1549"/>
      <c r="S46" s="1549"/>
      <c r="T46" s="1549"/>
      <c r="U46" s="1549"/>
      <c r="V46" s="1549"/>
      <c r="W46" s="1549"/>
      <c r="X46" s="1549"/>
      <c r="Y46" s="1549"/>
      <c r="Z46" s="1549"/>
      <c r="AA46" s="1549"/>
      <c r="AB46" s="1549"/>
      <c r="AC46" s="1549"/>
      <c r="AD46" s="1549"/>
      <c r="AE46" s="1549"/>
      <c r="AF46" s="1549"/>
    </row>
    <row r="47" spans="1:41" s="897" customFormat="1" ht="9" customHeight="1">
      <c r="W47" s="916"/>
      <c r="X47" s="916"/>
    </row>
    <row r="48" spans="1:41" s="897" customFormat="1" ht="12.75" customHeight="1" thickBot="1">
      <c r="A48" s="942" t="s">
        <v>1083</v>
      </c>
      <c r="B48" s="922"/>
      <c r="C48" s="922"/>
      <c r="D48" s="922"/>
      <c r="E48" s="923"/>
      <c r="F48" s="923"/>
      <c r="G48" s="923"/>
      <c r="H48" s="923"/>
      <c r="I48" s="923"/>
      <c r="J48" s="923"/>
      <c r="K48" s="923"/>
      <c r="L48" s="923"/>
      <c r="M48" s="923"/>
      <c r="N48" s="923"/>
      <c r="O48" s="923"/>
      <c r="P48" s="923"/>
      <c r="Q48" s="922"/>
      <c r="R48" s="922"/>
      <c r="S48" s="922"/>
      <c r="T48" s="922"/>
      <c r="U48" s="923"/>
      <c r="V48" s="923"/>
      <c r="W48" s="923"/>
      <c r="X48" s="923"/>
      <c r="Y48" s="923"/>
      <c r="Z48" s="923"/>
      <c r="AA48" s="923"/>
      <c r="AB48" s="923"/>
      <c r="AC48" s="923"/>
      <c r="AD48" s="923"/>
      <c r="AE48" s="923"/>
      <c r="AF48" s="923"/>
      <c r="AG48" s="921"/>
      <c r="AH48" s="921"/>
      <c r="AI48" s="921"/>
      <c r="AJ48" s="921"/>
      <c r="AK48" s="921"/>
      <c r="AL48" s="921"/>
      <c r="AM48" s="916"/>
    </row>
    <row r="49" spans="1:256" ht="15" customHeight="1" thickTop="1">
      <c r="A49" s="1550" t="str">
        <f>IF(G27="新規採用者",MIN(T30,T43,T41),IF(G27="継続採用者（新学年分）",MIN(T30,T43,T41),(IF(G27="継続採用者（旧学年分）",MIN(T30,T42,T41),"※「２．申請内容 （１）申請区分」を選択してください。"))))</f>
        <v>※「２．申請内容 （１）申請区分」を選択してください。</v>
      </c>
      <c r="B49" s="1551"/>
      <c r="C49" s="1551"/>
      <c r="D49" s="1551"/>
      <c r="E49" s="1551"/>
      <c r="F49" s="1551"/>
      <c r="G49" s="1551"/>
      <c r="H49" s="1551"/>
      <c r="I49" s="1551"/>
      <c r="J49" s="1551"/>
      <c r="K49" s="1552"/>
      <c r="L49" s="1556" t="s">
        <v>67</v>
      </c>
      <c r="M49" s="1557"/>
      <c r="N49" s="943"/>
    </row>
    <row r="50" spans="1:256" ht="15" customHeight="1" thickBot="1">
      <c r="A50" s="1553"/>
      <c r="B50" s="1554"/>
      <c r="C50" s="1554"/>
      <c r="D50" s="1554"/>
      <c r="E50" s="1554"/>
      <c r="F50" s="1554"/>
      <c r="G50" s="1554"/>
      <c r="H50" s="1554"/>
      <c r="I50" s="1554"/>
      <c r="J50" s="1554"/>
      <c r="K50" s="1555"/>
      <c r="L50" s="1558"/>
      <c r="M50" s="1559"/>
      <c r="N50" s="943"/>
      <c r="W50" s="944"/>
      <c r="X50" s="944"/>
      <c r="Y50" s="944"/>
    </row>
    <row r="51" spans="1:256" s="897" customFormat="1" ht="9" customHeight="1" thickTop="1">
      <c r="N51" s="916"/>
      <c r="W51" s="916"/>
      <c r="X51" s="916"/>
      <c r="Y51" s="916"/>
    </row>
    <row r="52" spans="1:256" s="897" customFormat="1" ht="14.25">
      <c r="A52" s="917" t="s">
        <v>1053</v>
      </c>
      <c r="W52" s="916"/>
      <c r="X52" s="916"/>
      <c r="Y52" s="916"/>
    </row>
    <row r="53" spans="1:256" s="897" customFormat="1" ht="2.25" customHeight="1">
      <c r="A53" s="916"/>
      <c r="B53" s="916"/>
      <c r="C53" s="916"/>
      <c r="D53" s="916"/>
      <c r="E53" s="916"/>
      <c r="F53" s="916"/>
      <c r="G53" s="916"/>
      <c r="H53" s="916"/>
      <c r="I53" s="916"/>
      <c r="J53" s="916"/>
      <c r="K53" s="916"/>
      <c r="L53" s="916"/>
      <c r="M53" s="916"/>
      <c r="N53" s="916"/>
      <c r="O53" s="916"/>
      <c r="P53" s="916"/>
      <c r="Q53" s="916"/>
      <c r="R53" s="916"/>
      <c r="S53" s="916"/>
      <c r="T53" s="916"/>
      <c r="U53" s="916"/>
      <c r="V53" s="916"/>
      <c r="W53" s="916"/>
      <c r="X53" s="916"/>
      <c r="Y53" s="916"/>
      <c r="Z53" s="916"/>
      <c r="AA53" s="916"/>
      <c r="AB53" s="916"/>
      <c r="AC53" s="916"/>
      <c r="AD53" s="916"/>
      <c r="AE53" s="916"/>
      <c r="AF53" s="916"/>
    </row>
    <row r="54" spans="1:256" s="897" customFormat="1" ht="19.5" customHeight="1">
      <c r="A54" s="1560" t="s">
        <v>1036</v>
      </c>
      <c r="B54" s="1561"/>
      <c r="C54" s="1561"/>
      <c r="D54" s="1561"/>
      <c r="E54" s="1561"/>
      <c r="F54" s="1561"/>
      <c r="G54" s="1561"/>
      <c r="H54" s="1561"/>
      <c r="I54" s="1561"/>
      <c r="J54" s="945" t="s">
        <v>68</v>
      </c>
      <c r="K54" s="946" t="s">
        <v>1039</v>
      </c>
      <c r="L54" s="947"/>
      <c r="M54" s="947"/>
      <c r="N54" s="947"/>
      <c r="O54" s="946"/>
      <c r="P54" s="946"/>
      <c r="Q54" s="946"/>
      <c r="R54" s="946"/>
      <c r="S54" s="946"/>
      <c r="T54" s="946"/>
      <c r="U54" s="946"/>
      <c r="V54" s="946"/>
      <c r="W54" s="946"/>
      <c r="X54" s="946"/>
      <c r="Y54" s="948"/>
      <c r="Z54" s="948"/>
      <c r="AA54" s="949"/>
      <c r="AB54" s="949"/>
      <c r="AC54" s="949"/>
      <c r="AD54" s="949"/>
      <c r="AE54" s="949"/>
      <c r="AF54" s="949"/>
      <c r="AG54" s="950"/>
    </row>
    <row r="55" spans="1:256" s="897" customFormat="1" ht="19.5" customHeight="1">
      <c r="A55" s="1560" t="s">
        <v>1037</v>
      </c>
      <c r="B55" s="1561"/>
      <c r="C55" s="1561"/>
      <c r="D55" s="1561"/>
      <c r="E55" s="1561"/>
      <c r="F55" s="1561"/>
      <c r="G55" s="1561"/>
      <c r="H55" s="1561"/>
      <c r="I55" s="1561"/>
      <c r="J55" s="945" t="s">
        <v>68</v>
      </c>
      <c r="K55" s="951" t="s">
        <v>1039</v>
      </c>
      <c r="L55" s="952"/>
      <c r="M55" s="952"/>
      <c r="N55" s="952"/>
      <c r="O55" s="946"/>
      <c r="P55" s="946"/>
      <c r="Q55" s="946"/>
      <c r="R55" s="946"/>
      <c r="S55" s="946"/>
      <c r="T55" s="946"/>
      <c r="U55" s="946"/>
      <c r="V55" s="946"/>
      <c r="W55" s="946"/>
      <c r="X55" s="951"/>
      <c r="Y55" s="951"/>
      <c r="Z55" s="951"/>
      <c r="AA55" s="951"/>
      <c r="AB55" s="951"/>
      <c r="AC55" s="951"/>
      <c r="AD55" s="951"/>
      <c r="AE55" s="951"/>
      <c r="AF55" s="951"/>
      <c r="AG55" s="953"/>
    </row>
    <row r="56" spans="1:256" s="897" customFormat="1" ht="19.5" customHeight="1">
      <c r="A56" s="1560" t="s">
        <v>1038</v>
      </c>
      <c r="B56" s="1561"/>
      <c r="C56" s="1561"/>
      <c r="D56" s="1561"/>
      <c r="E56" s="1561"/>
      <c r="F56" s="1561"/>
      <c r="G56" s="1561"/>
      <c r="H56" s="1561"/>
      <c r="I56" s="1561"/>
      <c r="J56" s="954" t="s">
        <v>1253</v>
      </c>
      <c r="K56" s="951" t="s">
        <v>1039</v>
      </c>
      <c r="L56" s="952"/>
      <c r="M56" s="952"/>
      <c r="N56" s="952"/>
      <c r="O56" s="946" t="s">
        <v>1253</v>
      </c>
      <c r="P56" s="951" t="s">
        <v>1040</v>
      </c>
      <c r="Q56" s="951"/>
      <c r="R56" s="946"/>
      <c r="S56" s="951"/>
      <c r="T56" s="951"/>
      <c r="U56" s="951"/>
      <c r="V56" s="946"/>
      <c r="W56" s="946"/>
      <c r="X56" s="946"/>
      <c r="Y56" s="946"/>
      <c r="Z56" s="946"/>
      <c r="AA56" s="946"/>
      <c r="AB56" s="946"/>
      <c r="AC56" s="946"/>
      <c r="AD56" s="946"/>
      <c r="AE56" s="946"/>
      <c r="AF56" s="946"/>
      <c r="AG56" s="955"/>
    </row>
    <row r="57" spans="1:256" s="897" customFormat="1" ht="6" customHeight="1">
      <c r="A57" s="956"/>
      <c r="C57" s="957"/>
      <c r="D57" s="958"/>
      <c r="E57" s="959"/>
      <c r="F57" s="960"/>
      <c r="G57" s="960"/>
      <c r="H57" s="960"/>
      <c r="I57" s="960"/>
      <c r="J57" s="960"/>
      <c r="K57" s="960"/>
      <c r="L57" s="960"/>
      <c r="M57" s="960"/>
      <c r="N57" s="957"/>
      <c r="O57" s="958"/>
      <c r="P57" s="958"/>
      <c r="Q57" s="958"/>
      <c r="R57" s="958"/>
      <c r="S57" s="958"/>
      <c r="T57" s="958"/>
      <c r="U57" s="957"/>
      <c r="V57" s="958"/>
      <c r="W57" s="958"/>
      <c r="X57" s="916"/>
      <c r="Y57" s="957"/>
      <c r="Z57" s="957"/>
      <c r="AA57" s="916"/>
      <c r="AB57" s="957"/>
      <c r="AC57" s="958"/>
      <c r="AD57" s="916"/>
    </row>
    <row r="58" spans="1:256" s="961" customFormat="1" ht="12">
      <c r="A58" s="1548" t="s">
        <v>1255</v>
      </c>
      <c r="B58" s="1548"/>
      <c r="C58" s="1548"/>
      <c r="D58" s="1548"/>
      <c r="E58" s="1548"/>
      <c r="F58" s="1548"/>
      <c r="G58" s="1548"/>
      <c r="H58" s="1548"/>
      <c r="I58" s="1548"/>
      <c r="J58" s="1548"/>
      <c r="K58" s="1548"/>
      <c r="L58" s="1548"/>
      <c r="M58" s="1548"/>
      <c r="N58" s="1548"/>
      <c r="O58" s="1548"/>
      <c r="P58" s="1548"/>
      <c r="Q58" s="1548"/>
      <c r="R58" s="1548"/>
      <c r="S58" s="1548"/>
      <c r="T58" s="1548"/>
      <c r="U58" s="1548"/>
      <c r="V58" s="1548"/>
      <c r="W58" s="1548"/>
      <c r="X58" s="1548"/>
      <c r="Y58" s="1548"/>
      <c r="Z58" s="1548"/>
      <c r="AA58" s="1548"/>
      <c r="AB58" s="1548"/>
      <c r="AC58" s="1548"/>
      <c r="AD58" s="1548"/>
      <c r="AE58" s="1548"/>
      <c r="AF58" s="1548"/>
    </row>
    <row r="59" spans="1:256" s="961" customFormat="1" ht="12">
      <c r="A59" s="1548" t="s">
        <v>953</v>
      </c>
      <c r="B59" s="1548"/>
      <c r="C59" s="1548"/>
      <c r="D59" s="1548"/>
      <c r="E59" s="1548"/>
      <c r="F59" s="1548"/>
      <c r="G59" s="1548"/>
      <c r="H59" s="1548"/>
      <c r="I59" s="1548"/>
      <c r="J59" s="1548"/>
      <c r="K59" s="1548"/>
      <c r="L59" s="1548"/>
      <c r="M59" s="1548"/>
      <c r="N59" s="1548"/>
      <c r="O59" s="1548"/>
      <c r="P59" s="1548"/>
      <c r="Q59" s="1548"/>
      <c r="R59" s="1548"/>
      <c r="S59" s="1548"/>
      <c r="T59" s="1548"/>
      <c r="U59" s="1548"/>
      <c r="V59" s="1548"/>
      <c r="W59" s="1548"/>
      <c r="X59" s="1548"/>
      <c r="Y59" s="1548"/>
      <c r="Z59" s="1548"/>
      <c r="AA59" s="1548"/>
      <c r="AB59" s="1548"/>
      <c r="AC59" s="1548"/>
      <c r="AD59" s="1548"/>
      <c r="AE59" s="1548"/>
      <c r="AF59" s="1548"/>
    </row>
    <row r="60" spans="1:256" s="961" customFormat="1" ht="12">
      <c r="A60" s="1548" t="s">
        <v>736</v>
      </c>
      <c r="B60" s="1548"/>
      <c r="C60" s="1548"/>
      <c r="D60" s="1548"/>
      <c r="E60" s="1548"/>
      <c r="F60" s="1548"/>
      <c r="G60" s="1548"/>
      <c r="H60" s="1548"/>
      <c r="I60" s="1548"/>
      <c r="J60" s="1548"/>
      <c r="K60" s="1548"/>
      <c r="L60" s="1548"/>
      <c r="M60" s="1548"/>
      <c r="N60" s="1548"/>
      <c r="O60" s="1548"/>
      <c r="P60" s="1548"/>
      <c r="Q60" s="1548"/>
      <c r="R60" s="1548"/>
      <c r="S60" s="1548"/>
      <c r="T60" s="1548"/>
      <c r="U60" s="1548"/>
      <c r="V60" s="1548"/>
      <c r="W60" s="1548"/>
      <c r="X60" s="1548"/>
      <c r="Y60" s="1548"/>
      <c r="Z60" s="1548"/>
      <c r="AA60" s="1548"/>
      <c r="AB60" s="1548"/>
      <c r="AC60" s="1548"/>
      <c r="AD60" s="1548"/>
      <c r="AE60" s="1548"/>
      <c r="AF60" s="1548"/>
      <c r="AG60" s="1543"/>
      <c r="AH60" s="1543"/>
      <c r="AI60" s="1543"/>
      <c r="AJ60" s="1543"/>
      <c r="AK60" s="1543"/>
      <c r="AL60" s="1543"/>
      <c r="AM60" s="1543"/>
      <c r="AN60" s="1543"/>
      <c r="AO60" s="1543"/>
      <c r="AP60" s="1543"/>
      <c r="AQ60" s="1543"/>
      <c r="AR60" s="1543"/>
      <c r="AS60" s="1543"/>
      <c r="AT60" s="1543"/>
      <c r="AU60" s="1543"/>
      <c r="AV60" s="1543"/>
      <c r="AW60" s="1543"/>
      <c r="AX60" s="1543"/>
      <c r="AY60" s="1543"/>
      <c r="AZ60" s="1543"/>
      <c r="BA60" s="1543"/>
      <c r="BB60" s="1543"/>
      <c r="BC60" s="1543"/>
      <c r="BD60" s="1543"/>
      <c r="BE60" s="1543"/>
      <c r="BF60" s="1543"/>
      <c r="BG60" s="1543"/>
      <c r="BH60" s="1543"/>
      <c r="BI60" s="1543"/>
      <c r="BJ60" s="1543"/>
      <c r="BK60" s="1543"/>
      <c r="BL60" s="1543"/>
      <c r="BM60" s="1543" t="s">
        <v>318</v>
      </c>
      <c r="BN60" s="1543"/>
      <c r="BO60" s="1543"/>
      <c r="BP60" s="1543"/>
      <c r="BQ60" s="1543"/>
      <c r="BR60" s="1543"/>
      <c r="BS60" s="1543"/>
      <c r="BT60" s="1543"/>
      <c r="BU60" s="1543"/>
      <c r="BV60" s="1543"/>
      <c r="BW60" s="1543"/>
      <c r="BX60" s="1543"/>
      <c r="BY60" s="1543"/>
      <c r="BZ60" s="1543"/>
      <c r="CA60" s="1543"/>
      <c r="CB60" s="1543"/>
      <c r="CC60" s="1543"/>
      <c r="CD60" s="1543"/>
      <c r="CE60" s="1543"/>
      <c r="CF60" s="1543"/>
      <c r="CG60" s="1543"/>
      <c r="CH60" s="1543"/>
      <c r="CI60" s="1543"/>
      <c r="CJ60" s="1543"/>
      <c r="CK60" s="1543"/>
      <c r="CL60" s="1543"/>
      <c r="CM60" s="1543"/>
      <c r="CN60" s="1543"/>
      <c r="CO60" s="1543"/>
      <c r="CP60" s="1543"/>
      <c r="CQ60" s="1543"/>
      <c r="CR60" s="1543"/>
      <c r="CS60" s="1543" t="s">
        <v>318</v>
      </c>
      <c r="CT60" s="1543"/>
      <c r="CU60" s="1543"/>
      <c r="CV60" s="1543"/>
      <c r="CW60" s="1543"/>
      <c r="CX60" s="1543"/>
      <c r="CY60" s="1543"/>
      <c r="CZ60" s="1543"/>
      <c r="DA60" s="1543"/>
      <c r="DB60" s="1543"/>
      <c r="DC60" s="1543"/>
      <c r="DD60" s="1543"/>
      <c r="DE60" s="1543"/>
      <c r="DF60" s="1543"/>
      <c r="DG60" s="1543"/>
      <c r="DH60" s="1543"/>
      <c r="DI60" s="1543"/>
      <c r="DJ60" s="1543"/>
      <c r="DK60" s="1543"/>
      <c r="DL60" s="1543"/>
      <c r="DM60" s="1543"/>
      <c r="DN60" s="1543"/>
      <c r="DO60" s="1543"/>
      <c r="DP60" s="1543"/>
      <c r="DQ60" s="1543"/>
      <c r="DR60" s="1543"/>
      <c r="DS60" s="1543"/>
      <c r="DT60" s="1543"/>
      <c r="DU60" s="1543"/>
      <c r="DV60" s="1543"/>
      <c r="DW60" s="1543"/>
      <c r="DX60" s="1543"/>
      <c r="DY60" s="1543" t="s">
        <v>318</v>
      </c>
      <c r="DZ60" s="1543"/>
      <c r="EA60" s="1543"/>
      <c r="EB60" s="1543"/>
      <c r="EC60" s="1543"/>
      <c r="ED60" s="1543"/>
      <c r="EE60" s="1543"/>
      <c r="EF60" s="1543"/>
      <c r="EG60" s="1543"/>
      <c r="EH60" s="1543"/>
      <c r="EI60" s="1543"/>
      <c r="EJ60" s="1543"/>
      <c r="EK60" s="1543"/>
      <c r="EL60" s="1543"/>
      <c r="EM60" s="1543"/>
      <c r="EN60" s="1543"/>
      <c r="EO60" s="1543"/>
      <c r="EP60" s="1543"/>
      <c r="EQ60" s="1543"/>
      <c r="ER60" s="1543"/>
      <c r="ES60" s="1543"/>
      <c r="ET60" s="1543"/>
      <c r="EU60" s="1543"/>
      <c r="EV60" s="1543"/>
      <c r="EW60" s="1543"/>
      <c r="EX60" s="1543"/>
      <c r="EY60" s="1543"/>
      <c r="EZ60" s="1543"/>
      <c r="FA60" s="1543"/>
      <c r="FB60" s="1543"/>
      <c r="FC60" s="1543"/>
      <c r="FD60" s="1543"/>
      <c r="FE60" s="1543" t="s">
        <v>318</v>
      </c>
      <c r="FF60" s="1543"/>
      <c r="FG60" s="1543"/>
      <c r="FH60" s="1543"/>
      <c r="FI60" s="1543"/>
      <c r="FJ60" s="1543"/>
      <c r="FK60" s="1543"/>
      <c r="FL60" s="1543"/>
      <c r="FM60" s="1543"/>
      <c r="FN60" s="1543"/>
      <c r="FO60" s="1543"/>
      <c r="FP60" s="1543"/>
      <c r="FQ60" s="1543"/>
      <c r="FR60" s="1543"/>
      <c r="FS60" s="1543"/>
      <c r="FT60" s="1543"/>
      <c r="FU60" s="1543"/>
      <c r="FV60" s="1543"/>
      <c r="FW60" s="1543"/>
      <c r="FX60" s="1543"/>
      <c r="FY60" s="1543"/>
      <c r="FZ60" s="1543"/>
      <c r="GA60" s="1543"/>
      <c r="GB60" s="1543"/>
      <c r="GC60" s="1543"/>
      <c r="GD60" s="1543"/>
      <c r="GE60" s="1543"/>
      <c r="GF60" s="1543"/>
      <c r="GG60" s="1543"/>
      <c r="GH60" s="1543"/>
      <c r="GI60" s="1543"/>
      <c r="GJ60" s="1543"/>
      <c r="GK60" s="1543" t="s">
        <v>318</v>
      </c>
      <c r="GL60" s="1543"/>
      <c r="GM60" s="1543"/>
      <c r="GN60" s="1543"/>
      <c r="GO60" s="1543"/>
      <c r="GP60" s="1543"/>
      <c r="GQ60" s="1543"/>
      <c r="GR60" s="1543"/>
      <c r="GS60" s="1543"/>
      <c r="GT60" s="1543"/>
      <c r="GU60" s="1543"/>
      <c r="GV60" s="1543"/>
      <c r="GW60" s="1543"/>
      <c r="GX60" s="1543"/>
      <c r="GY60" s="1543"/>
      <c r="GZ60" s="1543"/>
      <c r="HA60" s="1543"/>
      <c r="HB60" s="1543"/>
      <c r="HC60" s="1543"/>
      <c r="HD60" s="1543"/>
      <c r="HE60" s="1543"/>
      <c r="HF60" s="1543"/>
      <c r="HG60" s="1543"/>
      <c r="HH60" s="1543"/>
      <c r="HI60" s="1543"/>
      <c r="HJ60" s="1543"/>
      <c r="HK60" s="1543"/>
      <c r="HL60" s="1543"/>
      <c r="HM60" s="1543"/>
      <c r="HN60" s="1543"/>
      <c r="HO60" s="1543"/>
      <c r="HP60" s="1543"/>
      <c r="HQ60" s="1543" t="s">
        <v>318</v>
      </c>
      <c r="HR60" s="1543"/>
      <c r="HS60" s="1543"/>
      <c r="HT60" s="1543"/>
      <c r="HU60" s="1543"/>
      <c r="HV60" s="1543"/>
      <c r="HW60" s="1543"/>
      <c r="HX60" s="1543"/>
      <c r="HY60" s="1543"/>
      <c r="HZ60" s="1543"/>
      <c r="IA60" s="1543"/>
      <c r="IB60" s="1543"/>
      <c r="IC60" s="1543"/>
      <c r="ID60" s="1543"/>
      <c r="IE60" s="1543"/>
      <c r="IF60" s="1543"/>
      <c r="IG60" s="1543"/>
      <c r="IH60" s="1543"/>
      <c r="II60" s="1543"/>
      <c r="IJ60" s="1543"/>
      <c r="IK60" s="1543"/>
      <c r="IL60" s="1543"/>
      <c r="IM60" s="1543"/>
      <c r="IN60" s="1543"/>
      <c r="IO60" s="1543"/>
      <c r="IP60" s="1543"/>
      <c r="IQ60" s="1543"/>
      <c r="IR60" s="1543"/>
      <c r="IS60" s="1543"/>
      <c r="IT60" s="1543"/>
      <c r="IU60" s="1543"/>
      <c r="IV60" s="1543"/>
    </row>
    <row r="61" spans="1:256" s="961" customFormat="1" ht="12">
      <c r="A61" s="915" t="s">
        <v>737</v>
      </c>
      <c r="B61" s="915"/>
      <c r="C61" s="915"/>
      <c r="D61" s="915"/>
      <c r="E61" s="915"/>
      <c r="F61" s="915"/>
      <c r="G61" s="915"/>
      <c r="H61" s="915"/>
      <c r="I61" s="915"/>
      <c r="J61" s="915"/>
      <c r="K61" s="915"/>
      <c r="L61" s="915"/>
      <c r="M61" s="915"/>
      <c r="N61" s="915"/>
      <c r="O61" s="915"/>
      <c r="P61" s="915"/>
      <c r="Q61" s="915"/>
      <c r="R61" s="915"/>
      <c r="S61" s="915"/>
      <c r="T61" s="915"/>
      <c r="U61" s="915"/>
      <c r="V61" s="915"/>
      <c r="W61" s="915"/>
      <c r="X61" s="915"/>
      <c r="Y61" s="915"/>
      <c r="Z61" s="915"/>
      <c r="AA61" s="915"/>
      <c r="AB61" s="915"/>
      <c r="AC61" s="915"/>
      <c r="AD61" s="915"/>
      <c r="AE61" s="915"/>
      <c r="AF61" s="915"/>
      <c r="AG61" s="917"/>
      <c r="AH61" s="917"/>
      <c r="AI61" s="917"/>
      <c r="AJ61" s="917"/>
      <c r="AK61" s="917"/>
      <c r="AL61" s="917"/>
      <c r="AM61" s="917"/>
      <c r="AN61" s="917"/>
      <c r="AO61" s="917"/>
      <c r="AP61" s="917"/>
      <c r="AQ61" s="917"/>
      <c r="AR61" s="917"/>
      <c r="AS61" s="917"/>
      <c r="AT61" s="917"/>
      <c r="AU61" s="917"/>
      <c r="AV61" s="917"/>
      <c r="AW61" s="917"/>
      <c r="AX61" s="917"/>
      <c r="AY61" s="917"/>
      <c r="AZ61" s="917"/>
      <c r="BA61" s="917"/>
      <c r="BB61" s="917"/>
      <c r="BC61" s="917"/>
      <c r="BD61" s="917"/>
      <c r="BE61" s="917"/>
      <c r="BF61" s="917"/>
      <c r="BG61" s="917"/>
      <c r="BH61" s="917"/>
      <c r="BI61" s="917"/>
      <c r="BJ61" s="917"/>
      <c r="BK61" s="917"/>
      <c r="BL61" s="917"/>
      <c r="BM61" s="917"/>
      <c r="BN61" s="917"/>
      <c r="BO61" s="917"/>
      <c r="BP61" s="917"/>
      <c r="BQ61" s="917"/>
      <c r="BR61" s="917"/>
      <c r="BS61" s="917"/>
      <c r="BT61" s="917"/>
      <c r="BU61" s="917"/>
      <c r="BV61" s="917"/>
      <c r="BW61" s="917"/>
      <c r="BX61" s="917"/>
      <c r="BY61" s="917"/>
      <c r="BZ61" s="917"/>
      <c r="CA61" s="917"/>
      <c r="CB61" s="917"/>
      <c r="CC61" s="917"/>
      <c r="CD61" s="917"/>
      <c r="CE61" s="917"/>
      <c r="CF61" s="917"/>
      <c r="CG61" s="917"/>
      <c r="CH61" s="917"/>
      <c r="CI61" s="917"/>
      <c r="CJ61" s="917"/>
      <c r="CK61" s="917"/>
      <c r="CL61" s="917"/>
      <c r="CM61" s="917"/>
      <c r="CN61" s="917"/>
      <c r="CO61" s="917"/>
      <c r="CP61" s="917"/>
      <c r="CQ61" s="917"/>
      <c r="CR61" s="917"/>
      <c r="CS61" s="917"/>
      <c r="CT61" s="917"/>
      <c r="CU61" s="917"/>
      <c r="CV61" s="917"/>
      <c r="CW61" s="917"/>
      <c r="CX61" s="917"/>
      <c r="CY61" s="917"/>
      <c r="CZ61" s="917"/>
      <c r="DA61" s="917"/>
      <c r="DB61" s="917"/>
      <c r="DC61" s="917"/>
      <c r="DD61" s="917"/>
      <c r="DE61" s="917"/>
      <c r="DF61" s="917"/>
      <c r="DG61" s="917"/>
      <c r="DH61" s="917"/>
      <c r="DI61" s="917"/>
      <c r="DJ61" s="917"/>
      <c r="DK61" s="917"/>
      <c r="DL61" s="917"/>
      <c r="DM61" s="917"/>
      <c r="DN61" s="917"/>
      <c r="DO61" s="917"/>
      <c r="DP61" s="917"/>
      <c r="DQ61" s="917"/>
      <c r="DR61" s="917"/>
      <c r="DS61" s="917"/>
      <c r="DT61" s="917"/>
      <c r="DU61" s="917"/>
      <c r="DV61" s="917"/>
      <c r="DW61" s="917"/>
      <c r="DX61" s="917"/>
      <c r="DY61" s="917"/>
      <c r="DZ61" s="917"/>
      <c r="EA61" s="917"/>
      <c r="EB61" s="917"/>
      <c r="EC61" s="917"/>
      <c r="ED61" s="917"/>
      <c r="EE61" s="917"/>
      <c r="EF61" s="917"/>
      <c r="EG61" s="917"/>
      <c r="EH61" s="917"/>
      <c r="EI61" s="917"/>
      <c r="EJ61" s="917"/>
      <c r="EK61" s="917"/>
      <c r="EL61" s="917"/>
      <c r="EM61" s="917"/>
      <c r="EN61" s="917"/>
      <c r="EO61" s="917"/>
      <c r="EP61" s="917"/>
      <c r="EQ61" s="917"/>
      <c r="ER61" s="917"/>
      <c r="ES61" s="917"/>
      <c r="ET61" s="917"/>
      <c r="EU61" s="917"/>
      <c r="EV61" s="917"/>
      <c r="EW61" s="917"/>
      <c r="EX61" s="917"/>
      <c r="EY61" s="917"/>
      <c r="EZ61" s="917"/>
      <c r="FA61" s="917"/>
      <c r="FB61" s="917"/>
      <c r="FC61" s="917"/>
      <c r="FD61" s="917"/>
      <c r="FE61" s="917"/>
      <c r="FF61" s="917"/>
      <c r="FG61" s="917"/>
      <c r="FH61" s="917"/>
      <c r="FI61" s="917"/>
      <c r="FJ61" s="917"/>
      <c r="FK61" s="917"/>
      <c r="FL61" s="917"/>
      <c r="FM61" s="917"/>
      <c r="FN61" s="917"/>
      <c r="FO61" s="917"/>
      <c r="FP61" s="917"/>
      <c r="FQ61" s="917"/>
      <c r="FR61" s="917"/>
      <c r="FS61" s="917"/>
      <c r="FT61" s="917"/>
      <c r="FU61" s="917"/>
      <c r="FV61" s="917"/>
      <c r="FW61" s="917"/>
      <c r="FX61" s="917"/>
      <c r="FY61" s="917"/>
      <c r="FZ61" s="917"/>
      <c r="GA61" s="917"/>
      <c r="GB61" s="917"/>
      <c r="GC61" s="917"/>
      <c r="GD61" s="917"/>
      <c r="GE61" s="917"/>
      <c r="GF61" s="917"/>
      <c r="GG61" s="917"/>
      <c r="GH61" s="917"/>
      <c r="GI61" s="917"/>
      <c r="GJ61" s="917"/>
      <c r="GK61" s="917"/>
      <c r="GL61" s="917"/>
      <c r="GM61" s="917"/>
      <c r="GN61" s="917"/>
      <c r="GO61" s="917"/>
      <c r="GP61" s="917"/>
      <c r="GQ61" s="917"/>
      <c r="GR61" s="917"/>
      <c r="GS61" s="917"/>
      <c r="GT61" s="917"/>
      <c r="GU61" s="917"/>
      <c r="GV61" s="917"/>
      <c r="GW61" s="917"/>
      <c r="GX61" s="917"/>
      <c r="GY61" s="917"/>
      <c r="GZ61" s="917"/>
      <c r="HA61" s="917"/>
      <c r="HB61" s="917"/>
      <c r="HC61" s="917"/>
      <c r="HD61" s="917"/>
      <c r="HE61" s="917"/>
      <c r="HF61" s="917"/>
      <c r="HG61" s="917"/>
      <c r="HH61" s="917"/>
      <c r="HI61" s="917"/>
      <c r="HJ61" s="917"/>
      <c r="HK61" s="917"/>
      <c r="HL61" s="917"/>
      <c r="HM61" s="917"/>
      <c r="HN61" s="917"/>
      <c r="HO61" s="917"/>
      <c r="HP61" s="917"/>
      <c r="HQ61" s="917"/>
      <c r="HR61" s="917"/>
      <c r="HS61" s="917"/>
      <c r="HT61" s="917"/>
      <c r="HU61" s="917"/>
      <c r="HV61" s="917"/>
      <c r="HW61" s="917"/>
      <c r="HX61" s="917"/>
      <c r="HY61" s="917"/>
      <c r="HZ61" s="917"/>
      <c r="IA61" s="917"/>
      <c r="IB61" s="917"/>
      <c r="IC61" s="917"/>
      <c r="ID61" s="917"/>
      <c r="IE61" s="917"/>
      <c r="IF61" s="917"/>
      <c r="IG61" s="917"/>
      <c r="IH61" s="917"/>
      <c r="II61" s="917"/>
      <c r="IJ61" s="917"/>
      <c r="IK61" s="917"/>
      <c r="IL61" s="917"/>
      <c r="IM61" s="917"/>
      <c r="IN61" s="917"/>
      <c r="IO61" s="917"/>
      <c r="IP61" s="917"/>
      <c r="IQ61" s="917"/>
      <c r="IR61" s="917"/>
      <c r="IS61" s="917"/>
      <c r="IT61" s="917"/>
      <c r="IU61" s="917"/>
      <c r="IV61" s="917"/>
    </row>
    <row r="62" spans="1:256" s="961" customFormat="1" ht="6.75" customHeight="1">
      <c r="A62" s="917"/>
      <c r="B62" s="917"/>
      <c r="C62" s="917"/>
      <c r="D62" s="917"/>
      <c r="E62" s="917"/>
      <c r="F62" s="917"/>
      <c r="G62" s="917"/>
      <c r="H62" s="917"/>
      <c r="I62" s="917"/>
      <c r="J62" s="917"/>
      <c r="K62" s="917"/>
      <c r="L62" s="917"/>
      <c r="M62" s="917"/>
      <c r="N62" s="917"/>
      <c r="O62" s="917"/>
      <c r="P62" s="917"/>
      <c r="Q62" s="917"/>
      <c r="R62" s="917"/>
      <c r="S62" s="917"/>
      <c r="T62" s="917"/>
      <c r="U62" s="917"/>
      <c r="V62" s="917"/>
      <c r="W62" s="917"/>
      <c r="X62" s="917"/>
      <c r="Y62" s="917"/>
      <c r="Z62" s="917"/>
      <c r="AA62" s="917"/>
      <c r="AB62" s="917"/>
      <c r="AC62" s="917"/>
      <c r="AD62" s="917"/>
      <c r="AE62" s="917"/>
      <c r="AF62" s="917"/>
    </row>
    <row r="63" spans="1:256" ht="26.1" customHeight="1">
      <c r="A63" s="1544" t="s">
        <v>34</v>
      </c>
      <c r="B63" s="1545"/>
      <c r="C63" s="1545"/>
      <c r="D63" s="1545"/>
      <c r="E63" s="1545"/>
      <c r="F63" s="1545"/>
      <c r="G63" s="1545"/>
      <c r="H63" s="1545"/>
      <c r="I63" s="1545"/>
      <c r="J63" s="1545"/>
      <c r="K63" s="1545"/>
      <c r="L63" s="1545"/>
      <c r="M63" s="1545"/>
      <c r="N63" s="1545"/>
      <c r="O63" s="1546"/>
      <c r="P63" s="1546"/>
      <c r="Q63" s="1546"/>
      <c r="R63" s="1546"/>
      <c r="S63" s="1546"/>
      <c r="T63" s="1546"/>
      <c r="U63" s="1546"/>
      <c r="V63" s="1546"/>
      <c r="W63" s="1546"/>
      <c r="X63" s="1546"/>
      <c r="Y63" s="1546"/>
      <c r="Z63" s="1546"/>
      <c r="AA63" s="1546"/>
      <c r="AB63" s="1546"/>
      <c r="AC63" s="1546"/>
      <c r="AD63" s="1546"/>
      <c r="AE63" s="1546"/>
      <c r="AF63" s="1547"/>
    </row>
    <row r="64" spans="1:256" s="903" customFormat="1" ht="20.100000000000001" customHeight="1">
      <c r="B64" s="898"/>
      <c r="C64" s="898"/>
      <c r="D64" s="898"/>
      <c r="E64" s="898"/>
      <c r="F64" s="898"/>
      <c r="G64" s="898"/>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row>
    <row r="65" spans="2:32" s="903" customFormat="1" ht="20.100000000000001" customHeight="1">
      <c r="B65" s="898"/>
      <c r="C65" s="898"/>
      <c r="D65" s="898"/>
      <c r="E65" s="898"/>
      <c r="F65" s="898"/>
      <c r="G65" s="898"/>
      <c r="H65" s="898"/>
      <c r="I65" s="898"/>
      <c r="J65" s="898"/>
      <c r="K65" s="898"/>
      <c r="L65" s="898"/>
      <c r="M65" s="898"/>
      <c r="N65" s="898"/>
      <c r="O65" s="898"/>
      <c r="P65" s="898"/>
      <c r="Q65" s="898"/>
      <c r="R65" s="898"/>
      <c r="S65" s="898"/>
      <c r="T65" s="898"/>
      <c r="U65" s="898"/>
      <c r="V65" s="898"/>
      <c r="W65" s="898"/>
      <c r="X65" s="898"/>
      <c r="Y65" s="898"/>
      <c r="Z65" s="898"/>
      <c r="AA65" s="898"/>
      <c r="AB65" s="898"/>
      <c r="AC65" s="898"/>
      <c r="AD65" s="898"/>
      <c r="AE65" s="898"/>
      <c r="AF65" s="898"/>
    </row>
    <row r="66" spans="2:32" s="903" customFormat="1" ht="20.100000000000001" customHeight="1">
      <c r="B66" s="898"/>
      <c r="C66" s="898"/>
      <c r="D66" s="898"/>
      <c r="E66" s="898"/>
      <c r="F66" s="898"/>
      <c r="G66" s="898"/>
      <c r="H66" s="898"/>
      <c r="I66" s="898"/>
      <c r="J66" s="898"/>
      <c r="K66" s="898"/>
      <c r="L66" s="898"/>
      <c r="M66" s="898"/>
      <c r="N66" s="898"/>
      <c r="O66" s="898"/>
      <c r="P66" s="898"/>
      <c r="Q66" s="898"/>
      <c r="R66" s="898"/>
      <c r="S66" s="898"/>
      <c r="T66" s="898"/>
      <c r="U66" s="898"/>
      <c r="V66" s="898"/>
      <c r="W66" s="898"/>
      <c r="X66" s="898"/>
      <c r="Y66" s="898"/>
      <c r="Z66" s="898"/>
      <c r="AA66" s="898"/>
      <c r="AB66" s="898"/>
      <c r="AC66" s="898"/>
      <c r="AD66" s="898"/>
      <c r="AE66" s="898"/>
      <c r="AF66" s="898"/>
    </row>
    <row r="67" spans="2:32" s="903" customFormat="1" ht="20.100000000000001" customHeight="1">
      <c r="B67" s="898"/>
      <c r="C67" s="898"/>
      <c r="D67" s="898"/>
      <c r="E67" s="898"/>
      <c r="F67" s="898"/>
      <c r="G67" s="898"/>
      <c r="H67" s="898"/>
      <c r="I67" s="898"/>
      <c r="J67" s="898"/>
      <c r="K67" s="898"/>
      <c r="L67" s="898"/>
      <c r="M67" s="898"/>
      <c r="N67" s="898"/>
      <c r="O67" s="898"/>
      <c r="P67" s="898"/>
      <c r="Q67" s="898"/>
      <c r="R67" s="898"/>
      <c r="S67" s="898"/>
      <c r="T67" s="898"/>
      <c r="U67" s="898"/>
      <c r="V67" s="898"/>
      <c r="W67" s="898"/>
      <c r="X67" s="898"/>
      <c r="Y67" s="898"/>
      <c r="Z67" s="898"/>
      <c r="AA67" s="898"/>
      <c r="AB67" s="898"/>
      <c r="AC67" s="898"/>
      <c r="AD67" s="898"/>
      <c r="AE67" s="898"/>
      <c r="AF67" s="898"/>
    </row>
    <row r="68" spans="2:32" s="903" customFormat="1" ht="20.100000000000001" customHeight="1">
      <c r="B68" s="898"/>
      <c r="C68" s="898"/>
      <c r="D68" s="898"/>
      <c r="E68" s="898"/>
      <c r="F68" s="898"/>
      <c r="G68" s="898"/>
      <c r="H68" s="898"/>
      <c r="I68" s="898"/>
      <c r="J68" s="898"/>
      <c r="K68" s="898"/>
      <c r="L68" s="898"/>
      <c r="M68" s="898"/>
      <c r="N68" s="898"/>
      <c r="O68" s="898"/>
      <c r="P68" s="898"/>
      <c r="Q68" s="898"/>
      <c r="R68" s="898"/>
      <c r="S68" s="898"/>
      <c r="T68" s="898"/>
      <c r="U68" s="898"/>
      <c r="V68" s="898"/>
      <c r="W68" s="898"/>
      <c r="X68" s="898"/>
      <c r="Y68" s="898"/>
      <c r="Z68" s="898"/>
      <c r="AA68" s="898"/>
      <c r="AB68" s="898"/>
      <c r="AC68" s="898"/>
      <c r="AD68" s="898"/>
      <c r="AE68" s="898"/>
      <c r="AF68" s="898"/>
    </row>
    <row r="69" spans="2:32" s="903" customFormat="1" ht="20.100000000000001" customHeight="1">
      <c r="B69" s="898"/>
      <c r="C69" s="898"/>
      <c r="D69" s="898"/>
      <c r="E69" s="898"/>
      <c r="F69" s="898"/>
      <c r="G69" s="898"/>
      <c r="H69" s="898"/>
      <c r="I69" s="898"/>
      <c r="J69" s="898"/>
      <c r="K69" s="898"/>
      <c r="L69" s="898"/>
      <c r="M69" s="898"/>
      <c r="N69" s="898"/>
      <c r="O69" s="898"/>
      <c r="P69" s="898"/>
      <c r="Q69" s="898"/>
      <c r="R69" s="898"/>
      <c r="S69" s="898"/>
      <c r="T69" s="898"/>
      <c r="U69" s="898"/>
      <c r="V69" s="898"/>
      <c r="W69" s="898"/>
      <c r="X69" s="898"/>
      <c r="Y69" s="898"/>
      <c r="Z69" s="898"/>
      <c r="AA69" s="898"/>
      <c r="AB69" s="898"/>
      <c r="AC69" s="898"/>
      <c r="AD69" s="898"/>
      <c r="AE69" s="898"/>
      <c r="AF69" s="898"/>
    </row>
    <row r="70" spans="2:32" s="903" customFormat="1" ht="20.100000000000001" customHeight="1">
      <c r="B70" s="898"/>
      <c r="C70" s="898"/>
      <c r="D70" s="898"/>
      <c r="E70" s="898"/>
      <c r="F70" s="898"/>
      <c r="G70" s="898"/>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row>
    <row r="71" spans="2:32" s="903" customFormat="1" ht="20.100000000000001" customHeight="1">
      <c r="B71" s="898"/>
      <c r="C71" s="898"/>
      <c r="D71" s="898"/>
      <c r="E71" s="898"/>
      <c r="F71" s="898"/>
      <c r="G71" s="898"/>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row>
    <row r="72" spans="2:32" s="903" customFormat="1" ht="20.100000000000001" customHeight="1">
      <c r="B72" s="898"/>
      <c r="C72" s="898"/>
      <c r="D72" s="898"/>
      <c r="E72" s="898"/>
      <c r="F72" s="898"/>
      <c r="G72" s="898"/>
      <c r="H72" s="898"/>
      <c r="I72" s="898"/>
      <c r="J72" s="898"/>
      <c r="K72" s="898"/>
      <c r="L72" s="898"/>
      <c r="M72" s="898"/>
      <c r="N72" s="898"/>
      <c r="O72" s="898"/>
      <c r="P72" s="898"/>
      <c r="Q72" s="898"/>
      <c r="R72" s="898"/>
      <c r="S72" s="898"/>
      <c r="T72" s="898"/>
      <c r="U72" s="898"/>
      <c r="V72" s="898"/>
      <c r="W72" s="898"/>
      <c r="X72" s="898"/>
      <c r="Y72" s="898"/>
      <c r="Z72" s="898"/>
      <c r="AA72" s="898"/>
      <c r="AB72" s="898"/>
      <c r="AC72" s="898"/>
      <c r="AD72" s="898"/>
      <c r="AE72" s="898"/>
      <c r="AF72" s="898"/>
    </row>
    <row r="73" spans="2:32" s="903" customFormat="1" ht="20.100000000000001" customHeight="1">
      <c r="B73" s="898"/>
      <c r="C73" s="898"/>
      <c r="D73" s="898"/>
      <c r="E73" s="898"/>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row>
    <row r="74" spans="2:32" s="903" customFormat="1" ht="20.100000000000001" customHeight="1">
      <c r="B74" s="898"/>
      <c r="C74" s="898"/>
      <c r="D74" s="898"/>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row>
    <row r="75" spans="2:32" s="903" customFormat="1" ht="20.100000000000001" customHeight="1">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row>
    <row r="76" spans="2:32" s="903" customFormat="1" ht="20.100000000000001" customHeight="1">
      <c r="B76" s="898"/>
      <c r="C76" s="898"/>
      <c r="D76" s="898"/>
      <c r="E76" s="898"/>
      <c r="F76" s="898"/>
      <c r="G76" s="898"/>
      <c r="H76" s="898"/>
      <c r="I76" s="898"/>
      <c r="J76" s="898"/>
      <c r="K76" s="898"/>
      <c r="L76" s="898"/>
      <c r="M76" s="898"/>
      <c r="N76" s="898"/>
      <c r="O76" s="898"/>
      <c r="P76" s="898"/>
      <c r="Q76" s="898"/>
      <c r="R76" s="898"/>
      <c r="S76" s="898"/>
      <c r="T76" s="898"/>
      <c r="U76" s="898"/>
      <c r="V76" s="898"/>
      <c r="W76" s="898"/>
      <c r="X76" s="898"/>
      <c r="Y76" s="898"/>
      <c r="Z76" s="898"/>
      <c r="AA76" s="898"/>
      <c r="AB76" s="898"/>
      <c r="AC76" s="898"/>
      <c r="AD76" s="898"/>
      <c r="AE76" s="898"/>
      <c r="AF76" s="898"/>
    </row>
    <row r="77" spans="2:32" s="903" customFormat="1" ht="20.100000000000001" customHeight="1">
      <c r="B77" s="898"/>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row>
    <row r="78" spans="2:32" s="903" customFormat="1" ht="20.100000000000001" customHeight="1">
      <c r="B78" s="898"/>
      <c r="C78" s="898"/>
      <c r="D78" s="898"/>
      <c r="E78" s="898"/>
      <c r="F78" s="898"/>
      <c r="G78" s="898"/>
      <c r="H78" s="898"/>
      <c r="I78" s="898"/>
      <c r="J78" s="898"/>
      <c r="K78" s="898"/>
      <c r="L78" s="898"/>
      <c r="M78" s="898"/>
      <c r="N78" s="898"/>
      <c r="O78" s="898"/>
      <c r="P78" s="898"/>
      <c r="Q78" s="898"/>
      <c r="R78" s="898"/>
      <c r="S78" s="898"/>
      <c r="T78" s="898"/>
      <c r="U78" s="898"/>
      <c r="V78" s="898"/>
      <c r="W78" s="898"/>
      <c r="X78" s="898"/>
      <c r="Y78" s="898"/>
      <c r="Z78" s="898"/>
      <c r="AA78" s="898"/>
      <c r="AB78" s="898"/>
      <c r="AC78" s="898"/>
      <c r="AD78" s="898"/>
      <c r="AE78" s="898"/>
      <c r="AF78" s="898"/>
    </row>
    <row r="79" spans="2:32" s="903" customFormat="1" ht="20.100000000000001" customHeight="1">
      <c r="B79" s="898"/>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row>
    <row r="80" spans="2:32" s="903" customFormat="1" ht="20.100000000000001" customHeight="1">
      <c r="B80" s="898"/>
      <c r="C80" s="898"/>
      <c r="D80" s="898"/>
      <c r="E80" s="898"/>
      <c r="F80" s="898"/>
      <c r="G80" s="898"/>
      <c r="H80" s="898"/>
      <c r="I80" s="898"/>
      <c r="J80" s="898"/>
      <c r="K80" s="898"/>
      <c r="L80" s="898"/>
      <c r="M80" s="898"/>
      <c r="N80" s="898"/>
      <c r="O80" s="898"/>
      <c r="P80" s="898"/>
      <c r="Q80" s="898"/>
      <c r="R80" s="898"/>
      <c r="S80" s="898"/>
      <c r="T80" s="898"/>
      <c r="U80" s="898"/>
      <c r="V80" s="898"/>
      <c r="W80" s="898"/>
      <c r="X80" s="898"/>
      <c r="Y80" s="898"/>
      <c r="Z80" s="898"/>
      <c r="AA80" s="898"/>
      <c r="AB80" s="898"/>
      <c r="AC80" s="898"/>
      <c r="AD80" s="898"/>
      <c r="AE80" s="898"/>
      <c r="AF80" s="898"/>
    </row>
    <row r="81" spans="2:32" s="903" customFormat="1" ht="20.100000000000001" customHeight="1">
      <c r="B81" s="898"/>
      <c r="C81" s="898"/>
      <c r="D81" s="898"/>
      <c r="E81" s="898"/>
      <c r="F81" s="898"/>
      <c r="G81" s="898"/>
      <c r="H81" s="898"/>
      <c r="I81" s="898"/>
      <c r="J81" s="898"/>
      <c r="K81" s="898"/>
      <c r="L81" s="898"/>
      <c r="M81" s="898"/>
      <c r="N81" s="898"/>
      <c r="O81" s="898"/>
      <c r="P81" s="898"/>
      <c r="Q81" s="898"/>
      <c r="R81" s="898"/>
      <c r="S81" s="898"/>
      <c r="T81" s="898"/>
      <c r="U81" s="898"/>
      <c r="V81" s="898"/>
      <c r="W81" s="898"/>
      <c r="X81" s="898"/>
      <c r="Y81" s="898"/>
      <c r="Z81" s="898"/>
      <c r="AA81" s="898"/>
      <c r="AB81" s="898"/>
      <c r="AC81" s="898"/>
      <c r="AD81" s="898"/>
      <c r="AE81" s="898"/>
      <c r="AF81" s="898"/>
    </row>
    <row r="82" spans="2:32" s="903" customFormat="1" ht="20.100000000000001" customHeight="1">
      <c r="B82" s="898"/>
      <c r="C82" s="898"/>
      <c r="D82" s="898"/>
      <c r="E82" s="898"/>
      <c r="F82" s="898"/>
      <c r="G82" s="898"/>
      <c r="H82" s="898"/>
      <c r="I82" s="898"/>
      <c r="J82" s="898"/>
      <c r="K82" s="898"/>
      <c r="L82" s="898"/>
      <c r="M82" s="898"/>
      <c r="N82" s="898"/>
      <c r="O82" s="898"/>
      <c r="P82" s="898"/>
      <c r="Q82" s="898"/>
      <c r="R82" s="898"/>
      <c r="S82" s="898"/>
      <c r="T82" s="898"/>
      <c r="U82" s="898"/>
      <c r="V82" s="898"/>
      <c r="W82" s="898"/>
      <c r="X82" s="898"/>
      <c r="Y82" s="898"/>
      <c r="Z82" s="898"/>
      <c r="AA82" s="898"/>
      <c r="AB82" s="898"/>
      <c r="AC82" s="898"/>
      <c r="AD82" s="898"/>
      <c r="AE82" s="898"/>
      <c r="AF82" s="898"/>
    </row>
    <row r="83" spans="2:32" s="903" customFormat="1" ht="20.100000000000001" customHeight="1">
      <c r="B83" s="898"/>
      <c r="C83" s="898"/>
      <c r="D83" s="898"/>
      <c r="E83" s="898"/>
      <c r="F83" s="898"/>
      <c r="G83" s="898"/>
      <c r="H83" s="898"/>
      <c r="I83" s="898"/>
      <c r="J83" s="898"/>
      <c r="K83" s="898"/>
      <c r="L83" s="898"/>
      <c r="M83" s="898"/>
      <c r="N83" s="898"/>
      <c r="O83" s="898"/>
      <c r="P83" s="898"/>
      <c r="Q83" s="898"/>
      <c r="R83" s="898"/>
      <c r="S83" s="898"/>
      <c r="T83" s="898"/>
      <c r="U83" s="898"/>
      <c r="V83" s="898"/>
      <c r="W83" s="898"/>
      <c r="X83" s="898"/>
      <c r="Y83" s="898"/>
      <c r="Z83" s="898"/>
      <c r="AA83" s="898"/>
      <c r="AB83" s="898"/>
      <c r="AC83" s="898"/>
      <c r="AD83" s="898"/>
      <c r="AE83" s="898"/>
      <c r="AF83" s="898"/>
    </row>
    <row r="84" spans="2:32" s="903" customFormat="1" ht="20.100000000000001" customHeight="1">
      <c r="B84" s="898"/>
      <c r="C84" s="898"/>
      <c r="D84" s="898"/>
      <c r="E84" s="898"/>
      <c r="F84" s="898"/>
      <c r="G84" s="898"/>
      <c r="H84" s="898"/>
      <c r="I84" s="898"/>
      <c r="J84" s="898"/>
      <c r="K84" s="898"/>
      <c r="L84" s="898"/>
      <c r="M84" s="898"/>
      <c r="N84" s="898"/>
      <c r="O84" s="898"/>
      <c r="P84" s="898"/>
      <c r="Q84" s="898"/>
      <c r="R84" s="898"/>
      <c r="S84" s="898"/>
      <c r="T84" s="898"/>
      <c r="U84" s="898"/>
      <c r="V84" s="898"/>
      <c r="W84" s="898"/>
      <c r="X84" s="898"/>
      <c r="Y84" s="898"/>
      <c r="Z84" s="898"/>
      <c r="AA84" s="898"/>
      <c r="AB84" s="898"/>
      <c r="AC84" s="898"/>
      <c r="AD84" s="898"/>
      <c r="AE84" s="898"/>
      <c r="AF84" s="898"/>
    </row>
    <row r="85" spans="2:32" s="903" customFormat="1" ht="20.100000000000001" customHeight="1">
      <c r="B85" s="898"/>
      <c r="C85" s="898"/>
      <c r="D85" s="898"/>
      <c r="E85" s="898"/>
      <c r="F85" s="898"/>
      <c r="G85" s="898"/>
      <c r="H85" s="898"/>
      <c r="I85" s="898"/>
      <c r="J85" s="898"/>
      <c r="K85" s="898"/>
      <c r="L85" s="898"/>
      <c r="M85" s="898"/>
      <c r="N85" s="898"/>
      <c r="O85" s="898"/>
      <c r="P85" s="898"/>
      <c r="Q85" s="898"/>
      <c r="R85" s="898"/>
      <c r="S85" s="898"/>
      <c r="T85" s="898"/>
      <c r="U85" s="898"/>
      <c r="V85" s="898"/>
      <c r="W85" s="898"/>
      <c r="X85" s="898"/>
      <c r="Y85" s="898"/>
      <c r="Z85" s="898"/>
      <c r="AA85" s="898"/>
      <c r="AB85" s="898"/>
      <c r="AC85" s="898"/>
      <c r="AD85" s="898"/>
      <c r="AE85" s="898"/>
      <c r="AF85" s="898"/>
    </row>
    <row r="86" spans="2:32" s="903" customFormat="1" ht="20.100000000000001" customHeight="1">
      <c r="B86" s="898"/>
      <c r="C86" s="898"/>
      <c r="D86" s="898"/>
      <c r="E86" s="898"/>
      <c r="F86" s="898"/>
      <c r="G86" s="898"/>
      <c r="H86" s="898"/>
      <c r="I86" s="898"/>
      <c r="J86" s="898"/>
      <c r="K86" s="898"/>
      <c r="L86" s="898"/>
      <c r="M86" s="898"/>
      <c r="N86" s="898"/>
      <c r="O86" s="898"/>
      <c r="P86" s="898"/>
      <c r="Q86" s="898"/>
      <c r="R86" s="898"/>
      <c r="S86" s="898"/>
      <c r="T86" s="898"/>
      <c r="U86" s="898"/>
      <c r="V86" s="898"/>
      <c r="W86" s="898"/>
      <c r="X86" s="898"/>
      <c r="Y86" s="898"/>
      <c r="Z86" s="898"/>
      <c r="AA86" s="898"/>
      <c r="AB86" s="898"/>
      <c r="AC86" s="898"/>
      <c r="AD86" s="898"/>
      <c r="AE86" s="898"/>
      <c r="AF86" s="898"/>
    </row>
    <row r="87" spans="2:32" s="903" customFormat="1" ht="20.100000000000001" customHeight="1">
      <c r="B87" s="898"/>
      <c r="C87" s="898"/>
      <c r="D87" s="898"/>
      <c r="E87" s="898"/>
      <c r="F87" s="898"/>
      <c r="G87" s="898"/>
      <c r="H87" s="898"/>
      <c r="I87" s="898"/>
      <c r="J87" s="898"/>
      <c r="K87" s="898"/>
      <c r="L87" s="898"/>
      <c r="M87" s="898"/>
      <c r="N87" s="898"/>
      <c r="O87" s="898"/>
      <c r="P87" s="898"/>
      <c r="Q87" s="898"/>
      <c r="R87" s="898"/>
      <c r="S87" s="898"/>
      <c r="T87" s="898"/>
      <c r="U87" s="898"/>
      <c r="V87" s="898"/>
      <c r="W87" s="898"/>
      <c r="X87" s="898"/>
      <c r="Y87" s="898"/>
      <c r="Z87" s="898"/>
      <c r="AA87" s="898"/>
      <c r="AB87" s="898"/>
      <c r="AC87" s="898"/>
      <c r="AD87" s="898"/>
      <c r="AE87" s="898"/>
      <c r="AF87" s="898"/>
    </row>
    <row r="88" spans="2:32" s="903" customFormat="1" ht="20.100000000000001" customHeight="1">
      <c r="B88" s="898"/>
      <c r="C88" s="898"/>
      <c r="D88" s="898"/>
      <c r="E88" s="898"/>
      <c r="F88" s="898"/>
      <c r="G88" s="898"/>
      <c r="H88" s="898"/>
      <c r="I88" s="898"/>
      <c r="J88" s="898"/>
      <c r="K88" s="898"/>
      <c r="L88" s="898"/>
      <c r="M88" s="898"/>
      <c r="N88" s="898"/>
      <c r="O88" s="898"/>
      <c r="P88" s="898"/>
      <c r="Q88" s="898"/>
      <c r="R88" s="898"/>
      <c r="S88" s="898"/>
      <c r="T88" s="898"/>
      <c r="U88" s="898"/>
      <c r="V88" s="898"/>
      <c r="W88" s="898"/>
      <c r="X88" s="898"/>
      <c r="Y88" s="898"/>
      <c r="Z88" s="898"/>
      <c r="AA88" s="898"/>
      <c r="AB88" s="898"/>
      <c r="AC88" s="898"/>
      <c r="AD88" s="898"/>
      <c r="AE88" s="898"/>
      <c r="AF88" s="898"/>
    </row>
    <row r="89" spans="2:32" s="903" customFormat="1" ht="20.100000000000001" customHeight="1">
      <c r="B89" s="898"/>
      <c r="C89" s="898"/>
      <c r="D89" s="898"/>
      <c r="E89" s="898"/>
      <c r="F89" s="898"/>
      <c r="G89" s="898"/>
      <c r="H89" s="898"/>
      <c r="I89" s="898"/>
      <c r="J89" s="898"/>
      <c r="K89" s="898"/>
      <c r="L89" s="898"/>
      <c r="M89" s="898"/>
      <c r="N89" s="898"/>
      <c r="O89" s="898"/>
      <c r="P89" s="898"/>
      <c r="Q89" s="898"/>
      <c r="R89" s="898"/>
      <c r="S89" s="898"/>
      <c r="T89" s="898"/>
      <c r="U89" s="898"/>
      <c r="V89" s="898"/>
      <c r="W89" s="898"/>
      <c r="X89" s="898"/>
      <c r="Y89" s="898"/>
      <c r="Z89" s="898"/>
      <c r="AA89" s="898"/>
      <c r="AB89" s="898"/>
      <c r="AC89" s="898"/>
      <c r="AD89" s="898"/>
      <c r="AE89" s="898"/>
      <c r="AF89" s="898"/>
    </row>
    <row r="90" spans="2:32" s="903" customFormat="1" ht="20.100000000000001" customHeight="1">
      <c r="B90" s="898"/>
      <c r="C90" s="898"/>
      <c r="D90" s="898"/>
      <c r="E90" s="898"/>
      <c r="F90" s="898"/>
      <c r="G90" s="898"/>
      <c r="H90" s="898"/>
      <c r="I90" s="898"/>
      <c r="J90" s="898"/>
      <c r="K90" s="898"/>
      <c r="L90" s="898"/>
      <c r="M90" s="898"/>
      <c r="N90" s="898"/>
      <c r="O90" s="898"/>
      <c r="P90" s="898"/>
      <c r="Q90" s="898"/>
      <c r="R90" s="898"/>
      <c r="S90" s="898"/>
      <c r="T90" s="898"/>
      <c r="U90" s="898"/>
      <c r="V90" s="898"/>
      <c r="W90" s="898"/>
      <c r="X90" s="898"/>
      <c r="Y90" s="898"/>
      <c r="Z90" s="898"/>
      <c r="AA90" s="898"/>
      <c r="AB90" s="898"/>
      <c r="AC90" s="898"/>
      <c r="AD90" s="898"/>
      <c r="AE90" s="898"/>
      <c r="AF90" s="898"/>
    </row>
    <row r="91" spans="2:32" s="903" customFormat="1" ht="20.100000000000001" customHeight="1">
      <c r="B91" s="898"/>
      <c r="C91" s="898"/>
      <c r="D91" s="898"/>
      <c r="E91" s="898"/>
      <c r="F91" s="898"/>
      <c r="G91" s="898"/>
      <c r="H91" s="898"/>
      <c r="I91" s="898"/>
      <c r="J91" s="898"/>
      <c r="K91" s="898"/>
      <c r="L91" s="898"/>
      <c r="M91" s="898"/>
      <c r="N91" s="898"/>
      <c r="O91" s="898"/>
      <c r="P91" s="898"/>
      <c r="Q91" s="898"/>
      <c r="R91" s="898"/>
      <c r="S91" s="898"/>
      <c r="T91" s="898"/>
      <c r="U91" s="898"/>
      <c r="V91" s="898"/>
      <c r="W91" s="898"/>
      <c r="X91" s="898"/>
      <c r="Y91" s="898"/>
      <c r="Z91" s="898"/>
      <c r="AA91" s="898"/>
      <c r="AB91" s="898"/>
      <c r="AC91" s="898"/>
      <c r="AD91" s="898"/>
      <c r="AE91" s="898"/>
      <c r="AF91" s="898"/>
    </row>
    <row r="92" spans="2:32" s="903" customFormat="1" ht="20.100000000000001" customHeight="1">
      <c r="B92" s="898"/>
      <c r="C92" s="898"/>
      <c r="D92" s="898"/>
      <c r="E92" s="898"/>
      <c r="F92" s="898"/>
      <c r="G92" s="898"/>
      <c r="H92" s="898"/>
      <c r="I92" s="898"/>
      <c r="J92" s="898"/>
      <c r="K92" s="898"/>
      <c r="L92" s="898"/>
      <c r="M92" s="898"/>
      <c r="N92" s="898"/>
      <c r="O92" s="898"/>
      <c r="P92" s="898"/>
      <c r="Q92" s="898"/>
      <c r="R92" s="898"/>
      <c r="S92" s="898"/>
      <c r="T92" s="898"/>
      <c r="U92" s="898"/>
      <c r="V92" s="898"/>
      <c r="W92" s="898"/>
      <c r="X92" s="898"/>
      <c r="Y92" s="898"/>
      <c r="Z92" s="898"/>
      <c r="AA92" s="898"/>
      <c r="AB92" s="898"/>
      <c r="AC92" s="898"/>
      <c r="AD92" s="898"/>
      <c r="AE92" s="898"/>
      <c r="AF92" s="898"/>
    </row>
    <row r="93" spans="2:32" s="903" customFormat="1" ht="20.100000000000001" customHeight="1">
      <c r="B93" s="898"/>
      <c r="C93" s="898"/>
      <c r="D93" s="898"/>
      <c r="E93" s="898"/>
      <c r="F93" s="898"/>
      <c r="G93" s="898"/>
      <c r="H93" s="898"/>
      <c r="I93" s="898"/>
      <c r="J93" s="898"/>
      <c r="K93" s="898"/>
      <c r="L93" s="898"/>
      <c r="M93" s="898"/>
      <c r="N93" s="898"/>
      <c r="O93" s="898"/>
      <c r="P93" s="898"/>
      <c r="Q93" s="898"/>
      <c r="R93" s="898"/>
      <c r="S93" s="898"/>
      <c r="T93" s="898"/>
      <c r="U93" s="898"/>
      <c r="V93" s="898"/>
      <c r="W93" s="898"/>
      <c r="X93" s="898"/>
      <c r="Y93" s="898"/>
      <c r="Z93" s="898"/>
      <c r="AA93" s="898"/>
      <c r="AB93" s="898"/>
      <c r="AC93" s="898"/>
      <c r="AD93" s="898"/>
      <c r="AE93" s="898"/>
      <c r="AF93" s="898"/>
    </row>
    <row r="94" spans="2:32" s="903" customFormat="1" ht="20.100000000000001" customHeight="1">
      <c r="B94" s="898"/>
      <c r="C94" s="898"/>
      <c r="D94" s="898"/>
      <c r="E94" s="898"/>
      <c r="F94" s="898"/>
      <c r="G94" s="898"/>
      <c r="H94" s="898"/>
      <c r="I94" s="898"/>
      <c r="J94" s="898"/>
      <c r="K94" s="898"/>
      <c r="L94" s="898"/>
      <c r="M94" s="898"/>
      <c r="N94" s="898"/>
      <c r="O94" s="898"/>
      <c r="P94" s="898"/>
      <c r="Q94" s="898"/>
      <c r="R94" s="898"/>
      <c r="S94" s="898"/>
      <c r="T94" s="898"/>
      <c r="U94" s="898"/>
      <c r="V94" s="898"/>
      <c r="W94" s="898"/>
      <c r="X94" s="898"/>
      <c r="Y94" s="898"/>
      <c r="Z94" s="898"/>
      <c r="AA94" s="898"/>
      <c r="AB94" s="898"/>
      <c r="AC94" s="898"/>
      <c r="AD94" s="898"/>
      <c r="AE94" s="898"/>
      <c r="AF94" s="898"/>
    </row>
    <row r="95" spans="2:32" s="903" customFormat="1" ht="20.100000000000001" customHeight="1">
      <c r="B95" s="898"/>
      <c r="C95" s="898"/>
      <c r="D95" s="898"/>
      <c r="E95" s="898"/>
      <c r="F95" s="898"/>
      <c r="G95" s="898"/>
      <c r="H95" s="898"/>
      <c r="I95" s="898"/>
      <c r="J95" s="898"/>
      <c r="K95" s="898"/>
      <c r="L95" s="898"/>
      <c r="M95" s="898"/>
      <c r="N95" s="898"/>
      <c r="O95" s="898"/>
      <c r="P95" s="898"/>
      <c r="Q95" s="898"/>
      <c r="R95" s="898"/>
      <c r="S95" s="898"/>
      <c r="T95" s="898"/>
      <c r="U95" s="898"/>
      <c r="V95" s="898"/>
      <c r="W95" s="898"/>
      <c r="X95" s="898"/>
      <c r="Y95" s="898"/>
      <c r="Z95" s="898"/>
      <c r="AA95" s="898"/>
      <c r="AB95" s="898"/>
      <c r="AC95" s="898"/>
      <c r="AD95" s="898"/>
      <c r="AE95" s="898"/>
      <c r="AF95" s="898"/>
    </row>
    <row r="96" spans="2:32" s="903" customFormat="1" ht="20.100000000000001" customHeight="1">
      <c r="B96" s="898"/>
      <c r="C96" s="898"/>
      <c r="D96" s="898"/>
      <c r="E96" s="898"/>
      <c r="F96" s="898"/>
      <c r="G96" s="898"/>
      <c r="H96" s="898"/>
      <c r="I96" s="898"/>
      <c r="J96" s="898"/>
      <c r="K96" s="898"/>
      <c r="L96" s="898"/>
      <c r="M96" s="898"/>
      <c r="N96" s="898"/>
      <c r="O96" s="898"/>
      <c r="P96" s="898"/>
      <c r="Q96" s="898"/>
      <c r="R96" s="898"/>
      <c r="S96" s="898"/>
      <c r="T96" s="898"/>
      <c r="U96" s="898"/>
      <c r="V96" s="898"/>
      <c r="W96" s="898"/>
      <c r="X96" s="898"/>
      <c r="Y96" s="898"/>
      <c r="Z96" s="898"/>
      <c r="AA96" s="898"/>
      <c r="AB96" s="898"/>
      <c r="AC96" s="898"/>
      <c r="AD96" s="898"/>
      <c r="AE96" s="898"/>
      <c r="AF96" s="898"/>
    </row>
    <row r="97" spans="1:32" s="903" customFormat="1" ht="20.100000000000001" customHeight="1">
      <c r="B97" s="898"/>
      <c r="C97" s="898"/>
      <c r="D97" s="898"/>
      <c r="E97" s="898"/>
      <c r="F97" s="898"/>
      <c r="G97" s="898"/>
      <c r="H97" s="898"/>
      <c r="I97" s="898"/>
      <c r="J97" s="898"/>
      <c r="K97" s="898"/>
      <c r="L97" s="898"/>
      <c r="M97" s="898"/>
      <c r="N97" s="898"/>
      <c r="O97" s="898"/>
      <c r="P97" s="898"/>
      <c r="Q97" s="898"/>
      <c r="R97" s="898"/>
      <c r="S97" s="898"/>
      <c r="T97" s="898"/>
      <c r="U97" s="898"/>
      <c r="V97" s="898"/>
      <c r="W97" s="898"/>
      <c r="X97" s="898"/>
      <c r="Y97" s="898"/>
      <c r="Z97" s="898"/>
      <c r="AA97" s="898"/>
      <c r="AB97" s="898"/>
      <c r="AC97" s="898"/>
      <c r="AD97" s="898"/>
      <c r="AE97" s="898"/>
      <c r="AF97" s="898"/>
    </row>
    <row r="98" spans="1:32" s="903" customFormat="1" ht="20.100000000000001" customHeight="1">
      <c r="B98" s="898"/>
      <c r="C98" s="898"/>
      <c r="D98" s="898"/>
      <c r="E98" s="898"/>
      <c r="F98" s="898"/>
      <c r="G98" s="898"/>
      <c r="H98" s="898"/>
      <c r="I98" s="898"/>
      <c r="J98" s="898"/>
      <c r="K98" s="898"/>
      <c r="L98" s="898"/>
      <c r="M98" s="898"/>
      <c r="N98" s="898"/>
      <c r="O98" s="898"/>
      <c r="P98" s="898"/>
      <c r="Q98" s="898"/>
      <c r="R98" s="898"/>
      <c r="S98" s="898"/>
      <c r="T98" s="898"/>
      <c r="U98" s="898"/>
      <c r="V98" s="898"/>
      <c r="W98" s="898"/>
      <c r="X98" s="898"/>
      <c r="Y98" s="898"/>
      <c r="Z98" s="898"/>
      <c r="AA98" s="898"/>
      <c r="AB98" s="898"/>
      <c r="AC98" s="898"/>
      <c r="AD98" s="898"/>
      <c r="AE98" s="898"/>
      <c r="AF98" s="898"/>
    </row>
    <row r="99" spans="1:32" s="903" customFormat="1" ht="20.100000000000001" customHeight="1">
      <c r="B99" s="898"/>
      <c r="C99" s="898"/>
      <c r="D99" s="898"/>
      <c r="E99" s="898"/>
      <c r="F99" s="898"/>
      <c r="G99" s="898"/>
      <c r="H99" s="898"/>
      <c r="I99" s="898"/>
      <c r="J99" s="898"/>
      <c r="K99" s="898"/>
      <c r="L99" s="898"/>
      <c r="M99" s="898"/>
      <c r="N99" s="898"/>
      <c r="O99" s="898"/>
      <c r="P99" s="898"/>
      <c r="Q99" s="898"/>
      <c r="R99" s="898"/>
      <c r="S99" s="898"/>
      <c r="T99" s="898"/>
      <c r="U99" s="898"/>
      <c r="V99" s="898"/>
      <c r="W99" s="898"/>
      <c r="X99" s="898"/>
      <c r="Y99" s="898"/>
      <c r="Z99" s="898"/>
      <c r="AA99" s="898"/>
      <c r="AB99" s="898"/>
      <c r="AC99" s="898"/>
      <c r="AD99" s="898"/>
      <c r="AE99" s="898"/>
      <c r="AF99" s="898"/>
    </row>
    <row r="100" spans="1:32" s="903" customFormat="1" ht="20.100000000000001" customHeight="1">
      <c r="B100" s="898"/>
      <c r="C100" s="898"/>
      <c r="D100" s="898"/>
      <c r="E100" s="898"/>
      <c r="F100" s="898"/>
      <c r="G100" s="898"/>
      <c r="H100" s="898"/>
      <c r="I100" s="898"/>
      <c r="J100" s="898"/>
      <c r="K100" s="898"/>
      <c r="L100" s="898"/>
      <c r="M100" s="898"/>
      <c r="N100" s="898"/>
      <c r="O100" s="898"/>
      <c r="P100" s="898"/>
      <c r="Q100" s="898"/>
      <c r="R100" s="898"/>
      <c r="S100" s="898"/>
      <c r="T100" s="898"/>
      <c r="U100" s="898"/>
      <c r="V100" s="898"/>
      <c r="W100" s="898"/>
      <c r="X100" s="898"/>
      <c r="Y100" s="898"/>
      <c r="Z100" s="898"/>
      <c r="AA100" s="898"/>
      <c r="AB100" s="898"/>
      <c r="AC100" s="898"/>
      <c r="AD100" s="898"/>
      <c r="AE100" s="898"/>
      <c r="AF100" s="898"/>
    </row>
    <row r="101" spans="1:32" s="903" customFormat="1" ht="20.100000000000001" customHeight="1">
      <c r="B101" s="898"/>
      <c r="C101" s="898"/>
      <c r="D101" s="898"/>
      <c r="E101" s="898"/>
      <c r="F101" s="898"/>
      <c r="G101" s="898"/>
      <c r="H101" s="898"/>
      <c r="I101" s="898"/>
      <c r="J101" s="898"/>
      <c r="K101" s="898"/>
      <c r="L101" s="898"/>
      <c r="M101" s="898"/>
      <c r="N101" s="898"/>
      <c r="O101" s="898"/>
      <c r="P101" s="898"/>
      <c r="Q101" s="898"/>
      <c r="R101" s="898"/>
      <c r="S101" s="898"/>
      <c r="T101" s="898"/>
      <c r="U101" s="898"/>
      <c r="V101" s="898"/>
      <c r="W101" s="898"/>
      <c r="X101" s="898"/>
      <c r="Y101" s="898"/>
      <c r="Z101" s="898"/>
      <c r="AA101" s="898"/>
      <c r="AB101" s="898"/>
      <c r="AC101" s="898"/>
      <c r="AD101" s="898"/>
      <c r="AE101" s="898"/>
      <c r="AF101" s="898"/>
    </row>
    <row r="102" spans="1:32" s="903" customFormat="1" ht="20.100000000000001" customHeight="1">
      <c r="B102" s="898"/>
      <c r="C102" s="898"/>
      <c r="D102" s="898"/>
      <c r="E102" s="898"/>
      <c r="F102" s="898"/>
      <c r="G102" s="898"/>
      <c r="H102" s="898"/>
      <c r="I102" s="898"/>
      <c r="J102" s="898"/>
      <c r="K102" s="898"/>
      <c r="L102" s="898"/>
      <c r="M102" s="898"/>
      <c r="N102" s="898"/>
      <c r="O102" s="898"/>
      <c r="P102" s="898"/>
      <c r="Q102" s="898"/>
      <c r="R102" s="898"/>
      <c r="S102" s="898"/>
      <c r="T102" s="898"/>
      <c r="U102" s="898"/>
      <c r="V102" s="898"/>
      <c r="W102" s="898"/>
      <c r="X102" s="898"/>
      <c r="Y102" s="898"/>
      <c r="Z102" s="898"/>
      <c r="AA102" s="898"/>
      <c r="AB102" s="898"/>
      <c r="AC102" s="898"/>
      <c r="AD102" s="898"/>
      <c r="AE102" s="898"/>
      <c r="AF102" s="898"/>
    </row>
    <row r="103" spans="1:32" s="903" customFormat="1" ht="20.100000000000001" customHeight="1">
      <c r="B103" s="898"/>
      <c r="C103" s="898"/>
      <c r="D103" s="898"/>
      <c r="E103" s="898"/>
      <c r="F103" s="898"/>
      <c r="G103" s="898"/>
      <c r="H103" s="898"/>
      <c r="I103" s="898"/>
      <c r="J103" s="898"/>
      <c r="K103" s="898"/>
      <c r="L103" s="898"/>
      <c r="M103" s="898"/>
      <c r="N103" s="898"/>
      <c r="O103" s="898"/>
      <c r="P103" s="898"/>
      <c r="Q103" s="898"/>
      <c r="R103" s="898"/>
      <c r="S103" s="898"/>
      <c r="T103" s="898"/>
      <c r="U103" s="898"/>
      <c r="V103" s="898"/>
      <c r="W103" s="898"/>
      <c r="X103" s="898"/>
      <c r="Y103" s="898"/>
      <c r="Z103" s="898"/>
      <c r="AA103" s="898"/>
      <c r="AB103" s="898"/>
      <c r="AC103" s="898"/>
      <c r="AD103" s="898"/>
      <c r="AE103" s="898"/>
      <c r="AF103" s="898"/>
    </row>
    <row r="104" spans="1:32">
      <c r="A104" s="898"/>
    </row>
    <row r="105" spans="1:32">
      <c r="A105" s="898"/>
    </row>
  </sheetData>
  <sheetProtection password="9096" sheet="1" formatCells="0" formatColumns="0" formatRows="0" sort="0" autoFilter="0" pivotTables="0"/>
  <dataConsolidate/>
  <mergeCells count="78">
    <mergeCell ref="U11:AB11"/>
    <mergeCell ref="AC11:AD11"/>
    <mergeCell ref="AE11:AF11"/>
    <mergeCell ref="A1:AF1"/>
    <mergeCell ref="W4:X4"/>
    <mergeCell ref="Y4:AA4"/>
    <mergeCell ref="A6:AF6"/>
    <mergeCell ref="W10:AE10"/>
    <mergeCell ref="Z12:AF12"/>
    <mergeCell ref="A17:AF17"/>
    <mergeCell ref="A18:AF18"/>
    <mergeCell ref="A21:B23"/>
    <mergeCell ref="C21:I23"/>
    <mergeCell ref="J21:L23"/>
    <mergeCell ref="M21:R23"/>
    <mergeCell ref="S21:AF21"/>
    <mergeCell ref="S22:S23"/>
    <mergeCell ref="T22:U23"/>
    <mergeCell ref="V22:V23"/>
    <mergeCell ref="W22:X23"/>
    <mergeCell ref="Y22:AC22"/>
    <mergeCell ref="AD22:AD23"/>
    <mergeCell ref="AE22:AF23"/>
    <mergeCell ref="Y23:AC23"/>
    <mergeCell ref="C27:F27"/>
    <mergeCell ref="G27:U27"/>
    <mergeCell ref="C29:E29"/>
    <mergeCell ref="F29:O29"/>
    <mergeCell ref="P29:S29"/>
    <mergeCell ref="T29:AA29"/>
    <mergeCell ref="A39:I39"/>
    <mergeCell ref="J39:M39"/>
    <mergeCell ref="O39:S39"/>
    <mergeCell ref="T39:X39"/>
    <mergeCell ref="Z39:AF40"/>
    <mergeCell ref="C30:E30"/>
    <mergeCell ref="F30:O30"/>
    <mergeCell ref="P30:S30"/>
    <mergeCell ref="T30:AA30"/>
    <mergeCell ref="T37:X37"/>
    <mergeCell ref="A40:S40"/>
    <mergeCell ref="T40:X40"/>
    <mergeCell ref="A41:I41"/>
    <mergeCell ref="J41:M41"/>
    <mergeCell ref="O41:S41"/>
    <mergeCell ref="T41:X41"/>
    <mergeCell ref="Z44:AF44"/>
    <mergeCell ref="A45:AF45"/>
    <mergeCell ref="A42:I42"/>
    <mergeCell ref="J42:M42"/>
    <mergeCell ref="O42:S42"/>
    <mergeCell ref="T42:X42"/>
    <mergeCell ref="Z42:AF42"/>
    <mergeCell ref="A43:I43"/>
    <mergeCell ref="J43:M43"/>
    <mergeCell ref="O43:S43"/>
    <mergeCell ref="T43:X43"/>
    <mergeCell ref="A56:I56"/>
    <mergeCell ref="A44:I44"/>
    <mergeCell ref="J44:M44"/>
    <mergeCell ref="O44:S44"/>
    <mergeCell ref="T44:X44"/>
    <mergeCell ref="A46:AF46"/>
    <mergeCell ref="A49:K50"/>
    <mergeCell ref="L49:M50"/>
    <mergeCell ref="A54:I54"/>
    <mergeCell ref="A55:I55"/>
    <mergeCell ref="A58:AF58"/>
    <mergeCell ref="A59:AF59"/>
    <mergeCell ref="A60:AF60"/>
    <mergeCell ref="AG60:BL60"/>
    <mergeCell ref="BM60:CR60"/>
    <mergeCell ref="DY60:FD60"/>
    <mergeCell ref="FE60:GJ60"/>
    <mergeCell ref="GK60:HP60"/>
    <mergeCell ref="HQ60:IV60"/>
    <mergeCell ref="A63:AF63"/>
    <mergeCell ref="CS60:DX60"/>
  </mergeCells>
  <phoneticPr fontId="2"/>
  <conditionalFormatting sqref="T30">
    <cfRule type="cellIs" dxfId="11" priority="10" stopIfTrue="1" operator="equal">
      <formula>#VALUE!</formula>
    </cfRule>
  </conditionalFormatting>
  <conditionalFormatting sqref="W31">
    <cfRule type="cellIs" dxfId="10" priority="9" stopIfTrue="1" operator="equal">
      <formula>"#VALUE!"</formula>
    </cfRule>
  </conditionalFormatting>
  <conditionalFormatting sqref="U48">
    <cfRule type="cellIs" dxfId="9" priority="8" stopIfTrue="1" operator="equal">
      <formula>"#VALUE!"</formula>
    </cfRule>
  </conditionalFormatting>
  <conditionalFormatting sqref="T40">
    <cfRule type="expression" dxfId="8" priority="7">
      <formula>#REF!="新規採用者"</formula>
    </cfRule>
  </conditionalFormatting>
  <conditionalFormatting sqref="T40:X40">
    <cfRule type="expression" dxfId="7" priority="6">
      <formula>#REF!="新規採用者"</formula>
    </cfRule>
  </conditionalFormatting>
  <conditionalFormatting sqref="J43:M43">
    <cfRule type="expression" dxfId="6" priority="2">
      <formula>$G$27="継続採用者（旧学年分）"</formula>
    </cfRule>
    <cfRule type="expression" dxfId="5" priority="5">
      <formula>$F$30="新規採用者"</formula>
    </cfRule>
  </conditionalFormatting>
  <conditionalFormatting sqref="G27">
    <cfRule type="expression" dxfId="4" priority="11">
      <formula>#REF!="〔学年区分〕※プルダウンから選択してください。"</formula>
    </cfRule>
  </conditionalFormatting>
  <conditionalFormatting sqref="G27">
    <cfRule type="containsText" dxfId="3" priority="4" operator="containsText" text="※プルダウンから選択してください。">
      <formula>NOT(ISERROR(SEARCH("※プルダウンから選択してください。",G27)))</formula>
    </cfRule>
  </conditionalFormatting>
  <conditionalFormatting sqref="J39 T40">
    <cfRule type="expression" dxfId="2" priority="3">
      <formula>$G$27="新規採用者"</formula>
    </cfRule>
  </conditionalFormatting>
  <conditionalFormatting sqref="T43:X43">
    <cfRule type="expression" dxfId="1" priority="1">
      <formula>$G$27="継続採用者（旧学年分）"</formula>
    </cfRule>
  </conditionalFormatting>
  <dataValidations count="5">
    <dataValidation type="list" allowBlank="1" showInputMessage="1" showErrorMessage="1" sqref="G27:U27">
      <formula1>"※プルダウンから選択してください。,新規採用者,継続採用者（旧学年分）,継続採用者（新学年分）"</formula1>
    </dataValidation>
    <dataValidation type="whole" allowBlank="1" showInputMessage="1" showErrorMessage="1" sqref="T40:X40">
      <formula1>0</formula1>
      <formula2>2500000</formula2>
    </dataValidation>
    <dataValidation operator="greaterThanOrEqual" allowBlank="1" showInputMessage="1" showErrorMessage="1" sqref="T43:X43 T41:X41 T39:X39"/>
    <dataValidation type="whole" operator="greaterThanOrEqual" allowBlank="1" showInputMessage="1" showErrorMessage="1" sqref="AA43:AE43">
      <formula1>0</formula1>
    </dataValidation>
    <dataValidation type="list" allowBlank="1" showInputMessage="1" showErrorMessage="1" sqref="J54:J56 O56">
      <formula1>"□,■"</formula1>
    </dataValidation>
  </dataValidations>
  <printOptions horizontalCentered="1" verticalCentered="1"/>
  <pageMargins left="0.51181102362204722" right="0.51181102362204722" top="0.39370078740157483" bottom="0.39370078740157483" header="0.31496062992125984" footer="0.31496062992125984"/>
  <pageSetup paperSize="9" scale="9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8"/>
  <sheetViews>
    <sheetView showGridLines="0" view="pageBreakPreview" zoomScale="85" zoomScaleNormal="85" zoomScaleSheetLayoutView="85" workbookViewId="0">
      <selection activeCell="B2" sqref="B2"/>
    </sheetView>
  </sheetViews>
  <sheetFormatPr defaultColWidth="9" defaultRowHeight="13.5"/>
  <cols>
    <col min="1" max="1" width="0.625" style="211" customWidth="1"/>
    <col min="2" max="2" width="4.75" style="211" customWidth="1"/>
    <col min="3" max="3" width="12.25" style="211" customWidth="1"/>
    <col min="4" max="4" width="9.75" style="211" customWidth="1"/>
    <col min="5" max="5" width="12.25" style="211" customWidth="1"/>
    <col min="6" max="6" width="5.25" style="211" bestFit="1" customWidth="1"/>
    <col min="7" max="7" width="5" style="211" customWidth="1"/>
    <col min="8" max="8" width="4.375" style="211" customWidth="1"/>
    <col min="9" max="9" width="8.125" style="211" bestFit="1" customWidth="1"/>
    <col min="10" max="10" width="8.25" style="211" customWidth="1"/>
    <col min="11" max="11" width="15.625" style="211" customWidth="1"/>
    <col min="12" max="12" width="8.625" style="211" customWidth="1"/>
    <col min="13" max="13" width="11.375" style="211" customWidth="1"/>
    <col min="14" max="14" width="6.125" style="211" customWidth="1"/>
    <col min="15" max="15" width="3.625" style="211" customWidth="1"/>
    <col min="16" max="16" width="3.75" style="19" customWidth="1"/>
    <col min="17" max="17" width="4.625" style="211" bestFit="1" customWidth="1"/>
    <col min="18" max="18" width="7.625" style="211" customWidth="1"/>
    <col min="19" max="19" width="9.875" style="211" bestFit="1" customWidth="1"/>
    <col min="20" max="20" width="2.5" style="211" bestFit="1" customWidth="1"/>
    <col min="21" max="21" width="4.375" style="211" customWidth="1"/>
    <col min="22" max="22" width="3.625" style="211" customWidth="1"/>
    <col min="23" max="23" width="1.75" style="211" customWidth="1"/>
    <col min="24" max="24" width="4.125" style="211" bestFit="1" customWidth="1"/>
    <col min="25" max="25" width="9.75" style="211" bestFit="1" customWidth="1"/>
    <col min="26" max="16384" width="9" style="211"/>
  </cols>
  <sheetData>
    <row r="1" spans="2:25">
      <c r="L1" s="657" t="s">
        <v>1005</v>
      </c>
    </row>
    <row r="4" spans="2:25" ht="23.25" customHeight="1">
      <c r="B4" s="1515" t="s">
        <v>1017</v>
      </c>
      <c r="C4" s="1515"/>
      <c r="D4" s="1515"/>
      <c r="E4" s="1515"/>
      <c r="F4" s="1515"/>
      <c r="G4" s="1515"/>
      <c r="H4" s="1515"/>
      <c r="I4" s="1515"/>
      <c r="J4" s="1515"/>
      <c r="K4" s="1515"/>
      <c r="L4" s="1515"/>
      <c r="M4" s="666"/>
      <c r="N4" s="666"/>
      <c r="O4" s="666"/>
      <c r="P4" s="666"/>
      <c r="Q4" s="666"/>
      <c r="R4" s="666"/>
      <c r="S4" s="666"/>
      <c r="T4" s="666"/>
      <c r="U4" s="666"/>
      <c r="V4" s="220"/>
      <c r="W4" s="220"/>
      <c r="X4" s="220"/>
      <c r="Y4" s="220"/>
    </row>
    <row r="5" spans="2:25" ht="11.25" customHeight="1"/>
    <row r="6" spans="2:25" ht="11.25" customHeight="1"/>
    <row r="7" spans="2:25" s="750" customFormat="1" ht="30" customHeight="1">
      <c r="B7" s="1498" t="s">
        <v>57</v>
      </c>
      <c r="C7" s="1500"/>
      <c r="D7" s="1694" t="s">
        <v>58</v>
      </c>
      <c r="E7" s="1499"/>
      <c r="F7" s="1500"/>
      <c r="G7" s="1694" t="s">
        <v>298</v>
      </c>
      <c r="H7" s="1499"/>
      <c r="I7" s="1499"/>
      <c r="J7" s="1499"/>
      <c r="K7" s="1499"/>
      <c r="L7" s="749" t="s">
        <v>299</v>
      </c>
    </row>
    <row r="8" spans="2:25" s="750" customFormat="1" ht="30" customHeight="1">
      <c r="B8" s="1690"/>
      <c r="C8" s="1692"/>
      <c r="D8" s="1695"/>
      <c r="E8" s="1691"/>
      <c r="F8" s="1692"/>
      <c r="G8" s="1695"/>
      <c r="H8" s="1691"/>
      <c r="I8" s="1691"/>
      <c r="J8" s="751" t="s">
        <v>29</v>
      </c>
      <c r="K8" s="752"/>
      <c r="L8" s="753"/>
    </row>
    <row r="9" spans="2:25" s="750" customFormat="1" ht="13.5" customHeight="1">
      <c r="B9" s="649"/>
      <c r="C9" s="649"/>
      <c r="D9" s="649"/>
      <c r="E9" s="645"/>
      <c r="F9" s="645"/>
      <c r="G9" s="645"/>
      <c r="H9" s="645"/>
      <c r="I9" s="645"/>
      <c r="J9" s="645"/>
      <c r="K9" s="645"/>
      <c r="L9" s="645"/>
      <c r="M9" s="645"/>
      <c r="N9" s="645"/>
      <c r="O9" s="645"/>
      <c r="P9" s="645"/>
      <c r="Q9" s="645"/>
      <c r="R9" s="645"/>
      <c r="S9" s="649"/>
      <c r="T9" s="649"/>
      <c r="U9" s="649"/>
    </row>
    <row r="10" spans="2:25" s="750" customFormat="1" ht="32.25" customHeight="1">
      <c r="B10" s="1498" t="s">
        <v>1088</v>
      </c>
      <c r="C10" s="1499"/>
      <c r="D10" s="1499"/>
      <c r="E10" s="1500"/>
      <c r="F10" s="754" t="s">
        <v>300</v>
      </c>
      <c r="G10" s="1696" t="s">
        <v>1019</v>
      </c>
      <c r="H10" s="1697"/>
      <c r="I10" s="1697"/>
      <c r="J10" s="1499"/>
      <c r="K10" s="1698"/>
      <c r="N10" s="755"/>
    </row>
    <row r="11" spans="2:25" s="750" customFormat="1" ht="32.25" customHeight="1">
      <c r="B11" s="1690" t="s">
        <v>1089</v>
      </c>
      <c r="C11" s="1691"/>
      <c r="D11" s="1691"/>
      <c r="E11" s="1692"/>
      <c r="F11" s="756"/>
      <c r="G11" s="1690"/>
      <c r="H11" s="1691"/>
      <c r="I11" s="1691"/>
      <c r="J11" s="1691"/>
      <c r="K11" s="1693"/>
      <c r="N11" s="755"/>
    </row>
    <row r="12" spans="2:25" s="750" customFormat="1" ht="20.25" customHeight="1">
      <c r="P12" s="755"/>
    </row>
    <row r="13" spans="2:25" s="750" customFormat="1" ht="14.25">
      <c r="B13" s="757" t="s">
        <v>1025</v>
      </c>
      <c r="C13" s="757"/>
      <c r="D13" s="757"/>
      <c r="P13" s="755"/>
    </row>
    <row r="14" spans="2:25" s="750" customFormat="1" ht="6.75" customHeight="1">
      <c r="B14" s="757"/>
      <c r="C14" s="757"/>
      <c r="D14" s="757"/>
      <c r="P14" s="755"/>
    </row>
    <row r="15" spans="2:25" s="750" customFormat="1" ht="32.25" customHeight="1">
      <c r="B15" s="1699" t="s">
        <v>1022</v>
      </c>
      <c r="C15" s="1700"/>
      <c r="D15" s="1701" t="s">
        <v>1207</v>
      </c>
      <c r="E15" s="1702"/>
      <c r="F15" s="1702"/>
      <c r="G15" s="1703"/>
      <c r="H15" s="649" t="s">
        <v>1023</v>
      </c>
      <c r="P15" s="755"/>
    </row>
    <row r="16" spans="2:25" ht="10.5" customHeight="1">
      <c r="B16" s="660"/>
      <c r="C16" s="660"/>
      <c r="D16" s="660"/>
      <c r="H16" s="213"/>
    </row>
    <row r="17" spans="1:21" s="19" customFormat="1" ht="30.75" customHeight="1">
      <c r="B17" s="1478" t="s">
        <v>1090</v>
      </c>
      <c r="C17" s="1479"/>
      <c r="D17" s="1480" t="s">
        <v>308</v>
      </c>
      <c r="E17" s="1480"/>
      <c r="F17" s="1478" t="s">
        <v>309</v>
      </c>
      <c r="G17" s="1481"/>
      <c r="H17" s="1479"/>
      <c r="I17" s="661" t="s">
        <v>1020</v>
      </c>
      <c r="J17" s="662" t="s">
        <v>301</v>
      </c>
      <c r="K17" s="1478" t="s">
        <v>292</v>
      </c>
      <c r="L17" s="1479"/>
    </row>
    <row r="18" spans="1:21" s="19" customFormat="1" ht="28.5" customHeight="1">
      <c r="B18" s="1482" t="str">
        <f>D15</f>
        <v>―プルダウンから選択―</v>
      </c>
      <c r="C18" s="1483"/>
      <c r="D18" s="1681"/>
      <c r="E18" s="1681"/>
      <c r="F18" s="1682"/>
      <c r="G18" s="1683"/>
      <c r="H18" s="1684"/>
      <c r="I18" s="673"/>
      <c r="J18" s="772"/>
      <c r="K18" s="1685"/>
      <c r="L18" s="1686"/>
      <c r="U18" s="221"/>
    </row>
    <row r="19" spans="1:21" ht="31.5" customHeight="1">
      <c r="B19" s="1484"/>
      <c r="C19" s="1485"/>
      <c r="D19" s="1458"/>
      <c r="E19" s="1458"/>
      <c r="F19" s="1687"/>
      <c r="G19" s="1688"/>
      <c r="H19" s="1689"/>
      <c r="I19" s="431"/>
      <c r="J19" s="772"/>
      <c r="K19" s="1462"/>
      <c r="L19" s="1463"/>
      <c r="O19" s="19"/>
      <c r="P19" s="211"/>
    </row>
    <row r="20" spans="1:21" ht="31.5" customHeight="1">
      <c r="B20" s="1484"/>
      <c r="C20" s="1485"/>
      <c r="D20" s="1458"/>
      <c r="E20" s="1458"/>
      <c r="F20" s="1459"/>
      <c r="G20" s="1460"/>
      <c r="H20" s="1461"/>
      <c r="I20" s="663"/>
      <c r="J20" s="772"/>
      <c r="K20" s="1462"/>
      <c r="L20" s="1463"/>
      <c r="O20" s="19"/>
      <c r="P20" s="211"/>
    </row>
    <row r="21" spans="1:21" ht="31.5" customHeight="1">
      <c r="B21" s="1484"/>
      <c r="C21" s="1485"/>
      <c r="D21" s="1458"/>
      <c r="E21" s="1458"/>
      <c r="F21" s="1459"/>
      <c r="G21" s="1460"/>
      <c r="H21" s="1461"/>
      <c r="I21" s="663"/>
      <c r="J21" s="772"/>
      <c r="K21" s="1462"/>
      <c r="L21" s="1463"/>
      <c r="O21" s="19"/>
      <c r="P21" s="211"/>
    </row>
    <row r="22" spans="1:21" ht="31.5" customHeight="1">
      <c r="B22" s="1484"/>
      <c r="C22" s="1485"/>
      <c r="D22" s="1458"/>
      <c r="E22" s="1458"/>
      <c r="F22" s="1459"/>
      <c r="G22" s="1460"/>
      <c r="H22" s="1461"/>
      <c r="I22" s="663"/>
      <c r="J22" s="772"/>
      <c r="K22" s="1462"/>
      <c r="L22" s="1463"/>
      <c r="O22" s="19"/>
      <c r="P22" s="211"/>
    </row>
    <row r="23" spans="1:21" ht="31.5" customHeight="1">
      <c r="B23" s="1484"/>
      <c r="C23" s="1485"/>
      <c r="D23" s="1458"/>
      <c r="E23" s="1458"/>
      <c r="F23" s="1459"/>
      <c r="G23" s="1460"/>
      <c r="H23" s="1461"/>
      <c r="I23" s="663"/>
      <c r="J23" s="772"/>
      <c r="K23" s="1462"/>
      <c r="L23" s="1463"/>
      <c r="O23" s="19"/>
      <c r="P23" s="211"/>
    </row>
    <row r="24" spans="1:21" ht="31.5" customHeight="1">
      <c r="B24" s="1484"/>
      <c r="C24" s="1485"/>
      <c r="D24" s="1458"/>
      <c r="E24" s="1458"/>
      <c r="F24" s="1459"/>
      <c r="G24" s="1460"/>
      <c r="H24" s="1461"/>
      <c r="I24" s="663"/>
      <c r="J24" s="772"/>
      <c r="K24" s="1462"/>
      <c r="L24" s="1463"/>
      <c r="O24" s="19"/>
      <c r="P24" s="211"/>
    </row>
    <row r="25" spans="1:21" ht="31.5" customHeight="1">
      <c r="B25" s="1486"/>
      <c r="C25" s="1487"/>
      <c r="D25" s="1458"/>
      <c r="E25" s="1458"/>
      <c r="F25" s="1459"/>
      <c r="G25" s="1460"/>
      <c r="H25" s="1461"/>
      <c r="I25" s="663"/>
      <c r="J25" s="772"/>
      <c r="K25" s="1462"/>
      <c r="L25" s="1463"/>
      <c r="O25" s="19"/>
      <c r="P25" s="211"/>
    </row>
    <row r="26" spans="1:21" ht="20.25" customHeight="1">
      <c r="B26" s="213"/>
      <c r="C26" s="213"/>
      <c r="D26" s="213"/>
      <c r="E26" s="224"/>
      <c r="F26" s="224"/>
      <c r="G26" s="224"/>
      <c r="H26" s="224"/>
      <c r="I26" s="224"/>
      <c r="J26" s="224"/>
      <c r="K26" s="224"/>
      <c r="L26" s="221"/>
      <c r="O26" s="19"/>
      <c r="P26" s="211"/>
    </row>
    <row r="27" spans="1:21" ht="14.25">
      <c r="A27" s="211">
        <v>3</v>
      </c>
      <c r="B27" s="677" t="s">
        <v>1026</v>
      </c>
      <c r="C27" s="672"/>
      <c r="D27" s="213"/>
      <c r="E27" s="224"/>
      <c r="F27" s="224"/>
      <c r="G27" s="224"/>
      <c r="H27" s="224"/>
      <c r="I27" s="224"/>
      <c r="J27" s="224"/>
      <c r="K27" s="1464" t="s">
        <v>1194</v>
      </c>
      <c r="L27" s="1465"/>
      <c r="O27" s="19"/>
      <c r="P27" s="211"/>
    </row>
    <row r="28" spans="1:21" ht="5.25" customHeight="1">
      <c r="B28" s="677"/>
      <c r="C28" s="672"/>
      <c r="D28" s="213"/>
      <c r="E28" s="224"/>
      <c r="F28" s="224"/>
      <c r="G28" s="224"/>
      <c r="H28" s="224"/>
      <c r="I28" s="224"/>
      <c r="J28" s="224"/>
      <c r="K28" s="224"/>
      <c r="L28" s="221"/>
      <c r="O28" s="19"/>
      <c r="P28" s="211"/>
    </row>
    <row r="29" spans="1:21">
      <c r="D29" s="222"/>
      <c r="E29" s="222"/>
      <c r="F29" s="226"/>
      <c r="G29" s="226"/>
      <c r="H29" s="226" t="s">
        <v>302</v>
      </c>
      <c r="I29" s="226" t="s">
        <v>304</v>
      </c>
      <c r="J29" s="227"/>
      <c r="K29" s="227" t="s">
        <v>1018</v>
      </c>
      <c r="L29" s="665">
        <f>I18</f>
        <v>0</v>
      </c>
      <c r="P29" s="211"/>
    </row>
    <row r="30" spans="1:21" ht="23.25" customHeight="1">
      <c r="B30" s="1466" t="s">
        <v>1021</v>
      </c>
      <c r="C30" s="1467"/>
      <c r="D30" s="1470" t="s">
        <v>310</v>
      </c>
      <c r="E30" s="1470"/>
      <c r="F30" s="1470"/>
      <c r="G30" s="1470"/>
      <c r="H30" s="1470"/>
      <c r="I30" s="1471"/>
      <c r="J30" s="1472" t="s">
        <v>307</v>
      </c>
      <c r="K30" s="1474" t="s">
        <v>311</v>
      </c>
      <c r="L30" s="1474"/>
      <c r="P30" s="211"/>
    </row>
    <row r="31" spans="1:21" ht="30" customHeight="1" thickBot="1">
      <c r="B31" s="1468"/>
      <c r="C31" s="1469"/>
      <c r="D31" s="1475" t="s">
        <v>313</v>
      </c>
      <c r="E31" s="1475"/>
      <c r="F31" s="1475"/>
      <c r="G31" s="1475"/>
      <c r="H31" s="1476"/>
      <c r="I31" s="671" t="s">
        <v>314</v>
      </c>
      <c r="J31" s="1473"/>
      <c r="K31" s="1477" t="s">
        <v>315</v>
      </c>
      <c r="L31" s="1477"/>
      <c r="P31" s="211"/>
    </row>
    <row r="32" spans="1:21" ht="36" customHeight="1">
      <c r="B32" s="1706" t="s">
        <v>68</v>
      </c>
      <c r="C32" s="1704" t="s">
        <v>1055</v>
      </c>
      <c r="D32" s="1708" t="s">
        <v>1027</v>
      </c>
      <c r="E32" s="1708"/>
      <c r="F32" s="1709"/>
      <c r="G32" s="758" t="s">
        <v>312</v>
      </c>
      <c r="H32" s="759"/>
      <c r="I32" s="1452">
        <f>H32+H33</f>
        <v>0</v>
      </c>
      <c r="J32" s="1710" t="str">
        <f>IF(D15="新規採用者",SUM(J18:J25),(IF(D15="継続採用者【新学年】",SUM(J18:J25),"―")))</f>
        <v>―</v>
      </c>
      <c r="K32" s="769" t="s">
        <v>1043</v>
      </c>
      <c r="L32" s="766" t="e">
        <f>IF(D15="継続採用者【旧学年】","―",J32*H32/I32)</f>
        <v>#VALUE!</v>
      </c>
      <c r="M32" s="225"/>
      <c r="P32" s="211"/>
    </row>
    <row r="33" spans="2:21" ht="36" customHeight="1" thickBot="1">
      <c r="B33" s="1707"/>
      <c r="C33" s="1705"/>
      <c r="D33" s="1712" t="s">
        <v>1028</v>
      </c>
      <c r="E33" s="1712"/>
      <c r="F33" s="1713"/>
      <c r="G33" s="760" t="s">
        <v>303</v>
      </c>
      <c r="H33" s="761"/>
      <c r="I33" s="1453"/>
      <c r="J33" s="1711"/>
      <c r="K33" s="770" t="s">
        <v>1044</v>
      </c>
      <c r="L33" s="766" t="e">
        <f>IF(D15="継続採用者【旧学年】","―",J32*H33/I32)</f>
        <v>#VALUE!</v>
      </c>
      <c r="M33" s="225"/>
      <c r="P33" s="211"/>
    </row>
    <row r="34" spans="2:21" ht="36" customHeight="1" thickTop="1">
      <c r="B34" s="762" t="s">
        <v>1029</v>
      </c>
      <c r="C34" s="674" t="s">
        <v>1056</v>
      </c>
      <c r="D34" s="1442" t="s">
        <v>1190</v>
      </c>
      <c r="E34" s="1443"/>
      <c r="F34" s="1443"/>
      <c r="G34" s="1443"/>
      <c r="H34" s="1443"/>
      <c r="I34" s="1444"/>
      <c r="J34" s="764" t="str">
        <f>IF(D15="継続採用者【旧学年】",SUM(J18:J25),"―")</f>
        <v>―</v>
      </c>
      <c r="K34" s="771" t="s">
        <v>1043</v>
      </c>
      <c r="L34" s="676" t="str">
        <f>J34</f>
        <v>―</v>
      </c>
      <c r="M34" s="223"/>
      <c r="N34" s="223"/>
      <c r="O34" s="219"/>
      <c r="P34" s="223"/>
      <c r="Q34" s="223"/>
      <c r="R34" s="223"/>
      <c r="S34" s="223"/>
      <c r="T34" s="223"/>
    </row>
    <row r="35" spans="2:21" ht="7.5" customHeight="1">
      <c r="B35" s="222"/>
      <c r="C35" s="222"/>
      <c r="D35" s="222"/>
      <c r="E35" s="222"/>
      <c r="F35" s="222"/>
      <c r="G35" s="223"/>
      <c r="H35" s="223"/>
      <c r="I35" s="223"/>
      <c r="J35" s="223"/>
      <c r="K35" s="223"/>
      <c r="L35" s="223"/>
      <c r="M35" s="223"/>
      <c r="N35" s="223"/>
      <c r="O35" s="223"/>
      <c r="P35" s="219"/>
      <c r="Q35" s="223"/>
      <c r="R35" s="223"/>
      <c r="S35" s="223"/>
      <c r="T35" s="223"/>
      <c r="U35" s="223"/>
    </row>
    <row r="36" spans="2:21">
      <c r="B36" s="1445" t="s">
        <v>1200</v>
      </c>
      <c r="C36" s="1445"/>
      <c r="D36" s="1445"/>
      <c r="E36" s="1445"/>
      <c r="F36" s="1445"/>
      <c r="G36" s="1445"/>
      <c r="H36" s="1445"/>
      <c r="I36" s="1445"/>
      <c r="J36" s="1445"/>
      <c r="K36" s="1445"/>
      <c r="L36" s="1445"/>
      <c r="M36" s="223"/>
      <c r="N36" s="223"/>
      <c r="O36" s="223"/>
      <c r="P36" s="219"/>
      <c r="Q36" s="223"/>
      <c r="R36" s="223"/>
      <c r="S36" s="223"/>
      <c r="T36" s="223"/>
      <c r="U36" s="223"/>
    </row>
    <row r="37" spans="2:21">
      <c r="B37" s="1445" t="s">
        <v>1198</v>
      </c>
      <c r="C37" s="1445"/>
      <c r="D37" s="1445"/>
      <c r="E37" s="1445"/>
      <c r="F37" s="1445"/>
      <c r="G37" s="1445"/>
      <c r="H37" s="1445"/>
      <c r="I37" s="1445"/>
      <c r="J37" s="1445"/>
      <c r="K37" s="1445"/>
      <c r="L37" s="1445"/>
      <c r="M37" s="223"/>
      <c r="N37" s="223"/>
      <c r="O37" s="223"/>
      <c r="P37" s="219"/>
      <c r="Q37" s="223"/>
      <c r="R37" s="223"/>
      <c r="S37" s="223"/>
      <c r="T37" s="223"/>
      <c r="U37" s="223"/>
    </row>
    <row r="38" spans="2:21" ht="30.75" customHeight="1">
      <c r="B38" s="222"/>
      <c r="C38" s="222"/>
      <c r="D38" s="222"/>
      <c r="E38" s="222"/>
      <c r="F38" s="222"/>
      <c r="G38" s="223"/>
      <c r="H38" s="223"/>
      <c r="I38" s="223"/>
      <c r="J38" s="223"/>
      <c r="K38" s="223"/>
      <c r="L38" s="223"/>
      <c r="M38" s="223"/>
      <c r="N38" s="223"/>
      <c r="O38" s="223"/>
      <c r="P38" s="219"/>
      <c r="Q38" s="223"/>
      <c r="R38" s="223"/>
      <c r="S38" s="223"/>
      <c r="T38" s="223"/>
      <c r="U38" s="223"/>
    </row>
  </sheetData>
  <mergeCells count="58">
    <mergeCell ref="B32:B33"/>
    <mergeCell ref="D32:F32"/>
    <mergeCell ref="I32:I33"/>
    <mergeCell ref="J32:J33"/>
    <mergeCell ref="D33:F33"/>
    <mergeCell ref="F21:H21"/>
    <mergeCell ref="D34:I34"/>
    <mergeCell ref="C32:C33"/>
    <mergeCell ref="F24:H24"/>
    <mergeCell ref="K24:L24"/>
    <mergeCell ref="D25:E25"/>
    <mergeCell ref="F25:H25"/>
    <mergeCell ref="K25:L25"/>
    <mergeCell ref="D30:I30"/>
    <mergeCell ref="J30:J31"/>
    <mergeCell ref="K30:L30"/>
    <mergeCell ref="D31:H31"/>
    <mergeCell ref="D24:E24"/>
    <mergeCell ref="K31:L31"/>
    <mergeCell ref="D22:E22"/>
    <mergeCell ref="F22:H22"/>
    <mergeCell ref="K22:L22"/>
    <mergeCell ref="D23:E23"/>
    <mergeCell ref="F23:H23"/>
    <mergeCell ref="K23:L23"/>
    <mergeCell ref="B4:L4"/>
    <mergeCell ref="D7:F7"/>
    <mergeCell ref="G7:K7"/>
    <mergeCell ref="D8:F8"/>
    <mergeCell ref="G8:I8"/>
    <mergeCell ref="B10:E10"/>
    <mergeCell ref="G10:K10"/>
    <mergeCell ref="B8:C8"/>
    <mergeCell ref="B7:C7"/>
    <mergeCell ref="B17:C17"/>
    <mergeCell ref="B15:C15"/>
    <mergeCell ref="D15:G15"/>
    <mergeCell ref="B11:E11"/>
    <mergeCell ref="G11:K11"/>
    <mergeCell ref="D17:E17"/>
    <mergeCell ref="F17:H17"/>
    <mergeCell ref="K17:L17"/>
    <mergeCell ref="K20:L20"/>
    <mergeCell ref="B36:L36"/>
    <mergeCell ref="B37:L37"/>
    <mergeCell ref="K27:L27"/>
    <mergeCell ref="B30:C31"/>
    <mergeCell ref="B18:C25"/>
    <mergeCell ref="F20:H20"/>
    <mergeCell ref="D21:E21"/>
    <mergeCell ref="D20:E20"/>
    <mergeCell ref="D18:E18"/>
    <mergeCell ref="F18:H18"/>
    <mergeCell ref="K18:L18"/>
    <mergeCell ref="D19:E19"/>
    <mergeCell ref="F19:H19"/>
    <mergeCell ref="K19:L19"/>
    <mergeCell ref="K21:L21"/>
  </mergeCells>
  <phoneticPr fontId="2"/>
  <conditionalFormatting sqref="D15:G15">
    <cfRule type="cellIs" dxfId="0" priority="1" operator="equal">
      <formula>"―プルダウンから選択―"</formula>
    </cfRule>
  </conditionalFormatting>
  <dataValidations count="2">
    <dataValidation type="list" allowBlank="1" showInputMessage="1" showErrorMessage="1" sqref="B32:B34">
      <formula1>"□,■"</formula1>
    </dataValidation>
    <dataValidation type="list" allowBlank="1" showInputMessage="1" showErrorMessage="1" sqref="D15:G15">
      <formula1>"―プルダウンから選択―, 新規採用者,継続採用者【旧学年】,継続採用者【新学年】"</formula1>
    </dataValidation>
  </dataValidations>
  <pageMargins left="0.74803149606299213" right="0.62992125984251968" top="0.74803149606299213" bottom="0.74803149606299213" header="0.31496062992125984" footer="0.31496062992125984"/>
  <pageSetup paperSize="9" scale="94" fitToHeight="0" orientation="portrait" r:id="rId1"/>
  <colBreaks count="1" manualBreakCount="1">
    <brk id="17" max="4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F74"/>
  <sheetViews>
    <sheetView showGridLines="0" view="pageBreakPreview" zoomScaleNormal="85" zoomScaleSheetLayoutView="100" workbookViewId="0"/>
  </sheetViews>
  <sheetFormatPr defaultColWidth="9"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 style="1"/>
  </cols>
  <sheetData>
    <row r="1" spans="1:32" ht="20.25" customHeight="1">
      <c r="A1" s="136" t="s">
        <v>1050</v>
      </c>
      <c r="B1" s="136"/>
      <c r="C1" s="136"/>
      <c r="D1" s="136"/>
      <c r="E1" s="692"/>
      <c r="F1" s="692"/>
      <c r="G1" s="692"/>
      <c r="H1" s="692"/>
      <c r="I1" s="692"/>
      <c r="J1" s="692"/>
      <c r="K1" s="692"/>
      <c r="L1" s="692"/>
      <c r="M1" s="136"/>
      <c r="N1" s="136"/>
      <c r="O1" s="136"/>
      <c r="P1" s="136"/>
      <c r="Q1" s="136"/>
      <c r="R1" s="136"/>
      <c r="S1" s="136"/>
      <c r="T1" s="136"/>
      <c r="U1" s="136"/>
      <c r="V1" s="136"/>
      <c r="W1" s="136"/>
      <c r="X1" s="136"/>
      <c r="Y1" s="136"/>
      <c r="Z1" s="136"/>
      <c r="AA1" s="136"/>
      <c r="AB1" s="136"/>
      <c r="AC1" s="136"/>
      <c r="AD1" s="136"/>
      <c r="AE1" s="136"/>
      <c r="AF1" s="136"/>
    </row>
    <row r="2" spans="1:32" ht="12"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C2" s="42"/>
      <c r="AD2" s="42"/>
      <c r="AE2" s="42"/>
      <c r="AF2" s="38" t="s">
        <v>998</v>
      </c>
    </row>
    <row r="3" spans="1:32" ht="12" customHeight="1">
      <c r="A3" s="38"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row>
    <row r="4" spans="1:32" ht="12" customHeight="1">
      <c r="A4" s="42"/>
      <c r="B4" s="42"/>
      <c r="C4" s="42"/>
      <c r="D4" s="42"/>
      <c r="E4" s="42"/>
      <c r="F4" s="42"/>
      <c r="G4" s="42"/>
      <c r="H4" s="42"/>
      <c r="I4" s="42"/>
      <c r="J4" s="42"/>
      <c r="K4" s="42"/>
      <c r="L4" s="42"/>
      <c r="M4" s="42"/>
      <c r="N4" s="42"/>
      <c r="O4" s="42"/>
      <c r="P4" s="42"/>
      <c r="Q4" s="42"/>
      <c r="R4" s="42"/>
      <c r="S4" s="42"/>
      <c r="T4" s="42"/>
      <c r="U4" s="134" t="s">
        <v>0</v>
      </c>
      <c r="V4" s="134"/>
      <c r="W4" s="972" t="s">
        <v>77</v>
      </c>
      <c r="X4" s="972"/>
      <c r="Y4" s="974">
        <v>2018</v>
      </c>
      <c r="Z4" s="975"/>
      <c r="AA4" s="975"/>
      <c r="AB4" s="42" t="s">
        <v>1</v>
      </c>
      <c r="AC4" s="350">
        <v>3</v>
      </c>
      <c r="AD4" s="42" t="s">
        <v>2</v>
      </c>
      <c r="AE4" s="350">
        <v>10</v>
      </c>
      <c r="AF4" s="38" t="s">
        <v>3</v>
      </c>
    </row>
    <row r="5" spans="1:32" ht="12" customHeight="1">
      <c r="A5" s="42" t="s">
        <v>12</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row>
    <row r="6" spans="1:32" ht="12"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15.75" customHeight="1">
      <c r="A7" s="38"/>
      <c r="B7" s="42"/>
      <c r="C7" s="42"/>
      <c r="D7" s="42"/>
      <c r="E7" s="42"/>
      <c r="F7" s="42"/>
      <c r="G7" s="42"/>
      <c r="H7" s="42"/>
      <c r="I7" s="42"/>
      <c r="J7" s="42"/>
      <c r="K7" s="42"/>
      <c r="L7" s="42"/>
      <c r="M7" s="42"/>
      <c r="N7" s="42"/>
      <c r="O7" s="42"/>
      <c r="Q7" s="615" t="s">
        <v>51</v>
      </c>
      <c r="R7" s="615"/>
      <c r="S7" s="615"/>
      <c r="T7" s="615" t="s">
        <v>798</v>
      </c>
      <c r="U7" s="615"/>
      <c r="V7" s="615"/>
      <c r="W7" s="615"/>
      <c r="X7" s="615"/>
      <c r="Y7" s="615"/>
      <c r="Z7" s="615"/>
      <c r="AA7" s="615"/>
      <c r="AB7" s="615"/>
      <c r="AC7" s="615"/>
      <c r="AD7" s="615"/>
      <c r="AE7" s="615"/>
      <c r="AF7" s="615"/>
    </row>
    <row r="8" spans="1:32" ht="15.75" customHeight="1">
      <c r="A8" s="40"/>
      <c r="B8" s="42"/>
      <c r="C8" s="42"/>
      <c r="D8" s="42"/>
      <c r="E8" s="42"/>
      <c r="F8" s="42"/>
      <c r="G8" s="42"/>
      <c r="H8" s="42"/>
      <c r="I8" s="42"/>
      <c r="J8" s="42"/>
      <c r="K8" s="42"/>
      <c r="L8" s="42"/>
      <c r="M8" s="42"/>
      <c r="N8" s="42"/>
      <c r="O8" s="42"/>
      <c r="Q8" s="349" t="s">
        <v>57</v>
      </c>
      <c r="R8" s="349"/>
      <c r="S8" s="349"/>
      <c r="T8" s="616" t="s">
        <v>956</v>
      </c>
      <c r="U8" s="349"/>
      <c r="V8" s="349"/>
      <c r="W8" s="349"/>
      <c r="X8" s="349"/>
      <c r="Y8" s="349"/>
      <c r="Z8" s="349"/>
      <c r="AA8" s="349"/>
      <c r="AB8" s="349"/>
      <c r="AC8" s="349"/>
      <c r="AD8" s="349"/>
      <c r="AE8" s="349"/>
      <c r="AF8" s="349"/>
    </row>
    <row r="9" spans="1:32" ht="17.25" customHeight="1"/>
    <row r="10" spans="1:32" ht="17.25">
      <c r="A10" s="976" t="s">
        <v>49</v>
      </c>
      <c r="B10" s="976"/>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row>
    <row r="11" spans="1:32" ht="8.25" customHeight="1">
      <c r="A11" s="41"/>
    </row>
    <row r="12" spans="1:32" s="42" customFormat="1" ht="12" customHeight="1">
      <c r="A12" s="973" t="s">
        <v>893</v>
      </c>
      <c r="B12" s="977"/>
      <c r="C12" s="977"/>
      <c r="D12" s="977"/>
      <c r="E12" s="977"/>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row>
    <row r="13" spans="1:32" s="42" customFormat="1" ht="12" customHeight="1">
      <c r="A13" s="973" t="s">
        <v>212</v>
      </c>
      <c r="B13" s="973"/>
      <c r="C13" s="973"/>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row>
    <row r="14" spans="1:32" s="42" customFormat="1" ht="12" customHeight="1">
      <c r="A14" s="39"/>
    </row>
    <row r="15" spans="1:32" s="42" customFormat="1" ht="12" customHeight="1">
      <c r="A15" s="971" t="s">
        <v>211</v>
      </c>
      <c r="B15" s="972"/>
      <c r="C15" s="972"/>
      <c r="D15" s="972"/>
      <c r="E15" s="972"/>
      <c r="F15" s="972"/>
      <c r="G15" s="972"/>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row>
    <row r="16" spans="1:32" s="42" customFormat="1" ht="12" customHeight="1">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row>
    <row r="17" spans="1:32" s="42" customFormat="1" ht="12" customHeight="1">
      <c r="A17" s="973" t="s">
        <v>930</v>
      </c>
      <c r="B17" s="973"/>
      <c r="C17" s="973"/>
      <c r="D17" s="973"/>
      <c r="E17" s="973"/>
      <c r="F17" s="973"/>
      <c r="G17" s="973"/>
      <c r="H17" s="973"/>
      <c r="I17" s="973"/>
      <c r="J17" s="973"/>
      <c r="K17" s="973"/>
      <c r="L17" s="973"/>
      <c r="M17" s="973"/>
      <c r="N17" s="973"/>
      <c r="O17" s="973"/>
      <c r="P17" s="973"/>
      <c r="Q17" s="973"/>
      <c r="R17" s="973"/>
      <c r="S17" s="973"/>
      <c r="T17" s="973"/>
      <c r="U17" s="973"/>
      <c r="V17" s="973"/>
      <c r="W17" s="973"/>
      <c r="X17" s="973"/>
      <c r="Y17" s="973"/>
      <c r="Z17" s="973"/>
      <c r="AA17" s="973"/>
      <c r="AB17" s="973"/>
      <c r="AC17" s="973"/>
      <c r="AD17" s="973"/>
      <c r="AE17" s="973"/>
      <c r="AF17" s="973"/>
    </row>
    <row r="18" spans="1:32" s="42" customFormat="1" ht="12" customHeight="1">
      <c r="A18" s="39"/>
    </row>
    <row r="19" spans="1:32" s="42" customFormat="1" ht="12" customHeight="1">
      <c r="A19" s="973" t="s">
        <v>894</v>
      </c>
      <c r="B19" s="973"/>
      <c r="C19" s="973"/>
      <c r="D19" s="973"/>
      <c r="E19" s="973"/>
      <c r="F19" s="973"/>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row>
    <row r="20" spans="1:32" s="42" customFormat="1" ht="12" customHeight="1">
      <c r="A20" s="39"/>
    </row>
    <row r="21" spans="1:32" s="42" customFormat="1" ht="12" customHeight="1">
      <c r="A21" s="973" t="s">
        <v>931</v>
      </c>
      <c r="B21" s="973"/>
      <c r="C21" s="973"/>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row>
    <row r="22" spans="1:32" s="42" customFormat="1" ht="12" customHeight="1">
      <c r="A22" s="973" t="s">
        <v>213</v>
      </c>
      <c r="B22" s="973"/>
      <c r="C22" s="973"/>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row>
    <row r="23" spans="1:32" s="42" customFormat="1" ht="12" customHeight="1">
      <c r="A23" s="39"/>
    </row>
    <row r="24" spans="1:32" s="42" customFormat="1" ht="12" customHeight="1">
      <c r="A24" s="978" t="s">
        <v>932</v>
      </c>
      <c r="B24" s="978"/>
      <c r="C24" s="978"/>
      <c r="D24" s="978"/>
      <c r="E24" s="978"/>
      <c r="F24" s="978"/>
      <c r="G24" s="978"/>
      <c r="H24" s="978"/>
      <c r="I24" s="978"/>
      <c r="J24" s="978"/>
      <c r="K24" s="978"/>
      <c r="L24" s="978"/>
      <c r="M24" s="978"/>
      <c r="N24" s="978"/>
      <c r="O24" s="978"/>
      <c r="P24" s="978"/>
      <c r="Q24" s="978"/>
      <c r="R24" s="978"/>
      <c r="S24" s="978"/>
      <c r="T24" s="978"/>
      <c r="U24" s="978"/>
      <c r="V24" s="978"/>
      <c r="W24" s="978"/>
      <c r="X24" s="978"/>
      <c r="Y24" s="978"/>
      <c r="Z24" s="978"/>
      <c r="AA24" s="978"/>
      <c r="AB24" s="978"/>
      <c r="AC24" s="978"/>
      <c r="AD24" s="978"/>
      <c r="AE24" s="978"/>
      <c r="AF24" s="978"/>
    </row>
    <row r="25" spans="1:32" s="42" customFormat="1" ht="12" customHeight="1">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row>
    <row r="26" spans="1:32" s="42" customFormat="1" ht="12" customHeight="1">
      <c r="A26" s="978" t="s">
        <v>943</v>
      </c>
      <c r="B26" s="978"/>
      <c r="C26" s="978"/>
      <c r="D26" s="978"/>
      <c r="E26" s="978"/>
      <c r="F26" s="978"/>
      <c r="G26" s="978"/>
      <c r="H26" s="978"/>
      <c r="I26" s="978"/>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row>
    <row r="27" spans="1:32" s="42" customFormat="1" ht="12" customHeight="1">
      <c r="A27" s="973" t="s">
        <v>944</v>
      </c>
      <c r="B27" s="973"/>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row>
    <row r="28" spans="1:32" s="42" customFormat="1" ht="12" customHeight="1">
      <c r="A28" s="973" t="s">
        <v>946</v>
      </c>
      <c r="B28" s="973"/>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row>
    <row r="29" spans="1:32" s="42" customFormat="1" ht="12" customHeight="1">
      <c r="A29" s="973" t="s">
        <v>945</v>
      </c>
      <c r="B29" s="973"/>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row>
    <row r="30" spans="1:32" s="42" customFormat="1" ht="12" customHeight="1"/>
    <row r="31" spans="1:32" s="42" customFormat="1" ht="12" customHeight="1">
      <c r="A31" s="978" t="s">
        <v>933</v>
      </c>
      <c r="B31" s="978"/>
      <c r="C31" s="978"/>
      <c r="D31" s="978"/>
      <c r="E31" s="978"/>
      <c r="F31" s="978"/>
      <c r="G31" s="978"/>
      <c r="H31" s="978"/>
      <c r="I31" s="978"/>
      <c r="J31" s="978"/>
      <c r="K31" s="978"/>
      <c r="L31" s="978"/>
      <c r="M31" s="978"/>
      <c r="N31" s="978"/>
      <c r="O31" s="978"/>
      <c r="P31" s="978"/>
      <c r="Q31" s="978"/>
      <c r="R31" s="978"/>
      <c r="S31" s="978"/>
      <c r="T31" s="978"/>
      <c r="U31" s="978"/>
      <c r="V31" s="978"/>
      <c r="W31" s="978"/>
      <c r="X31" s="978"/>
      <c r="Y31" s="978"/>
      <c r="Z31" s="978"/>
      <c r="AA31" s="978"/>
      <c r="AB31" s="978"/>
      <c r="AC31" s="978"/>
      <c r="AD31" s="978"/>
      <c r="AE31" s="978"/>
      <c r="AF31" s="978"/>
    </row>
    <row r="32" spans="1:32" s="42" customFormat="1" ht="12" customHeight="1">
      <c r="A32" s="973" t="s">
        <v>934</v>
      </c>
      <c r="B32" s="973"/>
      <c r="C32" s="973"/>
      <c r="D32" s="973"/>
      <c r="E32" s="973"/>
      <c r="F32" s="973"/>
      <c r="G32" s="973"/>
      <c r="H32" s="973"/>
      <c r="I32" s="973"/>
      <c r="J32" s="973"/>
      <c r="K32" s="973"/>
      <c r="L32" s="973"/>
      <c r="M32" s="973"/>
      <c r="N32" s="973"/>
      <c r="O32" s="973"/>
      <c r="P32" s="973"/>
      <c r="Q32" s="973"/>
      <c r="R32" s="973"/>
      <c r="S32" s="973"/>
      <c r="T32" s="973"/>
      <c r="U32" s="973"/>
      <c r="V32" s="973"/>
      <c r="W32" s="973"/>
      <c r="X32" s="973"/>
      <c r="Y32" s="973"/>
      <c r="Z32" s="973"/>
      <c r="AA32" s="973"/>
      <c r="AB32" s="973"/>
      <c r="AC32" s="973"/>
      <c r="AD32" s="973"/>
      <c r="AE32" s="973"/>
      <c r="AF32" s="973"/>
    </row>
    <row r="33" spans="1:32" s="42" customFormat="1" ht="12"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row>
    <row r="34" spans="1:32" s="42" customFormat="1" ht="12" customHeight="1">
      <c r="A34" s="973" t="s">
        <v>935</v>
      </c>
      <c r="B34" s="973"/>
      <c r="C34" s="973"/>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row>
    <row r="35" spans="1:32" s="42" customFormat="1" ht="12" customHeight="1">
      <c r="A35" s="135"/>
      <c r="B35" s="135"/>
      <c r="C35" s="42" t="s">
        <v>1184</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row>
    <row r="36" spans="1:32" s="42" customFormat="1" ht="12" customHeight="1">
      <c r="A36" s="39"/>
      <c r="C36" s="42" t="s">
        <v>1183</v>
      </c>
    </row>
    <row r="37" spans="1:32" s="778" customFormat="1" ht="12" customHeight="1">
      <c r="A37" s="39"/>
    </row>
    <row r="38" spans="1:32" s="42" customFormat="1" ht="12" customHeight="1">
      <c r="A38" s="973" t="s">
        <v>214</v>
      </c>
      <c r="B38" s="973"/>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row>
    <row r="39" spans="1:32" s="42" customFormat="1" ht="12" customHeight="1">
      <c r="A39" s="973" t="s">
        <v>215</v>
      </c>
      <c r="B39" s="973"/>
      <c r="C39" s="973"/>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c r="AF39" s="973"/>
    </row>
    <row r="40" spans="1:32" s="42" customFormat="1" ht="12" customHeight="1">
      <c r="A40" s="973" t="s">
        <v>896</v>
      </c>
      <c r="B40" s="973"/>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row>
    <row r="41" spans="1:32" s="42" customFormat="1" ht="12" customHeight="1">
      <c r="A41" s="973" t="s">
        <v>897</v>
      </c>
      <c r="B41" s="973"/>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row>
    <row r="42" spans="1:32" s="42" customFormat="1" ht="12" customHeight="1">
      <c r="A42" s="973" t="s">
        <v>898</v>
      </c>
      <c r="B42" s="973"/>
      <c r="C42" s="973"/>
      <c r="D42" s="973"/>
      <c r="E42" s="973"/>
      <c r="F42" s="973"/>
      <c r="G42" s="973"/>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row>
    <row r="43" spans="1:32" ht="12" customHeight="1">
      <c r="A43" s="41"/>
    </row>
    <row r="44" spans="1:32" ht="15.75" customHeight="1">
      <c r="Q44" s="979" t="s">
        <v>906</v>
      </c>
      <c r="R44" s="979"/>
      <c r="S44" s="979"/>
      <c r="T44" s="979"/>
      <c r="U44" s="979"/>
      <c r="V44" s="979"/>
      <c r="W44" s="979"/>
      <c r="X44" s="979"/>
      <c r="Y44" s="979"/>
      <c r="Z44" s="979"/>
      <c r="AA44" s="979"/>
      <c r="AB44" s="979"/>
      <c r="AC44" s="979"/>
      <c r="AD44" s="979"/>
      <c r="AE44" s="979"/>
      <c r="AF44" s="979"/>
    </row>
    <row r="45" spans="1:32" ht="12" customHeight="1">
      <c r="Q45" s="26"/>
      <c r="R45" s="26"/>
      <c r="S45" s="26"/>
      <c r="T45" s="26"/>
      <c r="U45" s="26"/>
      <c r="V45" s="26"/>
      <c r="W45" s="26"/>
      <c r="X45" s="26"/>
      <c r="Y45" s="26"/>
      <c r="Z45" s="26"/>
      <c r="AA45" s="26"/>
      <c r="AB45" s="26"/>
      <c r="AC45" s="26"/>
      <c r="AD45" s="26"/>
      <c r="AE45" s="26"/>
      <c r="AF45" s="26"/>
    </row>
    <row r="46" spans="1:32" ht="12" customHeight="1">
      <c r="A46" s="41"/>
    </row>
    <row r="47" spans="1:32" s="25" customFormat="1" ht="12" customHeight="1">
      <c r="A47" s="39"/>
      <c r="B47" s="42"/>
      <c r="C47" s="972" t="s">
        <v>217</v>
      </c>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row>
    <row r="48" spans="1:32" s="25" customFormat="1" ht="12" customHeight="1">
      <c r="A48" s="39"/>
      <c r="B48" s="42"/>
      <c r="C48" s="42" t="s">
        <v>216</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row>
    <row r="49" spans="1:32" s="25" customFormat="1" ht="12" customHeight="1">
      <c r="A49" s="39"/>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row>
    <row r="50" spans="1:32" s="25" customFormat="1" ht="12" customHeight="1">
      <c r="A50" s="39"/>
      <c r="B50" s="42"/>
      <c r="C50" s="42"/>
      <c r="D50" s="42"/>
      <c r="E50" s="42"/>
      <c r="F50" s="42"/>
      <c r="G50" s="42"/>
      <c r="H50" s="42"/>
      <c r="I50" s="42"/>
      <c r="J50" s="42"/>
      <c r="K50" s="42"/>
      <c r="L50" s="42"/>
      <c r="M50" s="42"/>
      <c r="N50" s="42"/>
      <c r="O50" s="42"/>
      <c r="P50" s="42" t="s">
        <v>86</v>
      </c>
      <c r="Q50" s="42"/>
      <c r="R50" s="42"/>
      <c r="S50" s="42"/>
      <c r="T50" s="42"/>
      <c r="U50" s="42"/>
      <c r="V50" s="42"/>
      <c r="W50" s="42"/>
      <c r="X50" s="42"/>
      <c r="Y50" s="42"/>
      <c r="Z50" s="42"/>
      <c r="AA50" s="42"/>
      <c r="AB50" s="42"/>
      <c r="AC50" s="42"/>
      <c r="AD50" s="42"/>
      <c r="AE50" s="42"/>
      <c r="AF50" s="42"/>
    </row>
    <row r="51" spans="1:32" s="25" customFormat="1" ht="12" customHeight="1">
      <c r="A51" s="39"/>
      <c r="B51" s="42"/>
      <c r="C51" s="42"/>
      <c r="D51" s="42"/>
      <c r="E51" s="42"/>
      <c r="F51" s="42"/>
      <c r="G51" s="42"/>
      <c r="H51" s="42"/>
      <c r="I51" s="42"/>
      <c r="J51" s="42"/>
      <c r="K51" s="42"/>
      <c r="L51" s="42"/>
      <c r="M51" s="42"/>
      <c r="N51" s="42"/>
      <c r="O51" s="42"/>
      <c r="P51" s="42"/>
      <c r="Q51" s="979" t="s">
        <v>907</v>
      </c>
      <c r="R51" s="979"/>
      <c r="S51" s="979"/>
      <c r="T51" s="979"/>
      <c r="U51" s="979"/>
      <c r="V51" s="979"/>
      <c r="W51" s="979"/>
      <c r="X51" s="979"/>
      <c r="Y51" s="979"/>
      <c r="Z51" s="979"/>
      <c r="AA51" s="979"/>
      <c r="AB51" s="979"/>
      <c r="AC51" s="979"/>
      <c r="AD51" s="979"/>
      <c r="AE51" s="979"/>
      <c r="AF51" s="979"/>
    </row>
    <row r="52" spans="1:32" s="25" customFormat="1" ht="6" customHeight="1">
      <c r="A52" s="39"/>
      <c r="B52" s="42"/>
      <c r="C52" s="42"/>
      <c r="D52" s="42"/>
      <c r="E52" s="42"/>
      <c r="F52" s="42"/>
      <c r="G52" s="42"/>
      <c r="H52" s="42"/>
      <c r="I52" s="42"/>
      <c r="J52" s="42"/>
      <c r="K52" s="42"/>
      <c r="L52" s="42"/>
      <c r="M52" s="42"/>
      <c r="N52" s="42"/>
      <c r="O52" s="42"/>
      <c r="P52" s="42"/>
      <c r="Q52" s="36"/>
      <c r="R52" s="36"/>
      <c r="S52" s="36"/>
      <c r="T52" s="36"/>
      <c r="U52" s="36"/>
      <c r="V52" s="36"/>
      <c r="W52" s="36"/>
      <c r="X52" s="36"/>
      <c r="Y52" s="36"/>
      <c r="Z52" s="36"/>
      <c r="AA52" s="36"/>
      <c r="AB52" s="36"/>
      <c r="AC52" s="36"/>
      <c r="AD52" s="36"/>
      <c r="AE52" s="36"/>
      <c r="AF52" s="36"/>
    </row>
    <row r="53" spans="1:32" s="25" customFormat="1" ht="12" customHeight="1">
      <c r="A53" s="39"/>
      <c r="B53" s="42"/>
      <c r="C53" s="42"/>
      <c r="D53" s="42"/>
      <c r="E53" s="42"/>
      <c r="F53" s="42"/>
      <c r="G53" s="42"/>
      <c r="H53" s="42"/>
      <c r="I53" s="42"/>
      <c r="J53" s="42"/>
      <c r="K53" s="42"/>
      <c r="L53" s="42"/>
      <c r="M53" s="42"/>
      <c r="N53" s="42"/>
      <c r="O53" s="42"/>
      <c r="P53" s="42"/>
      <c r="Q53" s="979" t="s">
        <v>908</v>
      </c>
      <c r="R53" s="979"/>
      <c r="S53" s="979"/>
      <c r="T53" s="979"/>
      <c r="U53" s="979"/>
      <c r="V53" s="979"/>
      <c r="W53" s="979"/>
      <c r="X53" s="979"/>
      <c r="Y53" s="979"/>
      <c r="Z53" s="979"/>
      <c r="AA53" s="979"/>
      <c r="AB53" s="979"/>
      <c r="AC53" s="979"/>
      <c r="AD53" s="979"/>
      <c r="AE53" s="979"/>
      <c r="AF53" s="979"/>
    </row>
    <row r="54" spans="1:32" s="25" customFormat="1" ht="6" customHeight="1">
      <c r="A54" s="39"/>
      <c r="B54" s="42"/>
      <c r="C54" s="42"/>
      <c r="D54" s="42"/>
      <c r="E54" s="42"/>
      <c r="F54" s="42"/>
      <c r="G54" s="42"/>
      <c r="H54" s="42"/>
      <c r="I54" s="42"/>
      <c r="J54" s="42"/>
      <c r="K54" s="42"/>
      <c r="L54" s="42"/>
      <c r="M54" s="42"/>
      <c r="N54" s="42"/>
      <c r="O54" s="42"/>
      <c r="P54" s="42"/>
      <c r="Q54" s="36"/>
      <c r="R54" s="36"/>
      <c r="S54" s="36"/>
      <c r="T54" s="36"/>
      <c r="U54" s="36"/>
      <c r="V54" s="36"/>
      <c r="W54" s="36"/>
      <c r="X54" s="36"/>
      <c r="Y54" s="36"/>
      <c r="Z54" s="36"/>
      <c r="AA54" s="36"/>
      <c r="AB54" s="36"/>
      <c r="AC54" s="36"/>
      <c r="AD54" s="36"/>
      <c r="AE54" s="36"/>
      <c r="AF54" s="36"/>
    </row>
    <row r="55" spans="1:32" s="25" customFormat="1" ht="12" customHeight="1">
      <c r="A55" s="39"/>
      <c r="B55" s="42"/>
      <c r="C55" s="42"/>
      <c r="D55" s="42"/>
      <c r="E55" s="42"/>
      <c r="F55" s="42"/>
      <c r="G55" s="42"/>
      <c r="H55" s="42"/>
      <c r="I55" s="42"/>
      <c r="J55" s="42"/>
      <c r="K55" s="42"/>
      <c r="L55" s="42"/>
      <c r="M55" s="42"/>
      <c r="N55" s="42"/>
      <c r="O55" s="42"/>
      <c r="P55" s="42"/>
      <c r="Q55" s="36"/>
      <c r="R55" s="36"/>
      <c r="S55" s="36"/>
      <c r="T55" s="351" t="s">
        <v>87</v>
      </c>
      <c r="U55" s="351" t="s">
        <v>910</v>
      </c>
      <c r="V55" s="351"/>
      <c r="W55" s="351"/>
      <c r="X55" s="351"/>
      <c r="Y55" s="351"/>
      <c r="Z55" s="351"/>
      <c r="AA55" s="351"/>
      <c r="AB55" s="351"/>
      <c r="AC55" s="351"/>
      <c r="AD55" s="351"/>
      <c r="AE55" s="351"/>
      <c r="AF55" s="351"/>
    </row>
    <row r="56" spans="1:32" s="25" customFormat="1" ht="12" customHeight="1">
      <c r="A56" s="39"/>
      <c r="B56" s="42"/>
      <c r="C56" s="42"/>
      <c r="D56" s="42"/>
      <c r="E56" s="42"/>
      <c r="F56" s="42"/>
      <c r="G56" s="42"/>
      <c r="H56" s="42"/>
      <c r="I56" s="42"/>
      <c r="J56" s="42"/>
      <c r="K56" s="42"/>
      <c r="L56" s="42"/>
      <c r="M56" s="42"/>
      <c r="N56" s="42"/>
      <c r="O56" s="42"/>
      <c r="P56" s="42"/>
      <c r="Q56" s="36" t="s">
        <v>7</v>
      </c>
      <c r="R56" s="36"/>
      <c r="S56" s="36"/>
      <c r="T56" s="351"/>
      <c r="U56" s="351"/>
      <c r="V56" s="351"/>
      <c r="W56" s="351"/>
      <c r="X56" s="351"/>
      <c r="Y56" s="351"/>
      <c r="Z56" s="351"/>
      <c r="AA56" s="351"/>
      <c r="AB56" s="351"/>
      <c r="AC56" s="351"/>
      <c r="AD56" s="351"/>
      <c r="AE56" s="351"/>
      <c r="AF56" s="351"/>
    </row>
    <row r="57" spans="1:32" s="25" customFormat="1" ht="12" customHeight="1">
      <c r="A57" s="39"/>
      <c r="B57" s="42"/>
      <c r="C57" s="42"/>
      <c r="D57" s="42"/>
      <c r="E57" s="42"/>
      <c r="F57" s="42"/>
      <c r="G57" s="42"/>
      <c r="H57" s="42"/>
      <c r="I57" s="42"/>
      <c r="J57" s="42"/>
      <c r="K57" s="42"/>
      <c r="L57" s="42"/>
      <c r="M57" s="42"/>
      <c r="N57" s="42"/>
      <c r="O57" s="42"/>
      <c r="P57" s="42"/>
      <c r="Q57" s="615" t="s">
        <v>88</v>
      </c>
      <c r="R57" s="615"/>
      <c r="S57" s="615"/>
      <c r="T57" s="615" t="s">
        <v>911</v>
      </c>
      <c r="U57" s="615"/>
      <c r="V57" s="615"/>
      <c r="W57" s="615"/>
      <c r="X57" s="615"/>
      <c r="Y57" s="615"/>
      <c r="Z57" s="615"/>
      <c r="AA57" s="615"/>
      <c r="AB57" s="615"/>
      <c r="AC57" s="615"/>
      <c r="AD57" s="615"/>
      <c r="AE57" s="615"/>
      <c r="AF57" s="615"/>
    </row>
    <row r="58" spans="1:32" s="25" customFormat="1" ht="6" customHeight="1">
      <c r="A58" s="39"/>
      <c r="B58" s="42"/>
      <c r="C58" s="42"/>
      <c r="D58" s="42"/>
      <c r="E58" s="42"/>
      <c r="F58" s="42"/>
      <c r="G58" s="42"/>
      <c r="H58" s="42"/>
      <c r="I58" s="42"/>
      <c r="J58" s="42"/>
      <c r="K58" s="42"/>
      <c r="L58" s="42"/>
      <c r="M58" s="42"/>
      <c r="N58" s="42"/>
      <c r="O58" s="42"/>
      <c r="P58" s="42"/>
      <c r="Q58" s="36"/>
      <c r="R58" s="36"/>
      <c r="S58" s="36"/>
      <c r="T58" s="36"/>
      <c r="U58" s="36"/>
      <c r="V58" s="36"/>
      <c r="W58" s="36"/>
      <c r="X58" s="36"/>
      <c r="Y58" s="36"/>
      <c r="Z58" s="36"/>
      <c r="AA58" s="36"/>
      <c r="AB58" s="36"/>
      <c r="AC58" s="36"/>
      <c r="AD58" s="36"/>
      <c r="AE58" s="36"/>
      <c r="AF58" s="36"/>
    </row>
    <row r="59" spans="1:32" s="25" customFormat="1" ht="12" customHeight="1">
      <c r="A59" s="39"/>
      <c r="B59" s="42"/>
      <c r="C59" s="42"/>
      <c r="D59" s="42"/>
      <c r="E59" s="42"/>
      <c r="F59" s="42"/>
      <c r="G59" s="42"/>
      <c r="H59" s="42"/>
      <c r="I59" s="42"/>
      <c r="J59" s="42"/>
      <c r="K59" s="42"/>
      <c r="L59" s="42"/>
      <c r="M59" s="42"/>
      <c r="N59" s="42"/>
      <c r="O59" s="42"/>
      <c r="P59" s="42"/>
      <c r="Q59" s="615" t="s">
        <v>89</v>
      </c>
      <c r="R59" s="615"/>
      <c r="S59" s="615"/>
      <c r="T59" s="615" t="s">
        <v>909</v>
      </c>
      <c r="U59" s="615"/>
      <c r="V59" s="615"/>
      <c r="W59" s="615"/>
      <c r="X59" s="615"/>
      <c r="Y59" s="615"/>
      <c r="Z59" s="615"/>
      <c r="AA59" s="615"/>
      <c r="AB59" s="615"/>
      <c r="AC59" s="615"/>
      <c r="AD59" s="615"/>
      <c r="AE59" s="615"/>
      <c r="AF59" s="615"/>
    </row>
    <row r="60" spans="1:32" ht="12" customHeight="1">
      <c r="A60" s="39"/>
      <c r="B60" s="42"/>
      <c r="C60" s="42"/>
      <c r="D60" s="42"/>
      <c r="E60" s="42"/>
      <c r="F60" s="42"/>
      <c r="G60" s="42"/>
      <c r="H60" s="42"/>
      <c r="I60" s="42"/>
      <c r="J60" s="42"/>
      <c r="K60" s="42"/>
      <c r="L60" s="42"/>
      <c r="M60" s="42"/>
      <c r="N60" s="42"/>
      <c r="O60" s="42"/>
      <c r="P60" s="42"/>
      <c r="Q60" s="36"/>
      <c r="R60" s="36"/>
      <c r="S60" s="36"/>
      <c r="T60" s="36"/>
      <c r="U60" s="36"/>
      <c r="V60" s="36"/>
      <c r="W60" s="36"/>
      <c r="X60" s="36"/>
      <c r="Y60" s="36"/>
      <c r="Z60" s="36"/>
      <c r="AA60" s="36"/>
      <c r="AB60" s="36"/>
      <c r="AC60" s="36"/>
      <c r="AD60" s="36"/>
      <c r="AE60" s="36"/>
      <c r="AF60" s="36"/>
    </row>
    <row r="61" spans="1:32" ht="12" customHeight="1">
      <c r="A61" s="973" t="s">
        <v>50</v>
      </c>
      <c r="B61" s="973"/>
      <c r="C61" s="973"/>
      <c r="D61" s="973"/>
      <c r="E61" s="973"/>
      <c r="F61" s="973"/>
      <c r="G61" s="973"/>
      <c r="H61" s="973"/>
      <c r="I61" s="973"/>
      <c r="J61" s="973"/>
      <c r="K61" s="973"/>
      <c r="L61" s="973"/>
      <c r="M61" s="973"/>
      <c r="N61" s="973"/>
      <c r="O61" s="973"/>
      <c r="P61" s="973"/>
      <c r="Q61" s="973"/>
      <c r="R61" s="973"/>
      <c r="S61" s="973"/>
      <c r="T61" s="973"/>
      <c r="U61" s="973"/>
      <c r="V61" s="973"/>
      <c r="W61" s="973"/>
      <c r="X61" s="973"/>
      <c r="Y61" s="973"/>
      <c r="Z61" s="973"/>
      <c r="AA61" s="973"/>
      <c r="AB61" s="973"/>
      <c r="AC61" s="973"/>
      <c r="AD61" s="973"/>
      <c r="AE61" s="973"/>
      <c r="AF61" s="973"/>
    </row>
    <row r="62" spans="1:32" ht="12" customHeight="1">
      <c r="A62" s="973" t="s">
        <v>895</v>
      </c>
      <c r="B62" s="973"/>
      <c r="C62" s="973"/>
      <c r="D62" s="973"/>
      <c r="E62" s="973"/>
      <c r="F62" s="973"/>
      <c r="G62" s="973"/>
      <c r="H62" s="973"/>
      <c r="I62" s="973"/>
      <c r="J62" s="973"/>
      <c r="K62" s="973"/>
      <c r="L62" s="973"/>
      <c r="M62" s="973"/>
      <c r="N62" s="973"/>
      <c r="O62" s="973"/>
      <c r="P62" s="973"/>
      <c r="Q62" s="973"/>
      <c r="R62" s="973"/>
      <c r="S62" s="973"/>
      <c r="T62" s="973"/>
      <c r="U62" s="973"/>
      <c r="V62" s="973"/>
      <c r="W62" s="973"/>
      <c r="X62" s="973"/>
      <c r="Y62" s="973"/>
      <c r="Z62" s="973"/>
      <c r="AA62" s="973"/>
      <c r="AB62" s="973"/>
      <c r="AC62" s="973"/>
      <c r="AD62" s="973"/>
      <c r="AE62" s="973"/>
      <c r="AF62" s="973"/>
    </row>
    <row r="63" spans="1:32" ht="12" customHeight="1">
      <c r="A63" s="973" t="s">
        <v>220</v>
      </c>
      <c r="B63" s="973"/>
      <c r="C63" s="973"/>
      <c r="D63" s="973"/>
      <c r="E63" s="973"/>
      <c r="F63" s="973"/>
      <c r="G63" s="973"/>
      <c r="H63" s="973"/>
      <c r="I63" s="973"/>
      <c r="J63" s="973"/>
      <c r="K63" s="973"/>
      <c r="L63" s="973"/>
      <c r="M63" s="973"/>
      <c r="N63" s="973"/>
      <c r="O63" s="973"/>
      <c r="P63" s="973"/>
      <c r="Q63" s="973"/>
      <c r="R63" s="973"/>
      <c r="S63" s="973"/>
      <c r="T63" s="973"/>
      <c r="U63" s="973"/>
      <c r="V63" s="973"/>
      <c r="W63" s="973"/>
      <c r="X63" s="973"/>
      <c r="Y63" s="973"/>
      <c r="Z63" s="973"/>
      <c r="AA63" s="973"/>
      <c r="AB63" s="973"/>
      <c r="AC63" s="973"/>
      <c r="AD63" s="973"/>
      <c r="AE63" s="973"/>
      <c r="AF63" s="973"/>
    </row>
    <row r="64" spans="1:32" ht="12" customHeight="1">
      <c r="A64" s="973" t="s">
        <v>219</v>
      </c>
      <c r="B64" s="973"/>
      <c r="C64" s="973"/>
      <c r="D64" s="973"/>
      <c r="E64" s="973"/>
      <c r="F64" s="973"/>
      <c r="G64" s="973"/>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row>
    <row r="65" spans="1:32" ht="12" customHeight="1">
      <c r="A65" s="972" t="s">
        <v>899</v>
      </c>
      <c r="B65" s="972"/>
      <c r="C65" s="972"/>
      <c r="D65" s="972"/>
      <c r="E65" s="972"/>
      <c r="F65" s="972"/>
      <c r="G65" s="972"/>
      <c r="H65" s="972"/>
      <c r="I65" s="972"/>
      <c r="J65" s="972"/>
      <c r="K65" s="972"/>
      <c r="L65" s="972"/>
      <c r="M65" s="972"/>
      <c r="N65" s="972"/>
      <c r="O65" s="972"/>
      <c r="P65" s="972"/>
      <c r="Q65" s="972"/>
      <c r="R65" s="972"/>
      <c r="S65" s="972"/>
      <c r="T65" s="972"/>
      <c r="U65" s="972"/>
      <c r="V65" s="972"/>
      <c r="W65" s="972"/>
      <c r="X65" s="972"/>
      <c r="Y65" s="972"/>
      <c r="Z65" s="972"/>
      <c r="AA65" s="972"/>
      <c r="AB65" s="972"/>
      <c r="AC65" s="972"/>
      <c r="AD65" s="972"/>
      <c r="AE65" s="972"/>
      <c r="AF65" s="972"/>
    </row>
    <row r="66" spans="1:32" ht="12" customHeight="1">
      <c r="A66" s="134" t="s">
        <v>900</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row>
    <row r="67" spans="1:32" ht="7.5" customHeight="1">
      <c r="A67" s="972" t="s">
        <v>218</v>
      </c>
      <c r="B67" s="972"/>
      <c r="C67" s="972"/>
      <c r="D67" s="972"/>
      <c r="E67" s="972"/>
      <c r="F67" s="972"/>
      <c r="G67" s="972"/>
      <c r="H67" s="972"/>
      <c r="I67" s="972"/>
      <c r="J67" s="972"/>
      <c r="K67" s="972"/>
      <c r="L67" s="972"/>
      <c r="M67" s="972"/>
      <c r="N67" s="972"/>
      <c r="O67" s="972"/>
      <c r="P67" s="972"/>
      <c r="Q67" s="972"/>
      <c r="R67" s="972"/>
      <c r="S67" s="972"/>
      <c r="T67" s="972"/>
      <c r="U67" s="972"/>
      <c r="V67" s="972"/>
      <c r="W67" s="972"/>
      <c r="X67" s="972"/>
      <c r="Y67" s="972"/>
      <c r="Z67" s="972"/>
      <c r="AA67" s="972"/>
      <c r="AB67" s="972"/>
      <c r="AC67" s="972"/>
      <c r="AD67" s="972"/>
      <c r="AE67" s="972"/>
      <c r="AF67" s="972"/>
    </row>
    <row r="68" spans="1:32" ht="16.5" customHeight="1">
      <c r="A68" s="980" t="s">
        <v>936</v>
      </c>
      <c r="B68" s="980"/>
      <c r="C68" s="980"/>
      <c r="D68" s="980"/>
      <c r="E68" s="980"/>
      <c r="F68" s="980"/>
      <c r="G68" s="980"/>
      <c r="H68" s="980"/>
      <c r="I68" s="980"/>
      <c r="J68" s="980"/>
      <c r="K68" s="980"/>
      <c r="L68" s="980"/>
      <c r="M68" s="980"/>
      <c r="N68" s="980"/>
      <c r="O68" s="980"/>
      <c r="P68" s="980"/>
      <c r="Q68" s="980"/>
      <c r="R68" s="980"/>
      <c r="S68" s="980"/>
      <c r="T68" s="980"/>
      <c r="U68" s="980"/>
      <c r="V68" s="980"/>
      <c r="W68" s="980"/>
      <c r="X68" s="980"/>
      <c r="Y68" s="980"/>
      <c r="Z68" s="980"/>
      <c r="AA68" s="980"/>
      <c r="AB68" s="980"/>
      <c r="AC68" s="980"/>
      <c r="AD68" s="980"/>
      <c r="AE68" s="980"/>
      <c r="AF68" s="980"/>
    </row>
    <row r="69" spans="1:32" ht="12" customHeight="1">
      <c r="A69" s="981" t="s">
        <v>34</v>
      </c>
      <c r="B69" s="982"/>
      <c r="C69" s="982"/>
      <c r="D69" s="982"/>
      <c r="E69" s="982"/>
      <c r="F69" s="982"/>
      <c r="G69" s="982"/>
      <c r="H69" s="982"/>
      <c r="I69" s="982"/>
      <c r="J69" s="982"/>
      <c r="K69" s="982"/>
      <c r="L69" s="982"/>
      <c r="M69" s="982"/>
      <c r="N69" s="982"/>
      <c r="O69" s="982"/>
      <c r="P69" s="982"/>
      <c r="Q69" s="982"/>
      <c r="R69" s="982"/>
      <c r="S69" s="982"/>
      <c r="T69" s="982"/>
      <c r="U69" s="982"/>
      <c r="V69" s="982"/>
      <c r="W69" s="982"/>
      <c r="X69" s="982"/>
      <c r="Y69" s="982"/>
      <c r="Z69" s="982"/>
      <c r="AA69" s="982"/>
      <c r="AB69" s="982"/>
      <c r="AC69" s="982"/>
      <c r="AD69" s="982"/>
      <c r="AE69" s="982"/>
      <c r="AF69" s="983"/>
    </row>
    <row r="70" spans="1:32" ht="12" customHeight="1">
      <c r="A70" s="984"/>
      <c r="B70" s="985"/>
      <c r="C70" s="985"/>
      <c r="D70" s="985"/>
      <c r="E70" s="985"/>
      <c r="F70" s="985"/>
      <c r="G70" s="985"/>
      <c r="H70" s="985"/>
      <c r="I70" s="985"/>
      <c r="J70" s="985"/>
      <c r="K70" s="985"/>
      <c r="L70" s="985"/>
      <c r="M70" s="985"/>
      <c r="N70" s="985"/>
      <c r="O70" s="985"/>
      <c r="P70" s="985"/>
      <c r="Q70" s="985"/>
      <c r="R70" s="985"/>
      <c r="S70" s="985"/>
      <c r="T70" s="985"/>
      <c r="U70" s="985"/>
      <c r="V70" s="985"/>
      <c r="W70" s="985"/>
      <c r="X70" s="985"/>
      <c r="Y70" s="985"/>
      <c r="Z70" s="985"/>
      <c r="AA70" s="985"/>
      <c r="AB70" s="985"/>
      <c r="AC70" s="985"/>
      <c r="AD70" s="985"/>
      <c r="AE70" s="985"/>
      <c r="AF70" s="986"/>
    </row>
    <row r="71" spans="1:32" ht="16.5" customHeight="1"/>
    <row r="72" spans="1:32" ht="16.5" customHeight="1"/>
    <row r="74" spans="1:32" ht="15.75">
      <c r="F74" s="37"/>
      <c r="H74" s="37"/>
    </row>
  </sheetData>
  <mergeCells count="35">
    <mergeCell ref="A68:AF68"/>
    <mergeCell ref="A69:AF70"/>
    <mergeCell ref="A61:AF61"/>
    <mergeCell ref="A62:AF62"/>
    <mergeCell ref="A63:AF63"/>
    <mergeCell ref="A64:AF64"/>
    <mergeCell ref="A65:AF65"/>
    <mergeCell ref="A67:AF67"/>
    <mergeCell ref="C47:AF47"/>
    <mergeCell ref="Q51:AF51"/>
    <mergeCell ref="Q53:AF53"/>
    <mergeCell ref="A31:AF31"/>
    <mergeCell ref="A32:AF32"/>
    <mergeCell ref="A34:AF34"/>
    <mergeCell ref="A38:AF38"/>
    <mergeCell ref="A39:AF39"/>
    <mergeCell ref="A40:AF40"/>
    <mergeCell ref="A41:AF41"/>
    <mergeCell ref="A22:AF22"/>
    <mergeCell ref="A24:AF24"/>
    <mergeCell ref="Q44:AF44"/>
    <mergeCell ref="A42:AF42"/>
    <mergeCell ref="A26:AF26"/>
    <mergeCell ref="A27:AF27"/>
    <mergeCell ref="A28:AF28"/>
    <mergeCell ref="A29:AF29"/>
    <mergeCell ref="A15:AF15"/>
    <mergeCell ref="A17:AF17"/>
    <mergeCell ref="A19:AF19"/>
    <mergeCell ref="A21:AF21"/>
    <mergeCell ref="W4:X4"/>
    <mergeCell ref="Y4:AA4"/>
    <mergeCell ref="A10:AF10"/>
    <mergeCell ref="A12:AF12"/>
    <mergeCell ref="A13:AF13"/>
  </mergeCells>
  <phoneticPr fontId="2"/>
  <printOptions horizontalCentered="1"/>
  <pageMargins left="0.51181102362204722" right="0.51181102362204722" top="0.55118110236220474" bottom="0.55118110236220474" header="0.31496062992125984" footer="0.31496062992125984"/>
  <pageSetup paperSize="9" scale="9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231"/>
  <sheetViews>
    <sheetView showGridLines="0" workbookViewId="0"/>
  </sheetViews>
  <sheetFormatPr defaultColWidth="9" defaultRowHeight="13.5"/>
  <cols>
    <col min="1" max="1" width="3" style="289" customWidth="1"/>
    <col min="2" max="2" width="17" style="289" customWidth="1"/>
    <col min="3" max="4" width="24.375" style="290" customWidth="1"/>
    <col min="5" max="5" width="17" style="290" customWidth="1"/>
    <col min="6" max="6" width="15.125" style="289" bestFit="1" customWidth="1"/>
    <col min="7" max="7" width="38.5" style="289" customWidth="1"/>
    <col min="8" max="8" width="31.625" style="289" customWidth="1"/>
    <col min="9" max="16384" width="9" style="289"/>
  </cols>
  <sheetData>
    <row r="1" spans="2:5" ht="12.75" customHeight="1">
      <c r="B1" s="291"/>
      <c r="C1" s="292"/>
      <c r="D1" s="292"/>
      <c r="E1" s="293"/>
    </row>
    <row r="2" spans="2:5" ht="15.75" customHeight="1">
      <c r="B2" s="291" t="s">
        <v>1173</v>
      </c>
      <c r="C2" s="292"/>
      <c r="D2" s="292"/>
      <c r="E2" s="293"/>
    </row>
    <row r="3" spans="2:5" ht="15.75" customHeight="1">
      <c r="B3" s="291" t="s">
        <v>1174</v>
      </c>
      <c r="C3" s="292"/>
      <c r="D3" s="292"/>
      <c r="E3" s="293"/>
    </row>
    <row r="4" spans="2:5" ht="9" customHeight="1">
      <c r="B4" s="291"/>
      <c r="C4" s="292"/>
      <c r="D4" s="292"/>
      <c r="E4" s="293"/>
    </row>
    <row r="5" spans="2:5" ht="33" customHeight="1">
      <c r="B5" s="294" t="s">
        <v>320</v>
      </c>
      <c r="C5" s="295" t="s">
        <v>321</v>
      </c>
      <c r="D5" s="295" t="s">
        <v>322</v>
      </c>
      <c r="E5" s="296" t="s">
        <v>1175</v>
      </c>
    </row>
    <row r="6" spans="2:5">
      <c r="B6" s="787" t="s">
        <v>1133</v>
      </c>
      <c r="C6" s="788" t="s">
        <v>352</v>
      </c>
      <c r="D6" s="788" t="s">
        <v>353</v>
      </c>
      <c r="E6" s="787">
        <v>143</v>
      </c>
    </row>
    <row r="7" spans="2:5">
      <c r="B7" s="787" t="s">
        <v>1125</v>
      </c>
      <c r="C7" s="788" t="s">
        <v>646</v>
      </c>
      <c r="D7" s="788" t="s">
        <v>647</v>
      </c>
      <c r="E7" s="787">
        <v>124</v>
      </c>
    </row>
    <row r="8" spans="2:5">
      <c r="B8" s="787" t="s">
        <v>332</v>
      </c>
      <c r="C8" s="788" t="s">
        <v>1124</v>
      </c>
      <c r="D8" s="788" t="s">
        <v>333</v>
      </c>
      <c r="E8" s="787">
        <v>31</v>
      </c>
    </row>
    <row r="9" spans="2:5">
      <c r="B9" s="787" t="s">
        <v>327</v>
      </c>
      <c r="C9" s="788" t="s">
        <v>1132</v>
      </c>
      <c r="D9" s="788" t="s">
        <v>328</v>
      </c>
      <c r="E9" s="787">
        <v>1.65</v>
      </c>
    </row>
    <row r="10" spans="2:5">
      <c r="B10" s="787" t="s">
        <v>340</v>
      </c>
      <c r="C10" s="788" t="s">
        <v>341</v>
      </c>
      <c r="D10" s="788" t="s">
        <v>342</v>
      </c>
      <c r="E10" s="787">
        <v>0.92</v>
      </c>
    </row>
    <row r="11" spans="2:5">
      <c r="B11" s="787" t="s">
        <v>343</v>
      </c>
      <c r="C11" s="788" t="s">
        <v>344</v>
      </c>
      <c r="D11" s="788" t="s">
        <v>345</v>
      </c>
      <c r="E11" s="787">
        <v>0.23</v>
      </c>
    </row>
    <row r="12" spans="2:5">
      <c r="B12" s="787" t="s">
        <v>346</v>
      </c>
      <c r="C12" s="788" t="s">
        <v>347</v>
      </c>
      <c r="D12" s="788" t="s">
        <v>348</v>
      </c>
      <c r="E12" s="787">
        <v>0.68</v>
      </c>
    </row>
    <row r="13" spans="2:5">
      <c r="B13" s="787" t="s">
        <v>337</v>
      </c>
      <c r="C13" s="788" t="s">
        <v>338</v>
      </c>
      <c r="D13" s="788" t="s">
        <v>339</v>
      </c>
      <c r="E13" s="787">
        <v>6.93</v>
      </c>
    </row>
    <row r="14" spans="2:5">
      <c r="B14" s="787" t="s">
        <v>388</v>
      </c>
      <c r="C14" s="788" t="s">
        <v>389</v>
      </c>
      <c r="D14" s="788" t="s">
        <v>390</v>
      </c>
      <c r="E14" s="787">
        <v>86</v>
      </c>
    </row>
    <row r="15" spans="2:5">
      <c r="B15" s="787" t="s">
        <v>325</v>
      </c>
      <c r="C15" s="788" t="s">
        <v>326</v>
      </c>
      <c r="D15" s="788" t="s">
        <v>1131</v>
      </c>
      <c r="E15" s="787">
        <v>65</v>
      </c>
    </row>
    <row r="16" spans="2:5">
      <c r="B16" s="787" t="s">
        <v>583</v>
      </c>
      <c r="C16" s="788" t="s">
        <v>1158</v>
      </c>
      <c r="D16" s="788" t="s">
        <v>584</v>
      </c>
      <c r="E16" s="787">
        <v>63</v>
      </c>
    </row>
    <row r="17" spans="2:5">
      <c r="B17" s="787" t="s">
        <v>546</v>
      </c>
      <c r="C17" s="788" t="s">
        <v>547</v>
      </c>
      <c r="D17" s="788" t="s">
        <v>548</v>
      </c>
      <c r="E17" s="787">
        <v>56</v>
      </c>
    </row>
    <row r="18" spans="2:5">
      <c r="B18" s="787" t="s">
        <v>552</v>
      </c>
      <c r="C18" s="788" t="s">
        <v>553</v>
      </c>
      <c r="D18" s="788" t="s">
        <v>554</v>
      </c>
      <c r="E18" s="787">
        <v>1.4</v>
      </c>
    </row>
    <row r="19" spans="2:5">
      <c r="B19" s="787" t="s">
        <v>563</v>
      </c>
      <c r="C19" s="788" t="s">
        <v>1154</v>
      </c>
      <c r="D19" s="788" t="s">
        <v>564</v>
      </c>
      <c r="E19" s="787">
        <v>63</v>
      </c>
    </row>
    <row r="20" spans="2:5">
      <c r="B20" s="787" t="s">
        <v>529</v>
      </c>
      <c r="C20" s="788" t="s">
        <v>530</v>
      </c>
      <c r="D20" s="788" t="s">
        <v>531</v>
      </c>
      <c r="E20" s="787">
        <v>298</v>
      </c>
    </row>
    <row r="21" spans="2:5">
      <c r="B21" s="787" t="s">
        <v>566</v>
      </c>
      <c r="C21" s="788" t="s">
        <v>567</v>
      </c>
      <c r="D21" s="788" t="s">
        <v>568</v>
      </c>
      <c r="E21" s="787">
        <v>80</v>
      </c>
    </row>
    <row r="22" spans="2:5">
      <c r="B22" s="787" t="s">
        <v>588</v>
      </c>
      <c r="C22" s="788" t="s">
        <v>589</v>
      </c>
      <c r="D22" s="788" t="s">
        <v>590</v>
      </c>
      <c r="E22" s="787">
        <v>16</v>
      </c>
    </row>
    <row r="23" spans="2:5">
      <c r="B23" s="787" t="s">
        <v>561</v>
      </c>
      <c r="C23" s="788" t="s">
        <v>1153</v>
      </c>
      <c r="D23" s="788" t="s">
        <v>562</v>
      </c>
      <c r="E23" s="787">
        <v>35</v>
      </c>
    </row>
    <row r="24" spans="2:5">
      <c r="B24" s="787" t="s">
        <v>585</v>
      </c>
      <c r="C24" s="788" t="s">
        <v>586</v>
      </c>
      <c r="D24" s="788" t="s">
        <v>587</v>
      </c>
      <c r="E24" s="787">
        <v>11</v>
      </c>
    </row>
    <row r="25" spans="2:5">
      <c r="B25" s="787" t="s">
        <v>575</v>
      </c>
      <c r="C25" s="788" t="s">
        <v>576</v>
      </c>
      <c r="D25" s="788" t="s">
        <v>577</v>
      </c>
      <c r="E25" s="787">
        <v>58</v>
      </c>
    </row>
    <row r="26" spans="2:5">
      <c r="B26" s="787" t="s">
        <v>403</v>
      </c>
      <c r="C26" s="788" t="s">
        <v>404</v>
      </c>
      <c r="D26" s="788" t="s">
        <v>405</v>
      </c>
      <c r="E26" s="787">
        <v>86</v>
      </c>
    </row>
    <row r="27" spans="2:5">
      <c r="B27" s="787" t="s">
        <v>435</v>
      </c>
      <c r="C27" s="788" t="s">
        <v>436</v>
      </c>
      <c r="D27" s="788" t="s">
        <v>437</v>
      </c>
      <c r="E27" s="787">
        <v>7.9000000000000001E-2</v>
      </c>
    </row>
    <row r="28" spans="2:5">
      <c r="B28" s="788" t="s">
        <v>565</v>
      </c>
      <c r="C28" s="788" t="s">
        <v>565</v>
      </c>
      <c r="D28" s="788" t="s">
        <v>1138</v>
      </c>
      <c r="E28" s="787">
        <v>0.19</v>
      </c>
    </row>
    <row r="29" spans="2:5">
      <c r="B29" s="788" t="s">
        <v>565</v>
      </c>
      <c r="C29" s="788" t="s">
        <v>565</v>
      </c>
      <c r="D29" s="788" t="s">
        <v>1139</v>
      </c>
      <c r="E29" s="787">
        <v>0.19</v>
      </c>
    </row>
    <row r="30" spans="2:5">
      <c r="B30" s="788" t="s">
        <v>565</v>
      </c>
      <c r="C30" s="788" t="s">
        <v>565</v>
      </c>
      <c r="D30" s="788" t="s">
        <v>1141</v>
      </c>
      <c r="E30" s="787">
        <v>0.19</v>
      </c>
    </row>
    <row r="31" spans="2:5">
      <c r="B31" s="788" t="s">
        <v>565</v>
      </c>
      <c r="C31" s="788" t="s">
        <v>565</v>
      </c>
      <c r="D31" s="788" t="s">
        <v>1145</v>
      </c>
      <c r="E31" s="787">
        <v>0.19</v>
      </c>
    </row>
    <row r="32" spans="2:5">
      <c r="B32" s="788" t="s">
        <v>565</v>
      </c>
      <c r="C32" s="788" t="s">
        <v>565</v>
      </c>
      <c r="D32" s="788" t="s">
        <v>1155</v>
      </c>
      <c r="E32" s="787">
        <v>0.19</v>
      </c>
    </row>
    <row r="33" spans="2:5">
      <c r="B33" s="788" t="s">
        <v>565</v>
      </c>
      <c r="C33" s="788" t="s">
        <v>565</v>
      </c>
      <c r="D33" s="788" t="s">
        <v>1156</v>
      </c>
      <c r="E33" s="787">
        <v>0.19</v>
      </c>
    </row>
    <row r="34" spans="2:5">
      <c r="B34" s="788" t="s">
        <v>565</v>
      </c>
      <c r="C34" s="788" t="s">
        <v>565</v>
      </c>
      <c r="D34" s="788" t="s">
        <v>1162</v>
      </c>
      <c r="E34" s="787">
        <v>0.19</v>
      </c>
    </row>
    <row r="35" spans="2:5">
      <c r="B35" s="787" t="s">
        <v>460</v>
      </c>
      <c r="C35" s="788" t="s">
        <v>461</v>
      </c>
      <c r="D35" s="788" t="s">
        <v>462</v>
      </c>
      <c r="E35" s="787">
        <v>113</v>
      </c>
    </row>
    <row r="36" spans="2:5">
      <c r="B36" s="787" t="s">
        <v>491</v>
      </c>
      <c r="C36" s="788" t="s">
        <v>492</v>
      </c>
      <c r="D36" s="788" t="s">
        <v>493</v>
      </c>
      <c r="E36" s="787">
        <v>0.17</v>
      </c>
    </row>
    <row r="37" spans="2:5">
      <c r="B37" s="787" t="s">
        <v>654</v>
      </c>
      <c r="C37" s="788" t="s">
        <v>655</v>
      </c>
      <c r="D37" s="788" t="s">
        <v>656</v>
      </c>
      <c r="E37" s="787">
        <v>16</v>
      </c>
    </row>
    <row r="38" spans="2:5">
      <c r="B38" s="787" t="s">
        <v>432</v>
      </c>
      <c r="C38" s="788" t="s">
        <v>433</v>
      </c>
      <c r="D38" s="788" t="s">
        <v>434</v>
      </c>
      <c r="E38" s="787">
        <v>3.7999999999999999E-2</v>
      </c>
    </row>
    <row r="39" spans="2:5">
      <c r="B39" s="787" t="s">
        <v>429</v>
      </c>
      <c r="C39" s="788" t="s">
        <v>430</v>
      </c>
      <c r="D39" s="788" t="s">
        <v>431</v>
      </c>
      <c r="E39" s="787">
        <v>0.2</v>
      </c>
    </row>
    <row r="40" spans="2:5">
      <c r="B40" s="787" t="s">
        <v>471</v>
      </c>
      <c r="C40" s="788" t="s">
        <v>472</v>
      </c>
      <c r="D40" s="788" t="s">
        <v>473</v>
      </c>
      <c r="E40" s="787">
        <v>1.02</v>
      </c>
    </row>
    <row r="41" spans="2:5">
      <c r="B41" s="787" t="s">
        <v>412</v>
      </c>
      <c r="C41" s="788" t="s">
        <v>413</v>
      </c>
      <c r="D41" s="788" t="s">
        <v>414</v>
      </c>
      <c r="E41" s="787">
        <v>112</v>
      </c>
    </row>
    <row r="42" spans="2:5">
      <c r="B42" s="787" t="s">
        <v>486</v>
      </c>
      <c r="C42" s="788" t="s">
        <v>1146</v>
      </c>
      <c r="D42" s="788" t="s">
        <v>487</v>
      </c>
      <c r="E42" s="787">
        <v>4.6900000000000004</v>
      </c>
    </row>
    <row r="43" spans="2:5">
      <c r="B43" s="787" t="s">
        <v>446</v>
      </c>
      <c r="C43" s="788" t="s">
        <v>447</v>
      </c>
      <c r="D43" s="788" t="s">
        <v>448</v>
      </c>
      <c r="E43" s="787">
        <v>0.63</v>
      </c>
    </row>
    <row r="44" spans="2:5">
      <c r="B44" s="787" t="s">
        <v>494</v>
      </c>
      <c r="C44" s="788" t="s">
        <v>495</v>
      </c>
      <c r="D44" s="788" t="s">
        <v>496</v>
      </c>
      <c r="E44" s="787">
        <v>17</v>
      </c>
    </row>
    <row r="45" spans="2:5">
      <c r="B45" s="787" t="s">
        <v>497</v>
      </c>
      <c r="C45" s="788" t="s">
        <v>498</v>
      </c>
      <c r="D45" s="788" t="s">
        <v>499</v>
      </c>
      <c r="E45" s="787">
        <v>2.37</v>
      </c>
    </row>
    <row r="46" spans="2:5">
      <c r="B46" s="787" t="s">
        <v>334</v>
      </c>
      <c r="C46" s="788" t="s">
        <v>335</v>
      </c>
      <c r="D46" s="788" t="s">
        <v>336</v>
      </c>
      <c r="E46" s="787">
        <v>1</v>
      </c>
    </row>
    <row r="47" spans="2:5">
      <c r="B47" s="787" t="s">
        <v>379</v>
      </c>
      <c r="C47" s="788" t="s">
        <v>380</v>
      </c>
      <c r="D47" s="788" t="s">
        <v>381</v>
      </c>
      <c r="E47" s="787">
        <v>6.27</v>
      </c>
    </row>
    <row r="48" spans="2:5">
      <c r="B48" s="787" t="s">
        <v>382</v>
      </c>
      <c r="C48" s="788" t="s">
        <v>383</v>
      </c>
      <c r="D48" s="788" t="s">
        <v>384</v>
      </c>
      <c r="E48" s="787">
        <v>4.8099999999999996</v>
      </c>
    </row>
    <row r="49" spans="2:5">
      <c r="B49" s="787" t="s">
        <v>555</v>
      </c>
      <c r="C49" s="788" t="s">
        <v>556</v>
      </c>
      <c r="D49" s="788" t="s">
        <v>557</v>
      </c>
      <c r="E49" s="787">
        <v>54</v>
      </c>
    </row>
    <row r="50" spans="2:5">
      <c r="B50" s="787" t="s">
        <v>452</v>
      </c>
      <c r="C50" s="788" t="s">
        <v>453</v>
      </c>
      <c r="D50" s="788" t="s">
        <v>1143</v>
      </c>
      <c r="E50" s="787">
        <v>45</v>
      </c>
    </row>
    <row r="51" spans="2:5">
      <c r="B51" s="787" t="s">
        <v>394</v>
      </c>
      <c r="C51" s="788" t="s">
        <v>395</v>
      </c>
      <c r="D51" s="788" t="s">
        <v>396</v>
      </c>
      <c r="E51" s="787">
        <v>26</v>
      </c>
    </row>
    <row r="52" spans="2:5">
      <c r="B52" s="787" t="s">
        <v>409</v>
      </c>
      <c r="C52" s="788" t="s">
        <v>410</v>
      </c>
      <c r="D52" s="788" t="s">
        <v>411</v>
      </c>
      <c r="E52" s="787">
        <v>1.2E-2</v>
      </c>
    </row>
    <row r="53" spans="2:5">
      <c r="B53" s="787" t="s">
        <v>418</v>
      </c>
      <c r="C53" s="788" t="s">
        <v>1140</v>
      </c>
      <c r="D53" s="788" t="s">
        <v>419</v>
      </c>
      <c r="E53" s="787">
        <v>15</v>
      </c>
    </row>
    <row r="54" spans="2:5">
      <c r="B54" s="787" t="s">
        <v>648</v>
      </c>
      <c r="C54" s="788" t="s">
        <v>649</v>
      </c>
      <c r="D54" s="788" t="s">
        <v>650</v>
      </c>
      <c r="E54" s="787">
        <v>14</v>
      </c>
    </row>
    <row r="55" spans="2:5">
      <c r="B55" s="787" t="s">
        <v>591</v>
      </c>
      <c r="C55" s="788" t="s">
        <v>592</v>
      </c>
      <c r="D55" s="788" t="s">
        <v>593</v>
      </c>
      <c r="E55" s="787">
        <v>4.76</v>
      </c>
    </row>
    <row r="56" spans="2:5">
      <c r="B56" s="787" t="s">
        <v>423</v>
      </c>
      <c r="C56" s="788" t="s">
        <v>424</v>
      </c>
      <c r="D56" s="788" t="s">
        <v>425</v>
      </c>
      <c r="E56" s="787">
        <v>17</v>
      </c>
    </row>
    <row r="57" spans="2:5">
      <c r="B57" s="787" t="s">
        <v>532</v>
      </c>
      <c r="C57" s="788" t="s">
        <v>533</v>
      </c>
      <c r="D57" s="788" t="s">
        <v>534</v>
      </c>
      <c r="E57" s="787">
        <v>1.7</v>
      </c>
    </row>
    <row r="58" spans="2:5">
      <c r="B58" s="787" t="s">
        <v>549</v>
      </c>
      <c r="C58" s="788" t="s">
        <v>550</v>
      </c>
      <c r="D58" s="788" t="s">
        <v>551</v>
      </c>
      <c r="E58" s="787">
        <v>0.4</v>
      </c>
    </row>
    <row r="59" spans="2:5">
      <c r="B59" s="787" t="s">
        <v>365</v>
      </c>
      <c r="C59" s="788" t="s">
        <v>366</v>
      </c>
      <c r="D59" s="788" t="s">
        <v>367</v>
      </c>
      <c r="E59" s="787">
        <v>8.3999999999999995E-3</v>
      </c>
    </row>
    <row r="60" spans="2:5">
      <c r="B60" s="787" t="s">
        <v>354</v>
      </c>
      <c r="C60" s="788" t="s">
        <v>355</v>
      </c>
      <c r="D60" s="788" t="s">
        <v>356</v>
      </c>
      <c r="E60" s="787">
        <v>31</v>
      </c>
    </row>
    <row r="61" spans="2:5">
      <c r="B61" s="787" t="s">
        <v>362</v>
      </c>
      <c r="C61" s="788" t="s">
        <v>363</v>
      </c>
      <c r="D61" s="788" t="s">
        <v>364</v>
      </c>
      <c r="E61" s="787">
        <v>1.71</v>
      </c>
    </row>
    <row r="62" spans="2:5">
      <c r="B62" s="787" t="s">
        <v>357</v>
      </c>
      <c r="C62" s="788" t="s">
        <v>358</v>
      </c>
      <c r="D62" s="788" t="s">
        <v>359</v>
      </c>
      <c r="E62" s="787">
        <v>9.5000000000000001E-2</v>
      </c>
    </row>
    <row r="63" spans="2:5">
      <c r="B63" s="787" t="s">
        <v>360</v>
      </c>
      <c r="C63" s="788" t="s">
        <v>1134</v>
      </c>
      <c r="D63" s="788" t="s">
        <v>361</v>
      </c>
      <c r="E63" s="787">
        <v>3.3999999999999998E-3</v>
      </c>
    </row>
    <row r="64" spans="2:5">
      <c r="B64" s="787" t="s">
        <v>323</v>
      </c>
      <c r="C64" s="788" t="s">
        <v>1130</v>
      </c>
      <c r="D64" s="788" t="s">
        <v>324</v>
      </c>
      <c r="E64" s="787">
        <v>1.03</v>
      </c>
    </row>
    <row r="65" spans="2:5">
      <c r="B65" s="787" t="s">
        <v>449</v>
      </c>
      <c r="C65" s="788" t="s">
        <v>450</v>
      </c>
      <c r="D65" s="788" t="s">
        <v>451</v>
      </c>
      <c r="E65" s="787">
        <v>0.88</v>
      </c>
    </row>
    <row r="66" spans="2:5">
      <c r="B66" s="787" t="s">
        <v>628</v>
      </c>
      <c r="C66" s="788" t="s">
        <v>629</v>
      </c>
      <c r="D66" s="788" t="s">
        <v>630</v>
      </c>
      <c r="E66" s="787">
        <v>158</v>
      </c>
    </row>
    <row r="67" spans="2:5">
      <c r="B67" s="787" t="s">
        <v>426</v>
      </c>
      <c r="C67" s="788" t="s">
        <v>427</v>
      </c>
      <c r="D67" s="788" t="s">
        <v>428</v>
      </c>
      <c r="E67" s="787">
        <v>1.0900000000000001</v>
      </c>
    </row>
    <row r="68" spans="2:5">
      <c r="B68" s="787" t="s">
        <v>415</v>
      </c>
      <c r="C68" s="788" t="s">
        <v>416</v>
      </c>
      <c r="D68" s="788" t="s">
        <v>417</v>
      </c>
      <c r="E68" s="787">
        <v>1.63</v>
      </c>
    </row>
    <row r="69" spans="2:5">
      <c r="B69" s="787" t="s">
        <v>406</v>
      </c>
      <c r="C69" s="788" t="s">
        <v>407</v>
      </c>
      <c r="D69" s="788" t="s">
        <v>408</v>
      </c>
      <c r="E69" s="787">
        <v>2.8000000000000001E-2</v>
      </c>
    </row>
    <row r="70" spans="2:5">
      <c r="B70" s="787" t="s">
        <v>651</v>
      </c>
      <c r="C70" s="788" t="s">
        <v>652</v>
      </c>
      <c r="D70" s="788" t="s">
        <v>653</v>
      </c>
      <c r="E70" s="787">
        <v>9.8000000000000004E-2</v>
      </c>
    </row>
    <row r="71" spans="2:5">
      <c r="B71" s="787" t="s">
        <v>420</v>
      </c>
      <c r="C71" s="788" t="s">
        <v>421</v>
      </c>
      <c r="D71" s="788" t="s">
        <v>422</v>
      </c>
      <c r="E71" s="787">
        <v>368</v>
      </c>
    </row>
    <row r="72" spans="2:5">
      <c r="B72" s="787" t="s">
        <v>397</v>
      </c>
      <c r="C72" s="788" t="s">
        <v>398</v>
      </c>
      <c r="D72" s="788" t="s">
        <v>399</v>
      </c>
      <c r="E72" s="787">
        <v>0.34</v>
      </c>
    </row>
    <row r="73" spans="2:5">
      <c r="B73" s="787" t="s">
        <v>631</v>
      </c>
      <c r="C73" s="788" t="s">
        <v>1168</v>
      </c>
      <c r="D73" s="788" t="s">
        <v>632</v>
      </c>
      <c r="E73" s="787">
        <v>1.4E-2</v>
      </c>
    </row>
    <row r="74" spans="2:5">
      <c r="B74" s="787" t="s">
        <v>641</v>
      </c>
      <c r="C74" s="788" t="s">
        <v>642</v>
      </c>
      <c r="D74" s="788" t="s">
        <v>643</v>
      </c>
      <c r="E74" s="787">
        <v>7.3999999999999996E-2</v>
      </c>
    </row>
    <row r="75" spans="2:5">
      <c r="B75" s="787" t="s">
        <v>468</v>
      </c>
      <c r="C75" s="788" t="s">
        <v>469</v>
      </c>
      <c r="D75" s="788" t="s">
        <v>470</v>
      </c>
      <c r="E75" s="787">
        <v>0.74</v>
      </c>
    </row>
    <row r="76" spans="2:5">
      <c r="B76" s="787" t="s">
        <v>633</v>
      </c>
      <c r="C76" s="788" t="s">
        <v>634</v>
      </c>
      <c r="D76" s="788" t="s">
        <v>635</v>
      </c>
      <c r="E76" s="787">
        <v>80</v>
      </c>
    </row>
    <row r="77" spans="2:5">
      <c r="B77" s="787" t="s">
        <v>624</v>
      </c>
      <c r="C77" s="788" t="s">
        <v>1166</v>
      </c>
      <c r="D77" s="788" t="s">
        <v>625</v>
      </c>
      <c r="E77" s="787">
        <v>11</v>
      </c>
    </row>
    <row r="78" spans="2:5">
      <c r="B78" s="787" t="s">
        <v>622</v>
      </c>
      <c r="C78" s="788" t="s">
        <v>1165</v>
      </c>
      <c r="D78" s="788" t="s">
        <v>623</v>
      </c>
      <c r="E78" s="787">
        <v>5.91</v>
      </c>
    </row>
    <row r="79" spans="2:5">
      <c r="B79" s="787" t="s">
        <v>595</v>
      </c>
      <c r="C79" s="788" t="s">
        <v>596</v>
      </c>
      <c r="D79" s="788" t="s">
        <v>597</v>
      </c>
      <c r="E79" s="787">
        <v>3.5999999999999997E-2</v>
      </c>
    </row>
    <row r="80" spans="2:5">
      <c r="B80" s="787" t="s">
        <v>594</v>
      </c>
      <c r="C80" s="788" t="s">
        <v>1161</v>
      </c>
      <c r="D80" s="788" t="s">
        <v>1129</v>
      </c>
      <c r="E80" s="787">
        <v>2.0099999999999998</v>
      </c>
    </row>
    <row r="81" spans="2:5">
      <c r="B81" s="787" t="s">
        <v>604</v>
      </c>
      <c r="C81" s="788" t="s">
        <v>605</v>
      </c>
      <c r="D81" s="788" t="s">
        <v>606</v>
      </c>
      <c r="E81" s="787">
        <v>8.2000000000000003E-2</v>
      </c>
    </row>
    <row r="82" spans="2:5">
      <c r="B82" s="787" t="s">
        <v>626</v>
      </c>
      <c r="C82" s="788" t="s">
        <v>1167</v>
      </c>
      <c r="D82" s="788" t="s">
        <v>627</v>
      </c>
      <c r="E82" s="787">
        <v>4.5999999999999999E-2</v>
      </c>
    </row>
    <row r="83" spans="2:5">
      <c r="B83" s="787" t="s">
        <v>613</v>
      </c>
      <c r="C83" s="788" t="s">
        <v>614</v>
      </c>
      <c r="D83" s="788" t="s">
        <v>615</v>
      </c>
      <c r="E83" s="787">
        <v>0.31</v>
      </c>
    </row>
    <row r="84" spans="2:5">
      <c r="B84" s="787" t="s">
        <v>610</v>
      </c>
      <c r="C84" s="788" t="s">
        <v>611</v>
      </c>
      <c r="D84" s="788" t="s">
        <v>612</v>
      </c>
      <c r="E84" s="787">
        <v>3.19</v>
      </c>
    </row>
    <row r="85" spans="2:5">
      <c r="B85" s="787" t="s">
        <v>619</v>
      </c>
      <c r="C85" s="788" t="s">
        <v>620</v>
      </c>
      <c r="D85" s="788" t="s">
        <v>621</v>
      </c>
      <c r="E85" s="787">
        <v>7.36</v>
      </c>
    </row>
    <row r="86" spans="2:5">
      <c r="B86" s="787" t="s">
        <v>598</v>
      </c>
      <c r="C86" s="788" t="s">
        <v>599</v>
      </c>
      <c r="D86" s="788" t="s">
        <v>600</v>
      </c>
      <c r="E86" s="787">
        <v>0.15</v>
      </c>
    </row>
    <row r="87" spans="2:5">
      <c r="B87" s="787" t="s">
        <v>607</v>
      </c>
      <c r="C87" s="788" t="s">
        <v>608</v>
      </c>
      <c r="D87" s="788" t="s">
        <v>609</v>
      </c>
      <c r="E87" s="787">
        <v>5.86</v>
      </c>
    </row>
    <row r="88" spans="2:5">
      <c r="B88" s="787" t="s">
        <v>601</v>
      </c>
      <c r="C88" s="788" t="s">
        <v>602</v>
      </c>
      <c r="D88" s="788" t="s">
        <v>603</v>
      </c>
      <c r="E88" s="787">
        <v>26</v>
      </c>
    </row>
    <row r="89" spans="2:5">
      <c r="B89" s="787" t="s">
        <v>616</v>
      </c>
      <c r="C89" s="788" t="s">
        <v>617</v>
      </c>
      <c r="D89" s="788" t="s">
        <v>618</v>
      </c>
      <c r="E89" s="787">
        <v>1.71</v>
      </c>
    </row>
    <row r="90" spans="2:5">
      <c r="B90" s="787" t="s">
        <v>514</v>
      </c>
      <c r="C90" s="788" t="s">
        <v>515</v>
      </c>
      <c r="D90" s="788" t="s">
        <v>516</v>
      </c>
      <c r="E90" s="787">
        <v>8.3800000000000008</v>
      </c>
    </row>
    <row r="91" spans="2:5">
      <c r="B91" s="787" t="s">
        <v>511</v>
      </c>
      <c r="C91" s="788" t="s">
        <v>512</v>
      </c>
      <c r="D91" s="788" t="s">
        <v>513</v>
      </c>
      <c r="E91" s="787">
        <v>0.37</v>
      </c>
    </row>
    <row r="92" spans="2:5">
      <c r="B92" s="787" t="s">
        <v>517</v>
      </c>
      <c r="C92" s="788" t="s">
        <v>518</v>
      </c>
      <c r="D92" s="788" t="s">
        <v>519</v>
      </c>
      <c r="E92" s="787">
        <v>3.76</v>
      </c>
    </row>
    <row r="93" spans="2:5">
      <c r="B93" s="787" t="s">
        <v>526</v>
      </c>
      <c r="C93" s="788" t="s">
        <v>527</v>
      </c>
      <c r="D93" s="788" t="s">
        <v>528</v>
      </c>
      <c r="E93" s="787">
        <v>13</v>
      </c>
    </row>
    <row r="94" spans="2:5">
      <c r="B94" s="787" t="s">
        <v>523</v>
      </c>
      <c r="C94" s="788" t="s">
        <v>524</v>
      </c>
      <c r="D94" s="788" t="s">
        <v>525</v>
      </c>
      <c r="E94" s="787">
        <v>1.07</v>
      </c>
    </row>
    <row r="95" spans="2:5">
      <c r="B95" s="787" t="s">
        <v>520</v>
      </c>
      <c r="C95" s="788" t="s">
        <v>521</v>
      </c>
      <c r="D95" s="788" t="s">
        <v>522</v>
      </c>
      <c r="E95" s="787">
        <v>80</v>
      </c>
    </row>
    <row r="96" spans="2:5">
      <c r="B96" s="787" t="s">
        <v>391</v>
      </c>
      <c r="C96" s="788" t="s">
        <v>392</v>
      </c>
      <c r="D96" s="788" t="s">
        <v>393</v>
      </c>
      <c r="E96" s="787">
        <v>292</v>
      </c>
    </row>
    <row r="97" spans="2:5">
      <c r="B97" s="787" t="s">
        <v>538</v>
      </c>
      <c r="C97" s="788" t="s">
        <v>539</v>
      </c>
      <c r="D97" s="788" t="s">
        <v>540</v>
      </c>
      <c r="E97" s="787">
        <v>112</v>
      </c>
    </row>
    <row r="98" spans="2:5">
      <c r="B98" s="787" t="s">
        <v>578</v>
      </c>
      <c r="C98" s="788" t="s">
        <v>579</v>
      </c>
      <c r="D98" s="788" t="s">
        <v>580</v>
      </c>
      <c r="E98" s="787">
        <v>34</v>
      </c>
    </row>
    <row r="99" spans="2:5">
      <c r="B99" s="787" t="s">
        <v>541</v>
      </c>
      <c r="C99" s="788" t="s">
        <v>542</v>
      </c>
      <c r="D99" s="788" t="s">
        <v>543</v>
      </c>
      <c r="E99" s="787">
        <v>35</v>
      </c>
    </row>
    <row r="100" spans="2:5">
      <c r="B100" s="787" t="s">
        <v>558</v>
      </c>
      <c r="C100" s="788" t="s">
        <v>559</v>
      </c>
      <c r="D100" s="788" t="s">
        <v>560</v>
      </c>
      <c r="E100" s="787">
        <v>2.23</v>
      </c>
    </row>
    <row r="101" spans="2:5">
      <c r="B101" s="787" t="s">
        <v>535</v>
      </c>
      <c r="C101" s="788" t="s">
        <v>536</v>
      </c>
      <c r="D101" s="788" t="s">
        <v>537</v>
      </c>
      <c r="E101" s="787">
        <v>1.0900000000000001</v>
      </c>
    </row>
    <row r="102" spans="2:5">
      <c r="B102" s="787" t="s">
        <v>581</v>
      </c>
      <c r="C102" s="788" t="s">
        <v>1157</v>
      </c>
      <c r="D102" s="788" t="s">
        <v>582</v>
      </c>
      <c r="E102" s="787">
        <v>29</v>
      </c>
    </row>
    <row r="103" spans="2:5">
      <c r="B103" s="787" t="s">
        <v>544</v>
      </c>
      <c r="C103" s="788" t="s">
        <v>1152</v>
      </c>
      <c r="D103" s="788" t="s">
        <v>545</v>
      </c>
      <c r="E103" s="787">
        <v>0.02</v>
      </c>
    </row>
    <row r="104" spans="2:5">
      <c r="B104" s="787" t="s">
        <v>400</v>
      </c>
      <c r="C104" s="788" t="s">
        <v>401</v>
      </c>
      <c r="D104" s="788" t="s">
        <v>402</v>
      </c>
      <c r="E104" s="787">
        <v>31</v>
      </c>
    </row>
    <row r="105" spans="2:5">
      <c r="B105" s="787" t="s">
        <v>636</v>
      </c>
      <c r="C105" s="788" t="s">
        <v>1169</v>
      </c>
      <c r="D105" s="788" t="s">
        <v>637</v>
      </c>
      <c r="E105" s="787">
        <v>27</v>
      </c>
    </row>
    <row r="106" spans="2:5">
      <c r="B106" s="787" t="s">
        <v>644</v>
      </c>
      <c r="C106" s="788" t="s">
        <v>1170</v>
      </c>
      <c r="D106" s="788" t="s">
        <v>645</v>
      </c>
      <c r="E106" s="787">
        <v>1.9</v>
      </c>
    </row>
    <row r="107" spans="2:5">
      <c r="B107" s="787" t="s">
        <v>638</v>
      </c>
      <c r="C107" s="788" t="s">
        <v>639</v>
      </c>
      <c r="D107" s="788" t="s">
        <v>640</v>
      </c>
      <c r="E107" s="787">
        <v>0.13</v>
      </c>
    </row>
    <row r="108" spans="2:5">
      <c r="B108" s="787" t="s">
        <v>438</v>
      </c>
      <c r="C108" s="788" t="s">
        <v>439</v>
      </c>
      <c r="D108" s="788" t="s">
        <v>440</v>
      </c>
      <c r="E108" s="787">
        <v>31</v>
      </c>
    </row>
    <row r="109" spans="2:5">
      <c r="B109" s="787" t="s">
        <v>474</v>
      </c>
      <c r="C109" s="788" t="s">
        <v>475</v>
      </c>
      <c r="D109" s="788" t="s">
        <v>476</v>
      </c>
      <c r="E109" s="787">
        <v>14</v>
      </c>
    </row>
    <row r="110" spans="2:5">
      <c r="B110" s="787" t="s">
        <v>465</v>
      </c>
      <c r="C110" s="788" t="s">
        <v>466</v>
      </c>
      <c r="D110" s="788" t="s">
        <v>467</v>
      </c>
      <c r="E110" s="787">
        <v>6.77</v>
      </c>
    </row>
    <row r="111" spans="2:5">
      <c r="B111" s="787" t="s">
        <v>463</v>
      </c>
      <c r="C111" s="788" t="s">
        <v>1144</v>
      </c>
      <c r="D111" s="788" t="s">
        <v>464</v>
      </c>
      <c r="E111" s="787">
        <v>13</v>
      </c>
    </row>
    <row r="112" spans="2:5">
      <c r="B112" s="787" t="s">
        <v>457</v>
      </c>
      <c r="C112" s="788" t="s">
        <v>458</v>
      </c>
      <c r="D112" s="788" t="s">
        <v>459</v>
      </c>
      <c r="E112" s="787">
        <v>80</v>
      </c>
    </row>
    <row r="113" spans="2:5">
      <c r="B113" s="787" t="s">
        <v>660</v>
      </c>
      <c r="C113" s="788" t="s">
        <v>661</v>
      </c>
      <c r="D113" s="788" t="s">
        <v>662</v>
      </c>
      <c r="E113" s="787">
        <v>1.07</v>
      </c>
    </row>
    <row r="114" spans="2:5">
      <c r="B114" s="787" t="s">
        <v>385</v>
      </c>
      <c r="C114" s="788" t="s">
        <v>386</v>
      </c>
      <c r="D114" s="788" t="s">
        <v>387</v>
      </c>
      <c r="E114" s="787">
        <v>13</v>
      </c>
    </row>
    <row r="115" spans="2:5">
      <c r="B115" s="787" t="s">
        <v>454</v>
      </c>
      <c r="C115" s="788" t="s">
        <v>455</v>
      </c>
      <c r="D115" s="788" t="s">
        <v>456</v>
      </c>
      <c r="E115" s="787">
        <v>0.22</v>
      </c>
    </row>
    <row r="116" spans="2:5">
      <c r="B116" s="787" t="s">
        <v>477</v>
      </c>
      <c r="C116" s="788" t="s">
        <v>478</v>
      </c>
      <c r="D116" s="788" t="s">
        <v>479</v>
      </c>
      <c r="E116" s="787">
        <v>3.26</v>
      </c>
    </row>
    <row r="117" spans="2:5">
      <c r="B117" s="787" t="s">
        <v>480</v>
      </c>
      <c r="C117" s="788" t="s">
        <v>481</v>
      </c>
      <c r="D117" s="788" t="s">
        <v>482</v>
      </c>
      <c r="E117" s="787">
        <v>13</v>
      </c>
    </row>
    <row r="118" spans="2:5">
      <c r="B118" s="787" t="s">
        <v>503</v>
      </c>
      <c r="C118" s="788" t="s">
        <v>504</v>
      </c>
      <c r="D118" s="788" t="s">
        <v>505</v>
      </c>
      <c r="E118" s="787">
        <v>32</v>
      </c>
    </row>
    <row r="119" spans="2:5">
      <c r="B119" s="787" t="s">
        <v>488</v>
      </c>
      <c r="C119" s="788" t="s">
        <v>489</v>
      </c>
      <c r="D119" s="788" t="s">
        <v>490</v>
      </c>
      <c r="E119" s="787">
        <v>47</v>
      </c>
    </row>
    <row r="120" spans="2:5">
      <c r="B120" s="787" t="s">
        <v>509</v>
      </c>
      <c r="C120" s="788" t="s">
        <v>1147</v>
      </c>
      <c r="D120" s="788" t="s">
        <v>510</v>
      </c>
      <c r="E120" s="787">
        <v>51</v>
      </c>
    </row>
    <row r="121" spans="2:5">
      <c r="B121" s="787" t="s">
        <v>506</v>
      </c>
      <c r="C121" s="788" t="s">
        <v>507</v>
      </c>
      <c r="D121" s="788" t="s">
        <v>508</v>
      </c>
      <c r="E121" s="787">
        <v>31</v>
      </c>
    </row>
    <row r="122" spans="2:5">
      <c r="B122" s="787" t="s">
        <v>500</v>
      </c>
      <c r="C122" s="788" t="s">
        <v>501</v>
      </c>
      <c r="D122" s="788" t="s">
        <v>502</v>
      </c>
      <c r="E122" s="787">
        <v>17</v>
      </c>
    </row>
    <row r="123" spans="2:5">
      <c r="B123" s="787" t="s">
        <v>483</v>
      </c>
      <c r="C123" s="788" t="s">
        <v>484</v>
      </c>
      <c r="D123" s="788" t="s">
        <v>485</v>
      </c>
      <c r="E123" s="787">
        <v>0.05</v>
      </c>
    </row>
    <row r="124" spans="2:5">
      <c r="B124" s="787" t="s">
        <v>371</v>
      </c>
      <c r="C124" s="788" t="s">
        <v>1135</v>
      </c>
      <c r="D124" s="788" t="s">
        <v>372</v>
      </c>
      <c r="E124" s="787">
        <v>4.2300000000000004</v>
      </c>
    </row>
    <row r="125" spans="2:5">
      <c r="B125" s="787" t="s">
        <v>368</v>
      </c>
      <c r="C125" s="788" t="s">
        <v>369</v>
      </c>
      <c r="D125" s="788" t="s">
        <v>370</v>
      </c>
      <c r="E125" s="787">
        <v>3.1E-2</v>
      </c>
    </row>
    <row r="126" spans="2:5">
      <c r="B126" s="787" t="s">
        <v>329</v>
      </c>
      <c r="C126" s="788" t="s">
        <v>330</v>
      </c>
      <c r="D126" s="788" t="s">
        <v>331</v>
      </c>
      <c r="E126" s="787">
        <v>112</v>
      </c>
    </row>
    <row r="127" spans="2:5">
      <c r="B127" s="787" t="s">
        <v>376</v>
      </c>
      <c r="C127" s="788" t="s">
        <v>377</v>
      </c>
      <c r="D127" s="788" t="s">
        <v>378</v>
      </c>
      <c r="E127" s="787">
        <v>3.92</v>
      </c>
    </row>
    <row r="128" spans="2:5">
      <c r="B128" s="787" t="s">
        <v>373</v>
      </c>
      <c r="C128" s="788" t="s">
        <v>374</v>
      </c>
      <c r="D128" s="788" t="s">
        <v>375</v>
      </c>
      <c r="E128" s="787">
        <v>1.4E-2</v>
      </c>
    </row>
    <row r="129" spans="2:5">
      <c r="B129" s="787" t="s">
        <v>572</v>
      </c>
      <c r="C129" s="788" t="s">
        <v>573</v>
      </c>
      <c r="D129" s="788" t="s">
        <v>574</v>
      </c>
      <c r="E129" s="787">
        <v>3.7999999999999999E-2</v>
      </c>
    </row>
    <row r="130" spans="2:5">
      <c r="B130" s="787" t="s">
        <v>569</v>
      </c>
      <c r="C130" s="788" t="s">
        <v>570</v>
      </c>
      <c r="D130" s="788" t="s">
        <v>571</v>
      </c>
      <c r="E130" s="787">
        <v>4.8999999999999998E-3</v>
      </c>
    </row>
    <row r="131" spans="2:5">
      <c r="B131" s="787" t="s">
        <v>1126</v>
      </c>
      <c r="C131" s="788" t="s">
        <v>1127</v>
      </c>
      <c r="D131" s="788" t="s">
        <v>1128</v>
      </c>
      <c r="E131" s="787">
        <v>1.02</v>
      </c>
    </row>
    <row r="132" spans="2:5">
      <c r="B132" s="787" t="s">
        <v>441</v>
      </c>
      <c r="C132" s="788" t="s">
        <v>442</v>
      </c>
      <c r="D132" s="788" t="s">
        <v>443</v>
      </c>
      <c r="E132" s="787">
        <v>44</v>
      </c>
    </row>
    <row r="133" spans="2:5">
      <c r="B133" s="787" t="s">
        <v>349</v>
      </c>
      <c r="C133" s="788" t="s">
        <v>350</v>
      </c>
      <c r="D133" s="788" t="s">
        <v>351</v>
      </c>
      <c r="E133" s="787">
        <v>0.45</v>
      </c>
    </row>
    <row r="134" spans="2:5">
      <c r="B134" s="787" t="s">
        <v>657</v>
      </c>
      <c r="C134" s="788" t="s">
        <v>658</v>
      </c>
      <c r="D134" s="788" t="s">
        <v>659</v>
      </c>
      <c r="E134" s="787">
        <v>8.41</v>
      </c>
    </row>
    <row r="135" spans="2:5">
      <c r="B135" s="787" t="s">
        <v>444</v>
      </c>
      <c r="C135" s="788" t="s">
        <v>1142</v>
      </c>
      <c r="D135" s="788" t="s">
        <v>445</v>
      </c>
      <c r="E135" s="787">
        <v>12</v>
      </c>
    </row>
    <row r="136" spans="2:5">
      <c r="B136" s="788" t="s">
        <v>1136</v>
      </c>
      <c r="C136" s="788" t="s">
        <v>1136</v>
      </c>
      <c r="D136" s="788" t="s">
        <v>1137</v>
      </c>
      <c r="E136" s="787">
        <v>112</v>
      </c>
    </row>
    <row r="137" spans="2:5">
      <c r="B137" s="788" t="s">
        <v>1148</v>
      </c>
      <c r="C137" s="788" t="s">
        <v>1148</v>
      </c>
      <c r="D137" s="788" t="s">
        <v>1149</v>
      </c>
      <c r="E137" s="787">
        <v>124</v>
      </c>
    </row>
    <row r="138" spans="2:5">
      <c r="B138" s="788" t="s">
        <v>1150</v>
      </c>
      <c r="C138" s="788" t="s">
        <v>1150</v>
      </c>
      <c r="D138" s="788" t="s">
        <v>1151</v>
      </c>
      <c r="E138" s="787">
        <v>112</v>
      </c>
    </row>
    <row r="139" spans="2:5">
      <c r="B139" s="788" t="s">
        <v>1159</v>
      </c>
      <c r="C139" s="788" t="s">
        <v>1159</v>
      </c>
      <c r="D139" s="788" t="s">
        <v>1160</v>
      </c>
      <c r="E139" s="787">
        <v>112</v>
      </c>
    </row>
    <row r="140" spans="2:5">
      <c r="B140" s="788" t="s">
        <v>1163</v>
      </c>
      <c r="C140" s="788" t="s">
        <v>1163</v>
      </c>
      <c r="D140" s="788" t="s">
        <v>1164</v>
      </c>
      <c r="E140" s="787">
        <v>112</v>
      </c>
    </row>
    <row r="141" spans="2:5">
      <c r="B141" s="788" t="s">
        <v>1171</v>
      </c>
      <c r="C141" s="788" t="s">
        <v>1171</v>
      </c>
      <c r="D141" s="788" t="s">
        <v>1172</v>
      </c>
      <c r="E141" s="787">
        <v>112</v>
      </c>
    </row>
    <row r="142" spans="2:5">
      <c r="E142" s="289"/>
    </row>
    <row r="143" spans="2:5">
      <c r="E143" s="289"/>
    </row>
    <row r="144" spans="2:5">
      <c r="E144" s="289"/>
    </row>
    <row r="145" spans="5:5">
      <c r="E145" s="289"/>
    </row>
    <row r="146" spans="5:5">
      <c r="E146" s="289"/>
    </row>
    <row r="147" spans="5:5">
      <c r="E147" s="289"/>
    </row>
    <row r="148" spans="5:5">
      <c r="E148" s="289"/>
    </row>
    <row r="149" spans="5:5">
      <c r="E149" s="289"/>
    </row>
    <row r="150" spans="5:5">
      <c r="E150" s="289"/>
    </row>
    <row r="151" spans="5:5">
      <c r="E151" s="289"/>
    </row>
    <row r="152" spans="5:5">
      <c r="E152" s="289"/>
    </row>
    <row r="153" spans="5:5">
      <c r="E153" s="289"/>
    </row>
    <row r="154" spans="5:5">
      <c r="E154" s="289"/>
    </row>
    <row r="155" spans="5:5">
      <c r="E155" s="289"/>
    </row>
    <row r="156" spans="5:5">
      <c r="E156" s="289"/>
    </row>
    <row r="157" spans="5:5">
      <c r="E157" s="289"/>
    </row>
    <row r="158" spans="5:5">
      <c r="E158" s="289"/>
    </row>
    <row r="159" spans="5:5">
      <c r="E159" s="289"/>
    </row>
    <row r="160" spans="5:5">
      <c r="E160" s="289"/>
    </row>
    <row r="161" spans="5:5">
      <c r="E161" s="289"/>
    </row>
    <row r="162" spans="5:5">
      <c r="E162" s="289"/>
    </row>
    <row r="163" spans="5:5">
      <c r="E163" s="289"/>
    </row>
    <row r="164" spans="5:5">
      <c r="E164" s="289"/>
    </row>
    <row r="165" spans="5:5">
      <c r="E165" s="289"/>
    </row>
    <row r="166" spans="5:5">
      <c r="E166" s="289"/>
    </row>
    <row r="167" spans="5:5">
      <c r="E167" s="289"/>
    </row>
    <row r="168" spans="5:5">
      <c r="E168" s="289"/>
    </row>
    <row r="169" spans="5:5">
      <c r="E169" s="289"/>
    </row>
    <row r="170" spans="5:5">
      <c r="E170" s="289"/>
    </row>
    <row r="171" spans="5:5">
      <c r="E171" s="289"/>
    </row>
    <row r="172" spans="5:5">
      <c r="E172" s="289"/>
    </row>
    <row r="173" spans="5:5">
      <c r="E173" s="289"/>
    </row>
    <row r="174" spans="5:5">
      <c r="E174" s="289"/>
    </row>
    <row r="175" spans="5:5">
      <c r="E175" s="289"/>
    </row>
    <row r="176" spans="5:5">
      <c r="E176" s="289"/>
    </row>
    <row r="177" spans="5:5">
      <c r="E177" s="289"/>
    </row>
    <row r="178" spans="5:5">
      <c r="E178" s="289"/>
    </row>
    <row r="179" spans="5:5">
      <c r="E179" s="289"/>
    </row>
    <row r="180" spans="5:5">
      <c r="E180" s="289"/>
    </row>
    <row r="181" spans="5:5">
      <c r="E181" s="289"/>
    </row>
    <row r="182" spans="5:5">
      <c r="E182" s="289"/>
    </row>
    <row r="183" spans="5:5">
      <c r="E183" s="289"/>
    </row>
    <row r="184" spans="5:5">
      <c r="E184" s="289"/>
    </row>
    <row r="185" spans="5:5">
      <c r="E185" s="289"/>
    </row>
    <row r="186" spans="5:5">
      <c r="E186" s="289"/>
    </row>
    <row r="187" spans="5:5">
      <c r="E187" s="289"/>
    </row>
    <row r="188" spans="5:5">
      <c r="E188" s="289"/>
    </row>
    <row r="189" spans="5:5">
      <c r="E189" s="289"/>
    </row>
    <row r="190" spans="5:5">
      <c r="E190" s="289"/>
    </row>
    <row r="191" spans="5:5">
      <c r="E191" s="289"/>
    </row>
    <row r="192" spans="5:5">
      <c r="E192" s="289"/>
    </row>
    <row r="193" spans="5:5">
      <c r="E193" s="289"/>
    </row>
    <row r="194" spans="5:5">
      <c r="E194" s="289"/>
    </row>
    <row r="195" spans="5:5">
      <c r="E195" s="289"/>
    </row>
    <row r="196" spans="5:5">
      <c r="E196" s="289"/>
    </row>
    <row r="197" spans="5:5">
      <c r="E197" s="289"/>
    </row>
    <row r="198" spans="5:5">
      <c r="E198" s="289"/>
    </row>
    <row r="199" spans="5:5">
      <c r="E199" s="289"/>
    </row>
    <row r="200" spans="5:5">
      <c r="E200" s="289"/>
    </row>
    <row r="201" spans="5:5">
      <c r="E201" s="289"/>
    </row>
    <row r="202" spans="5:5">
      <c r="E202" s="289"/>
    </row>
    <row r="203" spans="5:5">
      <c r="E203" s="289"/>
    </row>
    <row r="204" spans="5:5">
      <c r="E204" s="289"/>
    </row>
    <row r="205" spans="5:5">
      <c r="E205" s="289"/>
    </row>
    <row r="206" spans="5:5">
      <c r="E206" s="289"/>
    </row>
    <row r="207" spans="5:5">
      <c r="E207" s="289"/>
    </row>
    <row r="208" spans="5:5">
      <c r="E208" s="289"/>
    </row>
    <row r="209" spans="5:5">
      <c r="E209" s="289"/>
    </row>
    <row r="210" spans="5:5">
      <c r="E210" s="289"/>
    </row>
    <row r="211" spans="5:5">
      <c r="E211" s="289"/>
    </row>
    <row r="212" spans="5:5">
      <c r="E212" s="289"/>
    </row>
    <row r="213" spans="5:5">
      <c r="E213" s="289"/>
    </row>
    <row r="214" spans="5:5">
      <c r="E214" s="289"/>
    </row>
    <row r="215" spans="5:5">
      <c r="E215" s="289"/>
    </row>
    <row r="216" spans="5:5">
      <c r="E216" s="289"/>
    </row>
    <row r="217" spans="5:5">
      <c r="E217" s="289"/>
    </row>
    <row r="218" spans="5:5">
      <c r="E218" s="289"/>
    </row>
    <row r="219" spans="5:5">
      <c r="E219" s="289"/>
    </row>
    <row r="220" spans="5:5">
      <c r="E220" s="289"/>
    </row>
    <row r="221" spans="5:5">
      <c r="E221" s="289"/>
    </row>
    <row r="222" spans="5:5">
      <c r="E222" s="289"/>
    </row>
    <row r="223" spans="5:5">
      <c r="E223" s="289"/>
    </row>
    <row r="224" spans="5:5">
      <c r="E224" s="289"/>
    </row>
    <row r="225" spans="5:5">
      <c r="E225" s="289"/>
    </row>
    <row r="226" spans="5:5">
      <c r="E226" s="289"/>
    </row>
    <row r="227" spans="5:5">
      <c r="E227" s="289"/>
    </row>
    <row r="228" spans="5:5">
      <c r="E228" s="289"/>
    </row>
    <row r="229" spans="5:5">
      <c r="E229" s="289"/>
    </row>
    <row r="230" spans="5:5">
      <c r="E230" s="289"/>
    </row>
    <row r="231" spans="5:5">
      <c r="E231" s="289"/>
    </row>
  </sheetData>
  <sheetProtection sort="0" autoFilter="0"/>
  <autoFilter ref="A5:G141"/>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56"/>
  <sheetViews>
    <sheetView showGridLines="0" zoomScale="85" zoomScaleNormal="85" zoomScaleSheetLayoutView="100" workbookViewId="0"/>
  </sheetViews>
  <sheetFormatPr defaultColWidth="9" defaultRowHeight="13.5"/>
  <cols>
    <col min="1" max="1" width="1.375" style="231" customWidth="1"/>
    <col min="2" max="2" width="1.25" style="231" customWidth="1"/>
    <col min="3" max="3" width="3.5" style="231" customWidth="1"/>
    <col min="4" max="4" width="16.375" style="231" bestFit="1" customWidth="1"/>
    <col min="5" max="5" width="13.125" style="231" customWidth="1"/>
    <col min="6" max="6" width="21.875" style="231" customWidth="1"/>
    <col min="7" max="7" width="4.125" style="231" customWidth="1"/>
    <col min="8" max="8" width="9" style="231"/>
    <col min="9" max="9" width="2.875" style="231" customWidth="1"/>
    <col min="10" max="10" width="1.625" style="231" customWidth="1"/>
    <col min="11" max="11" width="1.5" style="231" customWidth="1"/>
    <col min="12" max="16384" width="9" style="231"/>
  </cols>
  <sheetData>
    <row r="1" spans="1:16">
      <c r="D1" s="265"/>
      <c r="E1" s="265"/>
      <c r="F1" s="234"/>
      <c r="I1" s="317" t="s">
        <v>1006</v>
      </c>
    </row>
    <row r="2" spans="1:16" s="234" customFormat="1">
      <c r="A2" s="231" t="s">
        <v>884</v>
      </c>
      <c r="B2" s="231"/>
      <c r="C2" s="231"/>
      <c r="D2" s="643"/>
      <c r="E2" s="644"/>
      <c r="I2" s="317"/>
    </row>
    <row r="3" spans="1:16" s="234" customFormat="1">
      <c r="A3" s="590" t="s">
        <v>885</v>
      </c>
      <c r="B3" s="591"/>
      <c r="C3" s="591"/>
      <c r="D3" s="591"/>
      <c r="E3" s="592"/>
      <c r="I3" s="585"/>
    </row>
    <row r="4" spans="1:16" s="588" customFormat="1" ht="19.5" customHeight="1">
      <c r="A4" s="587"/>
      <c r="B4" s="587"/>
      <c r="C4" s="587"/>
      <c r="D4" s="587"/>
      <c r="E4" s="587"/>
      <c r="I4" s="589"/>
    </row>
    <row r="5" spans="1:16" s="649" customFormat="1" ht="19.5" customHeight="1">
      <c r="A5" s="645"/>
      <c r="B5" s="645"/>
      <c r="C5" s="645"/>
      <c r="D5" s="646"/>
      <c r="E5" s="647"/>
      <c r="F5" s="648"/>
      <c r="I5" s="650"/>
    </row>
    <row r="6" spans="1:16" s="235" customFormat="1">
      <c r="B6" s="417" t="s">
        <v>722</v>
      </c>
      <c r="D6" s="586"/>
      <c r="E6" s="576"/>
      <c r="F6" s="403"/>
      <c r="I6" s="577"/>
      <c r="J6" s="578"/>
    </row>
    <row r="7" spans="1:16" ht="7.5" customHeight="1">
      <c r="B7" s="251"/>
      <c r="C7" s="406"/>
      <c r="D7" s="405"/>
      <c r="E7" s="213"/>
      <c r="F7" s="404"/>
      <c r="I7" s="401"/>
      <c r="J7" s="233"/>
    </row>
    <row r="8" spans="1:16">
      <c r="C8" s="314"/>
      <c r="D8" s="360" t="s">
        <v>57</v>
      </c>
      <c r="E8" s="360" t="s">
        <v>58</v>
      </c>
      <c r="F8" s="360" t="s">
        <v>721</v>
      </c>
    </row>
    <row r="9" spans="1:16" ht="15" customHeight="1">
      <c r="C9" s="314"/>
      <c r="D9" s="487" t="s">
        <v>955</v>
      </c>
      <c r="E9" s="487" t="s">
        <v>796</v>
      </c>
      <c r="F9" s="487" t="s">
        <v>747</v>
      </c>
    </row>
    <row r="10" spans="1:16" ht="9" customHeight="1">
      <c r="C10" s="314"/>
      <c r="D10" s="410"/>
      <c r="E10" s="414"/>
      <c r="F10" s="414"/>
      <c r="G10" s="413"/>
      <c r="H10" s="411"/>
      <c r="I10" s="412"/>
    </row>
    <row r="11" spans="1:16" ht="12.6" customHeight="1">
      <c r="C11" s="1729" t="s">
        <v>678</v>
      </c>
      <c r="D11" s="1730"/>
      <c r="E11" s="1730"/>
      <c r="F11" s="1730"/>
      <c r="G11" s="1730"/>
      <c r="H11" s="1730"/>
      <c r="I11" s="1731"/>
    </row>
    <row r="12" spans="1:16" ht="7.5" customHeight="1" thickBot="1">
      <c r="A12" s="232"/>
      <c r="B12" s="232"/>
      <c r="C12" s="250"/>
      <c r="D12" s="250"/>
      <c r="E12" s="250"/>
      <c r="F12" s="250"/>
      <c r="G12" s="250"/>
      <c r="H12" s="250"/>
      <c r="I12" s="260"/>
    </row>
    <row r="13" spans="1:16" ht="7.5" customHeight="1">
      <c r="A13" s="232"/>
      <c r="B13" s="232"/>
      <c r="C13" s="238"/>
      <c r="D13" s="239"/>
      <c r="E13" s="239"/>
      <c r="F13" s="239"/>
      <c r="G13" s="239"/>
      <c r="H13" s="239"/>
      <c r="I13" s="240"/>
      <c r="J13" s="233"/>
    </row>
    <row r="14" spans="1:16" ht="13.9" customHeight="1">
      <c r="A14" s="232"/>
      <c r="B14" s="232"/>
      <c r="C14" s="241"/>
      <c r="D14" s="254"/>
      <c r="E14" s="1732" t="s">
        <v>1201</v>
      </c>
      <c r="F14" s="1733"/>
      <c r="G14" s="256"/>
      <c r="H14" s="288"/>
      <c r="I14" s="236"/>
      <c r="J14" s="233"/>
    </row>
    <row r="15" spans="1:16" ht="6.75" customHeight="1">
      <c r="A15" s="232"/>
      <c r="B15" s="232"/>
      <c r="C15" s="242"/>
      <c r="E15" s="803"/>
      <c r="F15" s="803"/>
      <c r="I15" s="236"/>
      <c r="J15" s="233"/>
      <c r="P15" s="402"/>
    </row>
    <row r="16" spans="1:16" ht="12.6" customHeight="1">
      <c r="A16" s="232"/>
      <c r="B16" s="232"/>
      <c r="C16" s="241"/>
      <c r="D16" s="258"/>
      <c r="E16" s="1734" t="s">
        <v>1052</v>
      </c>
      <c r="F16" s="1733"/>
      <c r="G16" s="256"/>
      <c r="H16" s="255"/>
      <c r="I16" s="236"/>
      <c r="J16" s="233"/>
    </row>
    <row r="17" spans="1:10">
      <c r="A17" s="232"/>
      <c r="B17" s="232"/>
      <c r="C17" s="242"/>
      <c r="H17" s="231" t="s">
        <v>688</v>
      </c>
      <c r="I17" s="236"/>
      <c r="J17" s="233"/>
    </row>
    <row r="18" spans="1:10" ht="3" customHeight="1">
      <c r="A18" s="232"/>
      <c r="B18" s="232"/>
      <c r="C18" s="242"/>
      <c r="G18" s="232"/>
      <c r="I18" s="236"/>
      <c r="J18" s="233"/>
    </row>
    <row r="19" spans="1:10">
      <c r="A19" s="232"/>
      <c r="B19" s="232"/>
      <c r="C19" s="242"/>
      <c r="G19" s="1735" t="s">
        <v>812</v>
      </c>
      <c r="H19" s="1736"/>
      <c r="I19" s="236"/>
      <c r="J19" s="233"/>
    </row>
    <row r="20" spans="1:10" ht="8.25" customHeight="1">
      <c r="A20" s="232"/>
      <c r="B20" s="232"/>
      <c r="C20" s="243"/>
      <c r="D20" s="234"/>
      <c r="E20" s="234"/>
      <c r="F20" s="234"/>
      <c r="G20" s="234"/>
      <c r="H20" s="234"/>
      <c r="I20" s="236"/>
      <c r="J20" s="233"/>
    </row>
    <row r="21" spans="1:10">
      <c r="A21" s="232"/>
      <c r="B21" s="232"/>
      <c r="C21" s="244"/>
      <c r="D21" s="299" t="s">
        <v>694</v>
      </c>
      <c r="E21" s="1737" t="s">
        <v>695</v>
      </c>
      <c r="F21" s="1737"/>
      <c r="G21" s="1737" t="s">
        <v>916</v>
      </c>
      <c r="H21" s="1737"/>
      <c r="I21" s="245"/>
      <c r="J21" s="233"/>
    </row>
    <row r="22" spans="1:10" ht="21.75" customHeight="1">
      <c r="A22" s="232"/>
      <c r="B22" s="232"/>
      <c r="C22" s="244"/>
      <c r="D22" s="237" t="s">
        <v>987</v>
      </c>
      <c r="E22" s="1717" t="s">
        <v>666</v>
      </c>
      <c r="F22" s="1717"/>
      <c r="G22" s="1727" t="s">
        <v>668</v>
      </c>
      <c r="H22" s="1728"/>
      <c r="I22" s="245"/>
      <c r="J22" s="233"/>
    </row>
    <row r="23" spans="1:10" ht="28.5" customHeight="1">
      <c r="A23" s="232"/>
      <c r="B23" s="232"/>
      <c r="C23" s="241"/>
      <c r="D23" s="297" t="s">
        <v>1177</v>
      </c>
      <c r="E23" s="1719" t="s">
        <v>1176</v>
      </c>
      <c r="F23" s="1720"/>
      <c r="G23" s="1721">
        <v>44000.5</v>
      </c>
      <c r="H23" s="1722"/>
      <c r="I23" s="245"/>
      <c r="J23" s="233"/>
    </row>
    <row r="24" spans="1:10" ht="28.5" customHeight="1">
      <c r="A24" s="232"/>
      <c r="B24" s="232"/>
      <c r="C24" s="246"/>
      <c r="D24" s="642" t="s">
        <v>1178</v>
      </c>
      <c r="E24" s="1725" t="s">
        <v>990</v>
      </c>
      <c r="F24" s="1720"/>
      <c r="G24" s="1726" t="s">
        <v>1195</v>
      </c>
      <c r="H24" s="1722"/>
      <c r="I24" s="245"/>
      <c r="J24" s="233"/>
    </row>
    <row r="25" spans="1:10" ht="24.75" customHeight="1">
      <c r="A25" s="232"/>
      <c r="B25" s="232"/>
      <c r="C25" s="244"/>
      <c r="D25" s="298" t="s">
        <v>988</v>
      </c>
      <c r="E25" s="1717" t="s">
        <v>667</v>
      </c>
      <c r="F25" s="1717"/>
      <c r="G25" s="1718" t="s">
        <v>668</v>
      </c>
      <c r="H25" s="1718"/>
      <c r="I25" s="245"/>
      <c r="J25" s="233"/>
    </row>
    <row r="26" spans="1:10" ht="24.75" customHeight="1">
      <c r="A26" s="232"/>
      <c r="B26" s="232"/>
      <c r="C26" s="241"/>
      <c r="D26" s="298" t="s">
        <v>989</v>
      </c>
      <c r="E26" s="1717" t="s">
        <v>665</v>
      </c>
      <c r="F26" s="1717"/>
      <c r="G26" s="1718" t="s">
        <v>668</v>
      </c>
      <c r="H26" s="1718"/>
      <c r="I26" s="245"/>
      <c r="J26" s="233"/>
    </row>
    <row r="27" spans="1:10" ht="24.75" customHeight="1">
      <c r="A27" s="232"/>
      <c r="B27" s="232"/>
      <c r="C27" s="247"/>
      <c r="D27" s="298"/>
      <c r="E27" s="1717"/>
      <c r="F27" s="1717"/>
      <c r="G27" s="1718"/>
      <c r="H27" s="1718"/>
      <c r="I27" s="245"/>
      <c r="J27" s="233"/>
    </row>
    <row r="28" spans="1:10" ht="24.75" customHeight="1">
      <c r="A28" s="232"/>
      <c r="B28" s="232"/>
      <c r="C28" s="247"/>
      <c r="D28" s="298"/>
      <c r="E28" s="1717"/>
      <c r="F28" s="1717"/>
      <c r="G28" s="1723" t="s">
        <v>991</v>
      </c>
      <c r="H28" s="1724"/>
      <c r="I28" s="245"/>
      <c r="J28" s="233"/>
    </row>
    <row r="29" spans="1:10" ht="30.75" customHeight="1">
      <c r="A29" s="232"/>
      <c r="B29" s="232"/>
      <c r="C29" s="248"/>
      <c r="D29" s="235"/>
      <c r="E29" s="235"/>
      <c r="F29" s="235"/>
      <c r="G29" s="235"/>
      <c r="H29" s="259"/>
      <c r="I29" s="236"/>
      <c r="J29" s="233"/>
    </row>
    <row r="30" spans="1:10">
      <c r="A30" s="232"/>
      <c r="B30" s="232"/>
      <c r="C30" s="242"/>
      <c r="F30" s="283" t="s">
        <v>669</v>
      </c>
      <c r="G30" s="282"/>
      <c r="H30" s="1714" t="s">
        <v>670</v>
      </c>
      <c r="I30" s="275"/>
      <c r="J30" s="233"/>
    </row>
    <row r="31" spans="1:10" ht="10.5" customHeight="1">
      <c r="A31" s="232"/>
      <c r="B31" s="232"/>
      <c r="C31" s="242"/>
      <c r="F31" s="251"/>
      <c r="G31" s="274"/>
      <c r="H31" s="1715"/>
      <c r="I31" s="275"/>
      <c r="J31" s="233"/>
    </row>
    <row r="32" spans="1:10">
      <c r="A32" s="232"/>
      <c r="B32" s="232"/>
      <c r="C32" s="242"/>
      <c r="F32" s="257" t="s">
        <v>696</v>
      </c>
      <c r="G32" s="274"/>
      <c r="H32" s="1716"/>
      <c r="I32" s="275"/>
      <c r="J32" s="233"/>
    </row>
    <row r="33" spans="1:10" ht="8.25" customHeight="1" thickBot="1">
      <c r="A33" s="232"/>
      <c r="B33" s="232"/>
      <c r="C33" s="249"/>
      <c r="D33" s="250"/>
      <c r="E33" s="250"/>
      <c r="F33" s="252"/>
      <c r="G33" s="252"/>
      <c r="H33" s="277"/>
      <c r="I33" s="253"/>
      <c r="J33" s="233"/>
    </row>
    <row r="34" spans="1:10" ht="8.25" customHeight="1">
      <c r="C34" s="235"/>
      <c r="D34" s="235"/>
      <c r="E34" s="235"/>
      <c r="F34" s="235"/>
      <c r="G34" s="235"/>
      <c r="H34" s="235"/>
      <c r="I34" s="235"/>
    </row>
    <row r="35" spans="1:10" s="251" customFormat="1" ht="12">
      <c r="A35" s="274"/>
      <c r="B35" s="274"/>
      <c r="C35" s="415" t="s">
        <v>809</v>
      </c>
      <c r="D35" s="580"/>
      <c r="E35" s="580"/>
      <c r="F35" s="580"/>
      <c r="G35" s="580"/>
      <c r="H35" s="580"/>
      <c r="I35" s="325"/>
      <c r="J35" s="416"/>
    </row>
    <row r="36" spans="1:10" s="251" customFormat="1" ht="12">
      <c r="A36" s="274"/>
      <c r="B36" s="274"/>
      <c r="C36" s="274"/>
      <c r="D36" s="602" t="s">
        <v>671</v>
      </c>
      <c r="E36" s="603"/>
      <c r="F36" s="603"/>
      <c r="G36" s="603"/>
      <c r="H36" s="603"/>
      <c r="I36" s="325"/>
      <c r="J36" s="416"/>
    </row>
    <row r="37" spans="1:10" s="251" customFormat="1" ht="12">
      <c r="A37" s="274"/>
      <c r="B37" s="274"/>
      <c r="C37" s="251" t="s">
        <v>218</v>
      </c>
      <c r="D37" s="417" t="s">
        <v>674</v>
      </c>
      <c r="E37" s="417"/>
      <c r="F37" s="417"/>
      <c r="G37" s="417"/>
      <c r="H37" s="417"/>
      <c r="I37" s="325"/>
      <c r="J37" s="416"/>
    </row>
    <row r="38" spans="1:10" s="251" customFormat="1" ht="6" customHeight="1">
      <c r="A38" s="274"/>
      <c r="B38" s="274"/>
      <c r="D38" s="580"/>
      <c r="E38" s="580"/>
      <c r="F38" s="580"/>
      <c r="G38" s="580"/>
      <c r="H38" s="580"/>
      <c r="I38" s="325"/>
      <c r="J38" s="416"/>
    </row>
    <row r="39" spans="1:10" s="251" customFormat="1" ht="12">
      <c r="A39" s="274"/>
      <c r="B39" s="274"/>
      <c r="C39" s="274"/>
      <c r="D39" s="602" t="s">
        <v>672</v>
      </c>
      <c r="E39" s="603"/>
      <c r="F39" s="603"/>
      <c r="G39" s="603"/>
      <c r="H39" s="603"/>
      <c r="I39" s="325"/>
      <c r="J39" s="416"/>
    </row>
    <row r="40" spans="1:10" s="251" customFormat="1" ht="12">
      <c r="A40" s="274"/>
      <c r="B40" s="274"/>
      <c r="D40" s="417" t="s">
        <v>673</v>
      </c>
      <c r="E40" s="417"/>
      <c r="F40" s="417"/>
      <c r="G40" s="417"/>
      <c r="H40" s="417"/>
      <c r="I40" s="325"/>
      <c r="J40" s="416"/>
    </row>
    <row r="41" spans="1:10" s="251" customFormat="1" ht="6" customHeight="1">
      <c r="A41" s="274"/>
      <c r="B41" s="274"/>
      <c r="D41" s="580"/>
      <c r="E41" s="580"/>
      <c r="F41" s="580"/>
      <c r="G41" s="580"/>
      <c r="H41" s="580"/>
      <c r="I41" s="325"/>
      <c r="J41" s="416"/>
    </row>
    <row r="42" spans="1:10" s="251" customFormat="1" ht="12">
      <c r="A42" s="274"/>
      <c r="B42" s="274"/>
      <c r="C42" s="274"/>
      <c r="D42" s="602" t="s">
        <v>675</v>
      </c>
      <c r="E42" s="603"/>
      <c r="F42" s="603"/>
      <c r="G42" s="603"/>
      <c r="H42" s="603"/>
      <c r="I42" s="325"/>
      <c r="J42" s="416"/>
    </row>
    <row r="43" spans="1:10" s="251" customFormat="1" ht="12">
      <c r="A43" s="274"/>
      <c r="B43" s="274"/>
      <c r="D43" s="417" t="s">
        <v>676</v>
      </c>
      <c r="E43" s="417"/>
      <c r="F43" s="417"/>
      <c r="G43" s="417"/>
      <c r="H43" s="417"/>
      <c r="I43" s="325"/>
      <c r="J43" s="416"/>
    </row>
    <row r="44" spans="1:10" s="251" customFormat="1" ht="6" customHeight="1">
      <c r="A44" s="274"/>
      <c r="B44" s="274"/>
      <c r="D44" s="580"/>
      <c r="E44" s="580"/>
      <c r="F44" s="580"/>
      <c r="G44" s="580"/>
      <c r="H44" s="580"/>
      <c r="I44" s="325"/>
      <c r="J44" s="416"/>
    </row>
    <row r="45" spans="1:10" s="251" customFormat="1" ht="12">
      <c r="A45" s="274"/>
      <c r="B45" s="274"/>
      <c r="C45" s="274"/>
      <c r="D45" s="602" t="s">
        <v>677</v>
      </c>
      <c r="E45" s="603"/>
      <c r="F45" s="603"/>
      <c r="G45" s="603"/>
      <c r="H45" s="603"/>
      <c r="I45" s="325"/>
      <c r="J45" s="416"/>
    </row>
    <row r="46" spans="1:10" s="251" customFormat="1" ht="12">
      <c r="A46" s="274"/>
      <c r="B46" s="274"/>
      <c r="D46" s="417" t="s">
        <v>710</v>
      </c>
      <c r="E46" s="417"/>
      <c r="F46" s="417"/>
      <c r="G46" s="417"/>
      <c r="H46" s="417"/>
      <c r="I46" s="325"/>
      <c r="J46" s="416"/>
    </row>
    <row r="47" spans="1:10" s="251" customFormat="1" ht="12">
      <c r="A47" s="274"/>
      <c r="B47" s="274"/>
      <c r="D47" s="251" t="s">
        <v>709</v>
      </c>
      <c r="I47" s="325"/>
      <c r="J47" s="416"/>
    </row>
    <row r="48" spans="1:10" s="251" customFormat="1" ht="6" customHeight="1">
      <c r="A48" s="274"/>
      <c r="B48" s="274"/>
      <c r="D48" s="580"/>
      <c r="E48" s="580"/>
      <c r="F48" s="580"/>
      <c r="G48" s="580"/>
      <c r="H48" s="580"/>
      <c r="I48" s="325"/>
      <c r="J48" s="416"/>
    </row>
    <row r="49" spans="1:10" s="251" customFormat="1" ht="12">
      <c r="A49" s="274"/>
      <c r="B49" s="274"/>
      <c r="C49" s="274"/>
      <c r="D49" s="602" t="s">
        <v>679</v>
      </c>
      <c r="E49" s="603"/>
      <c r="F49" s="603"/>
      <c r="G49" s="603"/>
      <c r="H49" s="603"/>
      <c r="I49" s="325"/>
      <c r="J49" s="416"/>
    </row>
    <row r="50" spans="1:10" s="251" customFormat="1" ht="12">
      <c r="A50" s="274"/>
      <c r="B50" s="274"/>
      <c r="D50" s="417" t="s">
        <v>680</v>
      </c>
      <c r="E50" s="417"/>
      <c r="F50" s="417"/>
      <c r="G50" s="417"/>
      <c r="H50" s="417"/>
      <c r="I50" s="325"/>
      <c r="J50" s="416"/>
    </row>
    <row r="51" spans="1:10" s="251" customFormat="1" ht="12">
      <c r="A51" s="274"/>
      <c r="B51" s="274"/>
      <c r="D51" s="251" t="s">
        <v>681</v>
      </c>
      <c r="I51" s="325"/>
      <c r="J51" s="416"/>
    </row>
    <row r="52" spans="1:10" s="251" customFormat="1" ht="6" customHeight="1">
      <c r="D52" s="580"/>
      <c r="E52" s="580"/>
      <c r="F52" s="580"/>
      <c r="G52" s="580"/>
      <c r="H52" s="580"/>
      <c r="I52" s="417"/>
    </row>
    <row r="53" spans="1:10" s="251" customFormat="1" ht="12">
      <c r="C53" s="279"/>
      <c r="D53" s="604" t="s">
        <v>723</v>
      </c>
      <c r="E53" s="605"/>
      <c r="F53" s="605"/>
      <c r="G53" s="605"/>
      <c r="H53" s="605"/>
      <c r="I53" s="416"/>
    </row>
    <row r="54" spans="1:10" s="251" customFormat="1" ht="12">
      <c r="C54" s="278"/>
      <c r="D54" s="601" t="s">
        <v>724</v>
      </c>
      <c r="E54" s="601"/>
      <c r="F54" s="601"/>
      <c r="G54" s="601"/>
      <c r="H54" s="601"/>
    </row>
    <row r="55" spans="1:10" s="251" customFormat="1" ht="6.75" customHeight="1">
      <c r="C55" s="278"/>
      <c r="D55" s="278"/>
      <c r="E55" s="278"/>
      <c r="F55" s="278"/>
      <c r="G55" s="278"/>
      <c r="H55" s="278"/>
    </row>
    <row r="56" spans="1:10">
      <c r="D56" s="251"/>
    </row>
  </sheetData>
  <mergeCells count="21">
    <mergeCell ref="E22:F22"/>
    <mergeCell ref="G22:H22"/>
    <mergeCell ref="C11:I11"/>
    <mergeCell ref="E14:F14"/>
    <mergeCell ref="E16:F16"/>
    <mergeCell ref="G19:H19"/>
    <mergeCell ref="E21:F21"/>
    <mergeCell ref="G21:H21"/>
    <mergeCell ref="E23:F23"/>
    <mergeCell ref="G23:H23"/>
    <mergeCell ref="E28:F28"/>
    <mergeCell ref="G28:H28"/>
    <mergeCell ref="E24:F24"/>
    <mergeCell ref="G24:H24"/>
    <mergeCell ref="H30:H32"/>
    <mergeCell ref="E25:F25"/>
    <mergeCell ref="G25:H25"/>
    <mergeCell ref="E26:F26"/>
    <mergeCell ref="G26:H26"/>
    <mergeCell ref="E27:F27"/>
    <mergeCell ref="G27:H27"/>
  </mergeCells>
  <phoneticPr fontId="2"/>
  <printOptions horizontalCentered="1"/>
  <pageMargins left="0.70866141732283472" right="0.70866141732283472" top="0.74803149606299213" bottom="0.74803149606299213" header="0.31496062992125984" footer="0.31496062992125984"/>
  <pageSetup paperSize="9" scale="10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3"/>
  <sheetViews>
    <sheetView showGridLines="0" zoomScaleNormal="100" workbookViewId="0">
      <selection activeCell="B2" sqref="B2"/>
    </sheetView>
  </sheetViews>
  <sheetFormatPr defaultColWidth="9" defaultRowHeight="13.5"/>
  <cols>
    <col min="1" max="1" width="1.375" style="231" customWidth="1"/>
    <col min="2" max="2" width="1.25" style="231" customWidth="1"/>
    <col min="3" max="3" width="3.5" style="231" customWidth="1"/>
    <col min="4" max="4" width="16.375" style="231" bestFit="1" customWidth="1"/>
    <col min="5" max="5" width="13.125" style="231" customWidth="1"/>
    <col min="6" max="6" width="21.875" style="231" customWidth="1"/>
    <col min="7" max="7" width="4.125" style="231" customWidth="1"/>
    <col min="8" max="8" width="9" style="231"/>
    <col min="9" max="9" width="2.875" style="231" customWidth="1"/>
    <col min="10" max="10" width="1.625" style="231" customWidth="1"/>
    <col min="11" max="11" width="1.5" style="231" customWidth="1"/>
    <col min="12" max="16384" width="9" style="231"/>
  </cols>
  <sheetData>
    <row r="1" spans="1:13" s="234" customFormat="1" ht="15" customHeight="1">
      <c r="B1" s="580"/>
      <c r="I1" s="317" t="s">
        <v>1006</v>
      </c>
    </row>
    <row r="2" spans="1:13" s="579" customFormat="1" ht="15" customHeight="1">
      <c r="B2" s="584"/>
      <c r="I2" s="430"/>
    </row>
    <row r="3" spans="1:13" s="235" customFormat="1" ht="15" customHeight="1">
      <c r="B3" s="417"/>
      <c r="D3" s="581"/>
      <c r="E3" s="582"/>
      <c r="F3" s="582"/>
      <c r="G3" s="582"/>
      <c r="H3" s="582"/>
      <c r="I3" s="583"/>
      <c r="J3" s="582"/>
      <c r="K3" s="582"/>
      <c r="L3" s="582"/>
      <c r="M3" s="582"/>
    </row>
    <row r="4" spans="1:13">
      <c r="B4" s="251" t="s">
        <v>722</v>
      </c>
      <c r="D4" s="402"/>
      <c r="E4" s="576"/>
      <c r="F4" s="403"/>
      <c r="G4" s="235"/>
      <c r="H4" s="235"/>
      <c r="I4" s="577"/>
      <c r="J4" s="578"/>
      <c r="K4" s="235"/>
      <c r="L4" s="235"/>
      <c r="M4" s="235"/>
    </row>
    <row r="5" spans="1:13">
      <c r="B5" s="251"/>
      <c r="C5" s="406"/>
      <c r="D5" s="405"/>
      <c r="E5" s="213"/>
      <c r="F5" s="404"/>
      <c r="I5" s="401"/>
      <c r="J5" s="233"/>
    </row>
    <row r="6" spans="1:13">
      <c r="C6" s="314"/>
      <c r="D6" s="316" t="s">
        <v>57</v>
      </c>
      <c r="E6" s="316" t="s">
        <v>58</v>
      </c>
      <c r="F6" s="316" t="s">
        <v>721</v>
      </c>
    </row>
    <row r="7" spans="1:13">
      <c r="C7" s="314"/>
      <c r="D7" s="218"/>
      <c r="E7" s="218"/>
      <c r="F7" s="218"/>
    </row>
    <row r="8" spans="1:13" ht="6.75" customHeight="1">
      <c r="B8" s="232"/>
      <c r="C8" s="1741"/>
      <c r="D8" s="1741"/>
      <c r="E8" s="1741"/>
      <c r="F8" s="1741"/>
      <c r="G8" s="1741"/>
      <c r="H8" s="1741"/>
      <c r="I8" s="1741"/>
      <c r="J8" s="233"/>
    </row>
    <row r="9" spans="1:13" ht="21" customHeight="1">
      <c r="A9" s="326"/>
      <c r="B9" s="1738" t="s">
        <v>726</v>
      </c>
      <c r="C9" s="1739"/>
      <c r="D9" s="1739"/>
      <c r="E9" s="1739"/>
      <c r="F9" s="1739"/>
      <c r="G9" s="1739"/>
      <c r="H9" s="1739"/>
      <c r="I9" s="1739"/>
      <c r="J9" s="1739"/>
      <c r="K9" s="1740"/>
    </row>
    <row r="10" spans="1:13" ht="7.5" customHeight="1">
      <c r="A10" s="232"/>
      <c r="B10" s="232"/>
      <c r="C10" s="320"/>
      <c r="D10" s="320"/>
      <c r="E10" s="320"/>
      <c r="F10" s="320"/>
      <c r="G10" s="320"/>
      <c r="H10" s="320"/>
      <c r="I10" s="320"/>
      <c r="J10" s="233"/>
    </row>
    <row r="11" spans="1:13" ht="18.75">
      <c r="A11" s="232"/>
      <c r="B11" s="232"/>
      <c r="C11" s="320"/>
      <c r="D11" s="321"/>
      <c r="E11" s="1741"/>
      <c r="F11" s="1741"/>
      <c r="G11" s="321"/>
      <c r="H11" s="322"/>
      <c r="I11" s="320"/>
      <c r="J11" s="233"/>
    </row>
    <row r="12" spans="1:13" ht="15.75" customHeight="1">
      <c r="A12" s="232"/>
      <c r="B12" s="232"/>
      <c r="C12" s="320" t="s">
        <v>725</v>
      </c>
      <c r="D12" s="320"/>
      <c r="E12" s="323"/>
      <c r="F12" s="323"/>
      <c r="G12" s="320"/>
      <c r="H12" s="320"/>
      <c r="I12" s="320"/>
      <c r="J12" s="233"/>
    </row>
    <row r="13" spans="1:13" ht="15.75" customHeight="1">
      <c r="A13" s="232"/>
      <c r="B13" s="232"/>
      <c r="C13" s="320"/>
      <c r="D13" s="320"/>
      <c r="E13" s="359"/>
      <c r="F13" s="359"/>
      <c r="G13" s="320"/>
      <c r="H13" s="320"/>
      <c r="I13" s="320"/>
      <c r="J13" s="233"/>
    </row>
    <row r="14" spans="1:13" ht="12.75" customHeight="1">
      <c r="A14" s="232"/>
      <c r="B14" s="232"/>
      <c r="C14" s="320"/>
      <c r="D14" s="324"/>
      <c r="E14" s="1742"/>
      <c r="F14" s="1742"/>
      <c r="G14" s="321"/>
      <c r="H14" s="321"/>
      <c r="I14" s="320"/>
      <c r="J14" s="233"/>
    </row>
    <row r="15" spans="1:13" ht="16.5" customHeight="1">
      <c r="A15" s="232"/>
      <c r="B15" s="232"/>
      <c r="C15" s="407" t="s">
        <v>809</v>
      </c>
      <c r="I15" s="320"/>
      <c r="J15" s="233"/>
    </row>
    <row r="16" spans="1:13">
      <c r="A16" s="232"/>
      <c r="B16" s="232"/>
      <c r="D16" s="407" t="s">
        <v>671</v>
      </c>
      <c r="I16" s="320"/>
      <c r="J16" s="233"/>
    </row>
    <row r="17" spans="1:10">
      <c r="A17" s="232"/>
      <c r="B17" s="232"/>
      <c r="C17" s="231" t="s">
        <v>218</v>
      </c>
      <c r="D17" s="251" t="s">
        <v>674</v>
      </c>
      <c r="I17" s="320"/>
      <c r="J17" s="233"/>
    </row>
    <row r="18" spans="1:10" ht="6" customHeight="1">
      <c r="A18" s="232"/>
      <c r="B18" s="232"/>
      <c r="I18" s="320"/>
      <c r="J18" s="233"/>
    </row>
    <row r="19" spans="1:10">
      <c r="A19" s="232"/>
      <c r="B19" s="232"/>
      <c r="D19" s="407" t="s">
        <v>672</v>
      </c>
      <c r="I19" s="320"/>
      <c r="J19" s="233"/>
    </row>
    <row r="20" spans="1:10">
      <c r="A20" s="232"/>
      <c r="B20" s="232"/>
      <c r="D20" s="251" t="s">
        <v>673</v>
      </c>
      <c r="I20" s="320"/>
      <c r="J20" s="233"/>
    </row>
    <row r="21" spans="1:10" ht="6" customHeight="1">
      <c r="A21" s="232"/>
      <c r="B21" s="232"/>
      <c r="I21" s="320"/>
      <c r="J21" s="233"/>
    </row>
    <row r="22" spans="1:10">
      <c r="A22" s="232"/>
      <c r="B22" s="232"/>
      <c r="D22" s="407" t="s">
        <v>675</v>
      </c>
      <c r="I22" s="320"/>
      <c r="J22" s="233"/>
    </row>
    <row r="23" spans="1:10">
      <c r="A23" s="232"/>
      <c r="B23" s="232"/>
      <c r="D23" s="251" t="s">
        <v>676</v>
      </c>
      <c r="I23" s="320"/>
      <c r="J23" s="233"/>
    </row>
    <row r="24" spans="1:10" ht="6" customHeight="1">
      <c r="A24" s="232"/>
      <c r="B24" s="232"/>
      <c r="I24" s="320"/>
      <c r="J24" s="233"/>
    </row>
    <row r="25" spans="1:10">
      <c r="A25" s="232"/>
      <c r="B25" s="232"/>
      <c r="D25" s="407" t="s">
        <v>677</v>
      </c>
      <c r="I25" s="320"/>
      <c r="J25" s="233"/>
    </row>
    <row r="26" spans="1:10">
      <c r="A26" s="232"/>
      <c r="B26" s="232"/>
      <c r="D26" s="251" t="s">
        <v>710</v>
      </c>
      <c r="E26" s="251"/>
      <c r="I26" s="320"/>
      <c r="J26" s="233"/>
    </row>
    <row r="27" spans="1:10">
      <c r="A27" s="232"/>
      <c r="B27" s="232"/>
      <c r="D27" s="251" t="s">
        <v>709</v>
      </c>
      <c r="E27" s="251"/>
      <c r="I27" s="320"/>
      <c r="J27" s="233"/>
    </row>
    <row r="28" spans="1:10" ht="6" customHeight="1">
      <c r="A28" s="232"/>
      <c r="B28" s="232"/>
      <c r="I28" s="325"/>
      <c r="J28" s="233"/>
    </row>
    <row r="29" spans="1:10">
      <c r="A29" s="232"/>
      <c r="B29" s="232"/>
      <c r="D29" s="407" t="s">
        <v>679</v>
      </c>
      <c r="I29" s="325"/>
      <c r="J29" s="233"/>
    </row>
    <row r="30" spans="1:10">
      <c r="A30" s="232"/>
      <c r="B30" s="232"/>
      <c r="D30" s="251" t="s">
        <v>680</v>
      </c>
      <c r="I30" s="325"/>
      <c r="J30" s="233"/>
    </row>
    <row r="31" spans="1:10">
      <c r="A31" s="232"/>
      <c r="B31" s="232"/>
      <c r="D31" s="251" t="s">
        <v>681</v>
      </c>
      <c r="I31" s="325"/>
      <c r="J31" s="233"/>
    </row>
    <row r="32" spans="1:10" ht="6" customHeight="1">
      <c r="I32" s="235"/>
    </row>
    <row r="33" spans="3:8">
      <c r="C33" s="400"/>
      <c r="D33" s="408" t="s">
        <v>723</v>
      </c>
      <c r="E33" s="400"/>
      <c r="F33" s="400"/>
      <c r="G33" s="400"/>
      <c r="H33" s="400"/>
    </row>
    <row r="34" spans="3:8">
      <c r="C34" s="400"/>
      <c r="D34" s="278" t="s">
        <v>724</v>
      </c>
      <c r="E34" s="278"/>
      <c r="F34" s="400"/>
      <c r="G34" s="400"/>
      <c r="H34" s="400"/>
    </row>
    <row r="35" spans="3:8">
      <c r="C35" s="400"/>
      <c r="D35" s="400"/>
      <c r="E35" s="400"/>
      <c r="F35" s="400"/>
      <c r="G35" s="400"/>
      <c r="H35" s="400"/>
    </row>
    <row r="36" spans="3:8">
      <c r="D36" s="251"/>
    </row>
    <row r="37" spans="3:8" ht="6" customHeight="1"/>
    <row r="39" spans="3:8">
      <c r="D39" s="251"/>
    </row>
    <row r="40" spans="3:8" ht="6" customHeight="1"/>
    <row r="42" spans="3:8">
      <c r="D42" s="251"/>
    </row>
    <row r="43" spans="3:8" ht="6" customHeight="1"/>
    <row r="45" spans="3:8">
      <c r="D45" s="251"/>
      <c r="E45" s="251"/>
    </row>
    <row r="46" spans="3:8">
      <c r="D46" s="251"/>
      <c r="E46" s="251"/>
    </row>
    <row r="47" spans="3:8" ht="6" customHeight="1"/>
    <row r="48" spans="3:8" ht="14.25" customHeight="1"/>
    <row r="49" spans="4:5" ht="14.25" customHeight="1">
      <c r="D49" s="251"/>
    </row>
    <row r="50" spans="4:5" ht="14.25" customHeight="1">
      <c r="D50" s="251"/>
    </row>
    <row r="51" spans="4:5" ht="6" customHeight="1"/>
    <row r="52" spans="4:5">
      <c r="D52" s="318"/>
    </row>
    <row r="53" spans="4:5">
      <c r="D53" s="319"/>
      <c r="E53" s="251"/>
    </row>
  </sheetData>
  <mergeCells count="4">
    <mergeCell ref="B9:K9"/>
    <mergeCell ref="C8:I8"/>
    <mergeCell ref="E11:F11"/>
    <mergeCell ref="E14:F14"/>
  </mergeCells>
  <phoneticPr fontId="2"/>
  <printOptions horizontalCentered="1"/>
  <pageMargins left="0.70866141732283472" right="0.70866141732283472" top="0.74803149606299213" bottom="0.74803149606299213" header="0.31496062992125984" footer="0.31496062992125984"/>
  <pageSetup paperSize="9" scale="11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40"/>
  <sheetViews>
    <sheetView showGridLines="0" zoomScale="85" zoomScaleNormal="85" workbookViewId="0">
      <selection activeCell="C1" sqref="C1"/>
    </sheetView>
  </sheetViews>
  <sheetFormatPr defaultColWidth="9" defaultRowHeight="13.5"/>
  <cols>
    <col min="1" max="1" width="1.375" style="231" customWidth="1"/>
    <col min="2" max="2" width="1.25" style="231" customWidth="1"/>
    <col min="3" max="3" width="3.375" style="231" customWidth="1"/>
    <col min="4" max="4" width="2.5" style="264" customWidth="1"/>
    <col min="5" max="6" width="12.125" style="264" customWidth="1"/>
    <col min="7" max="7" width="3.25" style="231" customWidth="1"/>
    <col min="8" max="8" width="32.75" style="231" customWidth="1"/>
    <col min="9" max="9" width="4.125" style="231" customWidth="1"/>
    <col min="10" max="10" width="6.375" style="231" bestFit="1" customWidth="1"/>
    <col min="11" max="11" width="3" style="231" customWidth="1"/>
    <col min="12" max="12" width="1.625" style="231" customWidth="1"/>
    <col min="13" max="13" width="1.5" style="231" customWidth="1"/>
    <col min="14" max="16384" width="9" style="231"/>
  </cols>
  <sheetData>
    <row r="1" spans="1:12">
      <c r="A1" s="231" t="s">
        <v>884</v>
      </c>
      <c r="D1" s="265"/>
      <c r="E1" s="265"/>
      <c r="F1" s="265"/>
      <c r="G1" s="234"/>
      <c r="J1" s="328"/>
      <c r="K1" s="430" t="s">
        <v>1007</v>
      </c>
      <c r="L1" s="233"/>
    </row>
    <row r="2" spans="1:12">
      <c r="A2" s="1750" t="s">
        <v>885</v>
      </c>
      <c r="B2" s="1751"/>
      <c r="C2" s="1751"/>
      <c r="D2" s="1751"/>
      <c r="E2" s="1752"/>
      <c r="F2" s="265"/>
      <c r="G2" s="234"/>
      <c r="J2" s="328"/>
      <c r="K2" s="430"/>
      <c r="L2" s="233"/>
    </row>
    <row r="3" spans="1:12" ht="22.5" customHeight="1">
      <c r="D3" s="265"/>
      <c r="E3" s="265"/>
      <c r="F3" s="265"/>
      <c r="G3" s="234"/>
      <c r="J3" s="328"/>
      <c r="K3" s="430"/>
      <c r="L3" s="233"/>
    </row>
    <row r="4" spans="1:12">
      <c r="A4" s="251" t="s">
        <v>727</v>
      </c>
      <c r="B4" s="418"/>
      <c r="D4" s="234"/>
      <c r="E4" s="234"/>
      <c r="F4" s="234"/>
      <c r="G4" s="234"/>
      <c r="I4" s="327"/>
      <c r="J4" s="328"/>
      <c r="K4" s="419"/>
    </row>
    <row r="5" spans="1:12" ht="35.25" customHeight="1">
      <c r="B5" s="232"/>
      <c r="C5" s="1741"/>
      <c r="D5" s="1741"/>
      <c r="E5" s="1741"/>
      <c r="F5" s="1741"/>
      <c r="G5" s="1741"/>
      <c r="H5" s="1741"/>
      <c r="I5" s="1741"/>
      <c r="J5" s="1741"/>
      <c r="K5" s="233"/>
    </row>
    <row r="6" spans="1:12" ht="20.25" customHeight="1">
      <c r="B6" s="232"/>
      <c r="C6" s="1759" t="s">
        <v>57</v>
      </c>
      <c r="D6" s="1760"/>
      <c r="E6" s="1760"/>
      <c r="F6" s="1759" t="s">
        <v>58</v>
      </c>
      <c r="G6" s="1760"/>
      <c r="H6" s="360" t="s">
        <v>721</v>
      </c>
      <c r="I6" s="329"/>
      <c r="J6" s="330"/>
    </row>
    <row r="7" spans="1:12" ht="20.25" customHeight="1">
      <c r="B7" s="232"/>
      <c r="C7" s="1761" t="s">
        <v>986</v>
      </c>
      <c r="D7" s="1762"/>
      <c r="E7" s="1763"/>
      <c r="F7" s="1764" t="s">
        <v>798</v>
      </c>
      <c r="G7" s="1764"/>
      <c r="H7" s="487" t="s">
        <v>799</v>
      </c>
      <c r="I7" s="329"/>
      <c r="J7" s="330"/>
    </row>
    <row r="8" spans="1:12" ht="6.75" customHeight="1">
      <c r="B8" s="232"/>
      <c r="C8" s="358"/>
      <c r="D8" s="358"/>
      <c r="E8" s="358"/>
      <c r="F8" s="358"/>
      <c r="G8" s="358"/>
      <c r="H8" s="358"/>
      <c r="I8" s="358"/>
      <c r="J8" s="358"/>
      <c r="K8" s="315"/>
    </row>
    <row r="9" spans="1:12" ht="36" customHeight="1">
      <c r="C9" s="1753" t="s">
        <v>682</v>
      </c>
      <c r="D9" s="1754"/>
      <c r="E9" s="1754"/>
      <c r="F9" s="1754"/>
      <c r="G9" s="1754"/>
      <c r="H9" s="1754"/>
      <c r="I9" s="1754"/>
      <c r="J9" s="1754"/>
      <c r="K9" s="1755"/>
    </row>
    <row r="10" spans="1:12" ht="11.25" customHeight="1" thickBot="1">
      <c r="A10" s="232"/>
      <c r="B10" s="232"/>
      <c r="C10" s="250"/>
      <c r="D10" s="262"/>
      <c r="E10" s="262"/>
      <c r="F10" s="262"/>
      <c r="G10" s="250"/>
      <c r="H10" s="250"/>
      <c r="I10" s="250"/>
      <c r="J10" s="250"/>
      <c r="K10" s="260"/>
    </row>
    <row r="11" spans="1:12" ht="26.25" customHeight="1">
      <c r="A11" s="232"/>
      <c r="B11" s="232"/>
      <c r="C11" s="238"/>
      <c r="D11" s="263"/>
      <c r="E11" s="263"/>
      <c r="F11" s="263"/>
      <c r="G11" s="239"/>
      <c r="H11" s="239"/>
      <c r="I11" s="239"/>
      <c r="J11" s="239"/>
      <c r="K11" s="240"/>
      <c r="L11" s="233"/>
    </row>
    <row r="12" spans="1:12" s="273" customFormat="1" ht="18.75" customHeight="1">
      <c r="A12" s="269"/>
      <c r="B12" s="269"/>
      <c r="C12" s="270"/>
      <c r="D12" s="1756" t="s">
        <v>689</v>
      </c>
      <c r="E12" s="1757"/>
      <c r="F12" s="1757"/>
      <c r="G12" s="1757"/>
      <c r="H12" s="1757"/>
      <c r="I12" s="1757"/>
      <c r="J12" s="1758"/>
      <c r="K12" s="271"/>
      <c r="L12" s="272"/>
    </row>
    <row r="13" spans="1:12">
      <c r="A13" s="232"/>
      <c r="B13" s="232"/>
      <c r="C13" s="242"/>
      <c r="K13" s="236"/>
      <c r="L13" s="233"/>
    </row>
    <row r="14" spans="1:12">
      <c r="A14" s="232"/>
      <c r="B14" s="232"/>
      <c r="C14" s="242"/>
      <c r="I14" s="1743" t="s">
        <v>688</v>
      </c>
      <c r="J14" s="1744"/>
      <c r="K14" s="236"/>
      <c r="L14" s="233"/>
    </row>
    <row r="15" spans="1:12" ht="8.25" customHeight="1">
      <c r="A15" s="232"/>
      <c r="B15" s="232"/>
      <c r="C15" s="243"/>
      <c r="D15" s="265"/>
      <c r="E15" s="265"/>
      <c r="F15" s="265"/>
      <c r="G15" s="234"/>
      <c r="H15" s="234"/>
      <c r="I15" s="234"/>
      <c r="J15" s="234"/>
      <c r="K15" s="236"/>
      <c r="L15" s="233"/>
    </row>
    <row r="16" spans="1:12" ht="37.5" customHeight="1">
      <c r="A16" s="232"/>
      <c r="B16" s="232"/>
      <c r="C16" s="244"/>
      <c r="D16" s="286"/>
      <c r="E16" s="1769" t="s">
        <v>683</v>
      </c>
      <c r="F16" s="1463"/>
      <c r="G16" s="285" t="s">
        <v>697</v>
      </c>
      <c r="H16" s="1745" t="s">
        <v>913</v>
      </c>
      <c r="I16" s="1745"/>
      <c r="J16" s="1746"/>
      <c r="K16" s="245"/>
      <c r="L16" s="233"/>
    </row>
    <row r="17" spans="1:12" ht="37.5" customHeight="1">
      <c r="A17" s="232"/>
      <c r="B17" s="232"/>
      <c r="C17" s="244"/>
      <c r="D17" s="287"/>
      <c r="E17" s="1770" t="s">
        <v>684</v>
      </c>
      <c r="F17" s="1463"/>
      <c r="G17" s="285" t="s">
        <v>698</v>
      </c>
      <c r="H17" s="1745" t="s">
        <v>813</v>
      </c>
      <c r="I17" s="1745"/>
      <c r="J17" s="1746"/>
      <c r="K17" s="245"/>
      <c r="L17" s="233"/>
    </row>
    <row r="18" spans="1:12" ht="51.75" customHeight="1">
      <c r="A18" s="232"/>
      <c r="B18" s="232"/>
      <c r="C18" s="241"/>
      <c r="D18" s="286"/>
      <c r="E18" s="1769" t="s">
        <v>687</v>
      </c>
      <c r="F18" s="1463"/>
      <c r="G18" s="285" t="s">
        <v>699</v>
      </c>
      <c r="H18" s="1747" t="s">
        <v>1179</v>
      </c>
      <c r="I18" s="1748"/>
      <c r="J18" s="1749"/>
      <c r="K18" s="245"/>
      <c r="L18" s="233"/>
    </row>
    <row r="19" spans="1:12" ht="37.5" customHeight="1">
      <c r="A19" s="232"/>
      <c r="B19" s="232"/>
      <c r="C19" s="246"/>
      <c r="D19" s="286"/>
      <c r="E19" s="1769" t="s">
        <v>686</v>
      </c>
      <c r="F19" s="1463"/>
      <c r="G19" s="285" t="s">
        <v>700</v>
      </c>
      <c r="H19" s="1765" t="s">
        <v>1101</v>
      </c>
      <c r="I19" s="1766"/>
      <c r="J19" s="1767"/>
      <c r="K19" s="245"/>
      <c r="L19" s="233"/>
    </row>
    <row r="20" spans="1:12" ht="37.5" customHeight="1">
      <c r="A20" s="232"/>
      <c r="B20" s="232"/>
      <c r="C20" s="244"/>
      <c r="D20" s="286"/>
      <c r="E20" s="1769" t="s">
        <v>685</v>
      </c>
      <c r="F20" s="1463"/>
      <c r="G20" s="285" t="s">
        <v>700</v>
      </c>
      <c r="H20" s="1765" t="s">
        <v>1100</v>
      </c>
      <c r="I20" s="1766"/>
      <c r="J20" s="1767"/>
      <c r="K20" s="245"/>
      <c r="L20" s="233"/>
    </row>
    <row r="21" spans="1:12">
      <c r="A21" s="232"/>
      <c r="B21" s="232"/>
      <c r="C21" s="248"/>
      <c r="D21" s="266"/>
      <c r="E21" s="266"/>
      <c r="F21" s="266"/>
      <c r="G21" s="261"/>
      <c r="H21" s="261"/>
      <c r="I21" s="261"/>
      <c r="J21" s="276"/>
      <c r="K21" s="236"/>
      <c r="L21" s="233"/>
    </row>
    <row r="22" spans="1:12">
      <c r="A22" s="232"/>
      <c r="B22" s="232"/>
      <c r="C22" s="242"/>
      <c r="H22" s="280" t="s">
        <v>693</v>
      </c>
      <c r="I22" s="281"/>
      <c r="J22" s="1768" t="s">
        <v>692</v>
      </c>
      <c r="K22" s="275"/>
      <c r="L22" s="233"/>
    </row>
    <row r="23" spans="1:12">
      <c r="A23" s="232"/>
      <c r="B23" s="232"/>
      <c r="C23" s="242"/>
      <c r="H23" s="278"/>
      <c r="I23" s="279"/>
      <c r="J23" s="1715"/>
      <c r="K23" s="275"/>
      <c r="L23" s="233"/>
    </row>
    <row r="24" spans="1:12">
      <c r="A24" s="232"/>
      <c r="B24" s="232"/>
      <c r="C24" s="242"/>
      <c r="H24" s="284" t="s">
        <v>690</v>
      </c>
      <c r="I24" s="279"/>
      <c r="J24" s="1716"/>
      <c r="K24" s="275"/>
      <c r="L24" s="233"/>
    </row>
    <row r="25" spans="1:12" ht="14.25" thickBot="1">
      <c r="A25" s="232"/>
      <c r="B25" s="232"/>
      <c r="C25" s="249"/>
      <c r="D25" s="262"/>
      <c r="E25" s="262"/>
      <c r="F25" s="262"/>
      <c r="G25" s="250"/>
      <c r="H25" s="252"/>
      <c r="I25" s="252"/>
      <c r="J25" s="277"/>
      <c r="K25" s="253"/>
      <c r="L25" s="233"/>
    </row>
    <row r="26" spans="1:12" ht="9.75" customHeight="1">
      <c r="C26" s="235"/>
      <c r="D26" s="267"/>
      <c r="E26" s="267"/>
      <c r="F26" s="267"/>
      <c r="G26" s="235"/>
      <c r="H26" s="235"/>
      <c r="I26" s="235"/>
      <c r="J26" s="235"/>
      <c r="K26" s="235"/>
    </row>
    <row r="27" spans="1:12" ht="13.5" customHeight="1">
      <c r="C27" s="235"/>
      <c r="D27" s="267"/>
      <c r="E27" s="267"/>
      <c r="F27" s="267"/>
      <c r="G27" s="235"/>
      <c r="H27" s="235"/>
      <c r="I27" s="235"/>
      <c r="J27" s="235"/>
      <c r="K27" s="235"/>
    </row>
    <row r="28" spans="1:12" ht="13.5" customHeight="1"/>
    <row r="29" spans="1:12">
      <c r="C29" s="231" t="s">
        <v>708</v>
      </c>
    </row>
    <row r="30" spans="1:12">
      <c r="D30" s="264" t="s">
        <v>701</v>
      </c>
      <c r="E30" s="264" t="s">
        <v>691</v>
      </c>
    </row>
    <row r="31" spans="1:12" ht="9.75" customHeight="1"/>
    <row r="32" spans="1:12">
      <c r="D32" s="264" t="s">
        <v>702</v>
      </c>
      <c r="E32" s="264" t="s">
        <v>703</v>
      </c>
    </row>
    <row r="33" spans="4:6" ht="9.75" customHeight="1"/>
    <row r="34" spans="4:6">
      <c r="D34" s="264" t="s">
        <v>704</v>
      </c>
      <c r="E34" s="264" t="s">
        <v>705</v>
      </c>
    </row>
    <row r="35" spans="4:6" ht="9.75" customHeight="1">
      <c r="D35" s="268"/>
      <c r="E35" s="268"/>
      <c r="F35" s="268"/>
    </row>
    <row r="36" spans="4:6">
      <c r="D36" s="264" t="s">
        <v>706</v>
      </c>
      <c r="E36" s="264" t="s">
        <v>707</v>
      </c>
    </row>
    <row r="40" spans="4:6" ht="6" customHeight="1"/>
  </sheetData>
  <mergeCells count="20">
    <mergeCell ref="H20:J20"/>
    <mergeCell ref="J22:J24"/>
    <mergeCell ref="E16:F16"/>
    <mergeCell ref="E17:F17"/>
    <mergeCell ref="E18:F18"/>
    <mergeCell ref="E19:F19"/>
    <mergeCell ref="E20:F20"/>
    <mergeCell ref="H19:J19"/>
    <mergeCell ref="I14:J14"/>
    <mergeCell ref="H16:J16"/>
    <mergeCell ref="H17:J17"/>
    <mergeCell ref="H18:J18"/>
    <mergeCell ref="A2:E2"/>
    <mergeCell ref="C9:K9"/>
    <mergeCell ref="D12:J12"/>
    <mergeCell ref="C5:J5"/>
    <mergeCell ref="C6:E6"/>
    <mergeCell ref="F6:G6"/>
    <mergeCell ref="C7:E7"/>
    <mergeCell ref="F7:G7"/>
  </mergeCells>
  <phoneticPr fontId="2"/>
  <printOptions horizontalCentered="1"/>
  <pageMargins left="0.70866141732283472" right="0.70866141732283472" top="0.74803149606299213" bottom="0.74803149606299213" header="0.31496062992125984" footer="0.31496062992125984"/>
  <pageSetup paperSize="9" scale="10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8"/>
  <sheetViews>
    <sheetView showGridLines="0" zoomScaleNormal="100" workbookViewId="0"/>
  </sheetViews>
  <sheetFormatPr defaultColWidth="9" defaultRowHeight="13.5"/>
  <cols>
    <col min="1" max="1" width="1.375" style="231" customWidth="1"/>
    <col min="2" max="2" width="1.25" style="231" customWidth="1"/>
    <col min="3" max="3" width="3.375" style="231" customWidth="1"/>
    <col min="4" max="4" width="2.5" style="264" customWidth="1"/>
    <col min="5" max="5" width="4" style="264" bestFit="1" customWidth="1"/>
    <col min="6" max="6" width="8.75" style="264" customWidth="1"/>
    <col min="7" max="7" width="21.625" style="231" customWidth="1"/>
    <col min="8" max="8" width="18.875" style="231" customWidth="1"/>
    <col min="9" max="9" width="5" style="231" customWidth="1"/>
    <col min="10" max="10" width="5.625" style="231" customWidth="1"/>
    <col min="11" max="11" width="3" style="231" customWidth="1"/>
    <col min="12" max="12" width="1.625" style="231" customWidth="1"/>
    <col min="13" max="13" width="1.5" style="231" customWidth="1"/>
    <col min="14" max="16384" width="9" style="231"/>
  </cols>
  <sheetData>
    <row r="1" spans="1:12">
      <c r="D1" s="265"/>
      <c r="E1" s="265"/>
      <c r="F1" s="265"/>
      <c r="G1" s="234"/>
      <c r="J1" s="328"/>
      <c r="K1" s="317" t="s">
        <v>1007</v>
      </c>
      <c r="L1" s="233"/>
    </row>
    <row r="2" spans="1:12">
      <c r="D2" s="265"/>
      <c r="E2" s="265"/>
      <c r="F2" s="265"/>
      <c r="G2" s="234"/>
      <c r="J2" s="328"/>
      <c r="K2" s="430"/>
      <c r="L2" s="233"/>
    </row>
    <row r="3" spans="1:12">
      <c r="A3" s="251" t="s">
        <v>727</v>
      </c>
      <c r="B3" s="418"/>
      <c r="D3" s="234"/>
      <c r="E3" s="234"/>
      <c r="F3" s="234"/>
      <c r="G3" s="234"/>
      <c r="I3" s="327"/>
      <c r="J3" s="328"/>
      <c r="K3" s="419"/>
    </row>
    <row r="4" spans="1:12" ht="12" customHeight="1">
      <c r="B4" s="232"/>
      <c r="C4" s="1741"/>
      <c r="D4" s="1741"/>
      <c r="E4" s="1741"/>
      <c r="F4" s="1741"/>
      <c r="G4" s="1741"/>
      <c r="H4" s="1741"/>
      <c r="I4" s="1741"/>
      <c r="J4" s="1741"/>
      <c r="K4" s="233"/>
    </row>
    <row r="5" spans="1:12" ht="20.25" customHeight="1">
      <c r="B5" s="232"/>
      <c r="C5" s="1777" t="s">
        <v>57</v>
      </c>
      <c r="D5" s="1778"/>
      <c r="E5" s="1778"/>
      <c r="F5" s="1779"/>
      <c r="G5" s="432" t="s">
        <v>58</v>
      </c>
      <c r="H5" s="1737" t="s">
        <v>721</v>
      </c>
      <c r="I5" s="1737"/>
      <c r="J5" s="1737"/>
      <c r="K5" s="233"/>
    </row>
    <row r="6" spans="1:12" ht="20.25" customHeight="1">
      <c r="B6" s="232"/>
      <c r="C6" s="1774"/>
      <c r="D6" s="1775"/>
      <c r="E6" s="1775"/>
      <c r="F6" s="1776"/>
      <c r="G6" s="431"/>
      <c r="H6" s="1458"/>
      <c r="I6" s="1458"/>
      <c r="J6" s="1458"/>
      <c r="K6" s="233"/>
    </row>
    <row r="7" spans="1:12" ht="6.75" customHeight="1">
      <c r="B7" s="232"/>
      <c r="C7" s="1741"/>
      <c r="D7" s="1741"/>
      <c r="E7" s="1741"/>
      <c r="F7" s="1741"/>
      <c r="G7" s="1741"/>
      <c r="H7" s="1741"/>
      <c r="I7" s="1741"/>
      <c r="J7" s="1741"/>
      <c r="K7" s="233"/>
    </row>
    <row r="8" spans="1:12" ht="21" customHeight="1">
      <c r="A8" s="331"/>
      <c r="B8" s="1738" t="s">
        <v>728</v>
      </c>
      <c r="C8" s="1739"/>
      <c r="D8" s="1739"/>
      <c r="E8" s="1739"/>
      <c r="F8" s="1739"/>
      <c r="G8" s="1739"/>
      <c r="H8" s="1739"/>
      <c r="I8" s="1739"/>
      <c r="J8" s="1739"/>
      <c r="K8" s="1740"/>
    </row>
    <row r="9" spans="1:12" ht="21" customHeight="1">
      <c r="A9" s="320"/>
      <c r="B9" s="320"/>
      <c r="C9" s="1741"/>
      <c r="D9" s="1741"/>
      <c r="E9" s="1741"/>
      <c r="F9" s="1741"/>
      <c r="G9" s="1741"/>
      <c r="H9" s="1741"/>
      <c r="I9" s="1741"/>
      <c r="J9" s="1741"/>
      <c r="K9" s="1741"/>
      <c r="L9" s="233"/>
    </row>
    <row r="10" spans="1:12" ht="26.25" customHeight="1">
      <c r="A10" s="320"/>
      <c r="B10" s="320"/>
      <c r="C10" s="320" t="s">
        <v>729</v>
      </c>
      <c r="D10" s="320"/>
      <c r="E10" s="332"/>
      <c r="F10" s="332"/>
      <c r="G10" s="320"/>
      <c r="H10" s="320"/>
      <c r="I10" s="320"/>
      <c r="J10" s="320"/>
      <c r="K10" s="320"/>
      <c r="L10" s="233"/>
    </row>
    <row r="11" spans="1:12" s="273" customFormat="1" ht="18.75" customHeight="1">
      <c r="A11" s="320"/>
      <c r="B11" s="320"/>
      <c r="C11" s="320"/>
      <c r="D11" s="1771"/>
      <c r="E11" s="1771"/>
      <c r="F11" s="1771"/>
      <c r="G11" s="1771"/>
      <c r="H11" s="1771"/>
      <c r="I11" s="1771"/>
      <c r="J11" s="1771"/>
      <c r="K11" s="320"/>
      <c r="L11" s="272"/>
    </row>
    <row r="12" spans="1:12">
      <c r="A12" s="320"/>
      <c r="B12" s="320"/>
      <c r="C12" s="320"/>
      <c r="D12" s="422" t="s">
        <v>708</v>
      </c>
      <c r="E12" s="423"/>
      <c r="F12" s="423"/>
      <c r="G12" s="423"/>
      <c r="H12" s="424"/>
      <c r="I12" s="425"/>
      <c r="J12" s="320"/>
      <c r="K12" s="320"/>
      <c r="L12" s="233"/>
    </row>
    <row r="13" spans="1:12">
      <c r="A13" s="320"/>
      <c r="B13" s="320"/>
      <c r="C13" s="320"/>
      <c r="D13" s="409"/>
      <c r="E13" s="264" t="s">
        <v>701</v>
      </c>
      <c r="F13" s="264" t="s">
        <v>691</v>
      </c>
      <c r="G13" s="264"/>
      <c r="I13" s="406"/>
      <c r="J13" s="320"/>
      <c r="K13" s="320"/>
      <c r="L13" s="233"/>
    </row>
    <row r="14" spans="1:12" ht="6.75" customHeight="1">
      <c r="A14" s="320"/>
      <c r="B14" s="320"/>
      <c r="C14" s="320"/>
      <c r="D14" s="409"/>
      <c r="G14" s="264"/>
      <c r="I14" s="406"/>
      <c r="J14" s="320"/>
      <c r="K14" s="320"/>
      <c r="L14" s="233"/>
    </row>
    <row r="15" spans="1:12">
      <c r="A15" s="320"/>
      <c r="B15" s="320"/>
      <c r="C15" s="320"/>
      <c r="D15" s="409"/>
      <c r="E15" s="264" t="s">
        <v>702</v>
      </c>
      <c r="F15" s="264" t="s">
        <v>703</v>
      </c>
      <c r="G15" s="264"/>
      <c r="I15" s="406"/>
      <c r="J15" s="320"/>
      <c r="K15" s="320"/>
      <c r="L15" s="233"/>
    </row>
    <row r="16" spans="1:12" ht="6.75" customHeight="1">
      <c r="A16" s="320"/>
      <c r="B16" s="320"/>
      <c r="C16" s="320"/>
      <c r="D16" s="409"/>
      <c r="G16" s="264"/>
      <c r="I16" s="406"/>
      <c r="J16" s="320"/>
      <c r="K16" s="320"/>
      <c r="L16" s="233"/>
    </row>
    <row r="17" spans="1:12">
      <c r="A17" s="320"/>
      <c r="B17" s="320"/>
      <c r="C17" s="320"/>
      <c r="D17" s="409"/>
      <c r="E17" s="264" t="s">
        <v>704</v>
      </c>
      <c r="F17" s="264" t="s">
        <v>705</v>
      </c>
      <c r="G17" s="264"/>
      <c r="I17" s="406"/>
      <c r="J17" s="420"/>
      <c r="K17" s="320"/>
      <c r="L17" s="233"/>
    </row>
    <row r="18" spans="1:12" ht="6.75" customHeight="1">
      <c r="A18" s="320"/>
      <c r="B18" s="320"/>
      <c r="C18" s="320"/>
      <c r="D18" s="409"/>
      <c r="E18" s="268"/>
      <c r="F18" s="268"/>
      <c r="G18" s="268"/>
      <c r="I18" s="406"/>
      <c r="J18" s="421"/>
      <c r="K18" s="320"/>
      <c r="L18" s="233"/>
    </row>
    <row r="19" spans="1:12">
      <c r="A19" s="320"/>
      <c r="B19" s="320"/>
      <c r="C19" s="320"/>
      <c r="D19" s="409"/>
      <c r="E19" s="264" t="s">
        <v>706</v>
      </c>
      <c r="F19" s="264" t="s">
        <v>707</v>
      </c>
      <c r="G19" s="264"/>
      <c r="I19" s="406"/>
      <c r="J19" s="421"/>
      <c r="K19" s="320"/>
      <c r="L19" s="233"/>
    </row>
    <row r="20" spans="1:12">
      <c r="A20" s="320"/>
      <c r="B20" s="320"/>
      <c r="C20" s="320"/>
      <c r="D20" s="426"/>
      <c r="E20" s="427"/>
      <c r="F20" s="427"/>
      <c r="G20" s="428"/>
      <c r="H20" s="428"/>
      <c r="I20" s="429"/>
      <c r="J20" s="320"/>
      <c r="K20" s="320"/>
      <c r="L20" s="233"/>
    </row>
    <row r="21" spans="1:12">
      <c r="A21" s="320"/>
      <c r="B21" s="320"/>
      <c r="C21" s="320"/>
      <c r="D21" s="332"/>
      <c r="E21" s="332"/>
      <c r="F21" s="332"/>
      <c r="G21" s="320"/>
      <c r="H21" s="333"/>
      <c r="I21" s="333"/>
      <c r="J21" s="1772"/>
      <c r="K21" s="325"/>
      <c r="L21" s="233"/>
    </row>
    <row r="22" spans="1:12">
      <c r="A22" s="320"/>
      <c r="B22" s="320"/>
      <c r="C22" s="320"/>
      <c r="D22" s="332"/>
      <c r="E22" s="332"/>
      <c r="F22" s="332"/>
      <c r="G22" s="320"/>
      <c r="H22" s="333"/>
      <c r="I22" s="333"/>
      <c r="J22" s="1773"/>
      <c r="K22" s="325"/>
      <c r="L22" s="233"/>
    </row>
    <row r="23" spans="1:12">
      <c r="A23" s="320"/>
      <c r="B23" s="320"/>
      <c r="C23" s="320"/>
      <c r="D23" s="332"/>
      <c r="E23" s="332"/>
      <c r="F23" s="332"/>
      <c r="G23" s="320"/>
      <c r="H23" s="334"/>
      <c r="I23" s="333"/>
      <c r="J23" s="1773"/>
      <c r="K23" s="325"/>
      <c r="L23" s="233"/>
    </row>
    <row r="24" spans="1:12">
      <c r="A24" s="320"/>
      <c r="B24" s="320"/>
      <c r="C24" s="320"/>
      <c r="D24" s="332"/>
      <c r="E24" s="332"/>
      <c r="F24" s="332"/>
      <c r="G24" s="320"/>
      <c r="H24" s="325"/>
      <c r="I24" s="325"/>
      <c r="J24" s="325"/>
      <c r="K24" s="325"/>
      <c r="L24" s="233"/>
    </row>
    <row r="25" spans="1:12" ht="9.75" customHeight="1">
      <c r="A25" s="320"/>
      <c r="B25" s="320"/>
      <c r="C25" s="320"/>
      <c r="D25" s="332"/>
      <c r="E25" s="332"/>
      <c r="F25" s="332"/>
      <c r="G25" s="320"/>
      <c r="H25" s="320"/>
      <c r="I25" s="320"/>
      <c r="J25" s="320"/>
      <c r="K25" s="320"/>
      <c r="L25" s="233"/>
    </row>
    <row r="26" spans="1:12" ht="9.75" customHeight="1">
      <c r="A26" s="235"/>
      <c r="B26" s="235"/>
      <c r="C26" s="235"/>
      <c r="D26" s="267"/>
      <c r="E26" s="267"/>
      <c r="F26" s="267"/>
      <c r="G26" s="235"/>
      <c r="H26" s="235"/>
      <c r="I26" s="235"/>
      <c r="J26" s="235"/>
      <c r="K26" s="235"/>
    </row>
    <row r="29" spans="1:12" ht="9.75" customHeight="1"/>
    <row r="31" spans="1:12" ht="9.75" customHeight="1"/>
    <row r="33" spans="4:6" ht="9.75" customHeight="1">
      <c r="D33" s="268"/>
      <c r="E33" s="268"/>
      <c r="F33" s="268"/>
    </row>
    <row r="38" spans="4:6" ht="6" customHeight="1"/>
  </sheetData>
  <mergeCells count="10">
    <mergeCell ref="D11:J11"/>
    <mergeCell ref="C4:J4"/>
    <mergeCell ref="J21:J23"/>
    <mergeCell ref="B8:K8"/>
    <mergeCell ref="C7:J7"/>
    <mergeCell ref="H6:J6"/>
    <mergeCell ref="H5:J5"/>
    <mergeCell ref="C6:F6"/>
    <mergeCell ref="C5:F5"/>
    <mergeCell ref="C9:K9"/>
  </mergeCells>
  <phoneticPr fontId="2"/>
  <printOptions horizontalCentered="1"/>
  <pageMargins left="0.70866141732283472" right="0.70866141732283472" top="0.74803149606299213" bottom="0.74803149606299213" header="0.31496062992125984" footer="0.31496062992125984"/>
  <pageSetup paperSize="9" scale="11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AP78"/>
  <sheetViews>
    <sheetView showGridLines="0" view="pageBreakPreview" zoomScale="85" zoomScaleNormal="100" zoomScaleSheetLayoutView="85" workbookViewId="0">
      <selection activeCell="A2" sqref="A2:G2"/>
    </sheetView>
  </sheetViews>
  <sheetFormatPr defaultColWidth="9" defaultRowHeight="13.5"/>
  <cols>
    <col min="1" max="1" width="2.625" style="6" customWidth="1"/>
    <col min="2" max="2" width="2" style="6" customWidth="1"/>
    <col min="3" max="3" width="3.125" style="6" customWidth="1"/>
    <col min="4" max="15" width="2.625" style="6" customWidth="1"/>
    <col min="16" max="17" width="2.875" style="6" customWidth="1"/>
    <col min="18" max="18" width="2.625" style="6" customWidth="1"/>
    <col min="19" max="20" width="1.375" style="6" customWidth="1"/>
    <col min="21" max="23" width="2.625" style="6" customWidth="1"/>
    <col min="24" max="30" width="2.875" style="6" customWidth="1"/>
    <col min="31" max="32" width="3.375" style="6" customWidth="1"/>
    <col min="33" max="41" width="2.625" style="6" customWidth="1"/>
    <col min="42" max="42" width="9.5" style="6" bestFit="1" customWidth="1"/>
    <col min="43" max="16384" width="9" style="6"/>
  </cols>
  <sheetData>
    <row r="2" spans="1:42" s="514" customFormat="1">
      <c r="A2" s="1808" t="s">
        <v>885</v>
      </c>
      <c r="B2" s="1808"/>
      <c r="C2" s="1808"/>
      <c r="D2" s="1808"/>
      <c r="E2" s="1808"/>
      <c r="F2" s="1808"/>
      <c r="G2" s="1808"/>
      <c r="H2" s="544"/>
      <c r="I2" s="544"/>
      <c r="J2" s="544"/>
      <c r="K2" s="544"/>
      <c r="L2" s="544"/>
    </row>
    <row r="3" spans="1:42" s="1" customFormat="1">
      <c r="A3" s="339" t="s">
        <v>224</v>
      </c>
      <c r="B3" s="339"/>
      <c r="C3" s="339"/>
      <c r="D3" s="339"/>
      <c r="E3" s="874"/>
      <c r="F3" s="874"/>
      <c r="G3" s="874"/>
      <c r="H3" s="874"/>
      <c r="AA3" s="2"/>
      <c r="AB3" s="2"/>
      <c r="AC3" s="2"/>
      <c r="AF3" s="2" t="s">
        <v>1008</v>
      </c>
    </row>
    <row r="4" spans="1:42" s="1" customFormat="1" ht="12" customHeight="1">
      <c r="A4" s="339"/>
      <c r="B4" s="339"/>
      <c r="C4" s="339"/>
      <c r="D4" s="339"/>
      <c r="E4" s="339"/>
      <c r="F4" s="339"/>
      <c r="G4" s="339"/>
      <c r="H4" s="339"/>
      <c r="I4" s="514"/>
      <c r="J4" s="514"/>
      <c r="K4" s="514"/>
      <c r="L4" s="514"/>
      <c r="M4" s="514"/>
      <c r="N4" s="514"/>
      <c r="O4" s="514"/>
      <c r="P4" s="514"/>
      <c r="Q4" s="514"/>
      <c r="R4" s="514"/>
      <c r="S4" s="514"/>
      <c r="T4" s="514"/>
      <c r="U4" s="494"/>
      <c r="V4" s="514"/>
      <c r="W4" s="514"/>
      <c r="X4" s="494"/>
      <c r="Y4" s="494"/>
      <c r="Z4" s="494"/>
      <c r="AA4" s="494"/>
      <c r="AB4" s="494"/>
      <c r="AC4" s="494"/>
      <c r="AD4" s="494"/>
      <c r="AE4" s="494"/>
      <c r="AF4" s="494"/>
    </row>
    <row r="5" spans="1:42" s="1" customFormat="1">
      <c r="A5" s="339"/>
      <c r="B5" s="339"/>
      <c r="C5" s="339"/>
      <c r="D5" s="339"/>
      <c r="E5" s="339"/>
      <c r="F5" s="339"/>
      <c r="G5" s="339"/>
      <c r="H5" s="339"/>
      <c r="I5" s="514"/>
      <c r="J5" s="514"/>
      <c r="K5" s="514"/>
      <c r="L5" s="514"/>
      <c r="M5" s="514"/>
      <c r="N5" s="514"/>
      <c r="O5" s="514"/>
      <c r="P5" s="514"/>
      <c r="Q5" s="514"/>
      <c r="R5" s="514"/>
      <c r="S5" s="514"/>
      <c r="T5" s="514"/>
      <c r="U5" s="514"/>
      <c r="V5" s="597" t="s">
        <v>77</v>
      </c>
      <c r="W5" s="597"/>
      <c r="X5" s="1808">
        <v>2019</v>
      </c>
      <c r="Y5" s="1808"/>
      <c r="Z5" s="1808"/>
      <c r="AA5" s="514" t="s">
        <v>1</v>
      </c>
      <c r="AB5" s="1808">
        <v>2</v>
      </c>
      <c r="AC5" s="1808"/>
      <c r="AD5" s="514" t="s">
        <v>2</v>
      </c>
      <c r="AE5" s="482">
        <v>5</v>
      </c>
      <c r="AF5" s="598" t="s">
        <v>3</v>
      </c>
    </row>
    <row r="6" spans="1:42" s="1" customFormat="1" ht="30.75" customHeight="1">
      <c r="A6" s="339"/>
      <c r="B6" s="339"/>
      <c r="C6" s="339"/>
      <c r="D6" s="339"/>
      <c r="E6" s="339"/>
      <c r="F6" s="339"/>
      <c r="G6" s="339"/>
      <c r="H6" s="339"/>
      <c r="I6" s="514"/>
      <c r="J6" s="514"/>
      <c r="K6" s="514"/>
      <c r="L6" s="514"/>
      <c r="M6" s="514"/>
      <c r="N6" s="514"/>
      <c r="O6" s="514"/>
      <c r="P6" s="514"/>
      <c r="Q6" s="514"/>
      <c r="R6" s="514"/>
      <c r="S6" s="514"/>
      <c r="T6" s="514"/>
      <c r="U6" s="514"/>
      <c r="V6" s="597"/>
      <c r="W6" s="597"/>
      <c r="X6" s="598"/>
      <c r="Y6" s="514"/>
      <c r="Z6" s="597"/>
      <c r="AA6" s="597"/>
      <c r="AB6" s="598"/>
      <c r="AC6" s="598"/>
      <c r="AD6" s="514"/>
      <c r="AE6" s="598"/>
      <c r="AF6" s="514"/>
    </row>
    <row r="7" spans="1:42" s="1" customFormat="1" ht="17.25">
      <c r="A7" s="1300" t="s">
        <v>816</v>
      </c>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row>
    <row r="8" spans="1:42" s="1" customFormat="1" ht="30" customHeight="1">
      <c r="A8" s="514"/>
      <c r="B8" s="514"/>
      <c r="C8" s="495"/>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14"/>
      <c r="AE8" s="598"/>
      <c r="AF8" s="514"/>
    </row>
    <row r="9" spans="1:42" s="42" customFormat="1" ht="12">
      <c r="A9" s="204" t="s">
        <v>12</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P9" s="148"/>
    </row>
    <row r="10" spans="1:42" s="42" customFormat="1" ht="16.5"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P10" s="148"/>
    </row>
    <row r="11" spans="1:42" s="42" customFormat="1" ht="15" customHeight="1">
      <c r="A11" s="204"/>
      <c r="B11" s="204"/>
      <c r="C11" s="204"/>
      <c r="D11" s="204"/>
      <c r="E11" s="204"/>
      <c r="F11" s="204"/>
      <c r="G11" s="204"/>
      <c r="H11" s="204"/>
      <c r="I11" s="204"/>
      <c r="J11" s="204"/>
      <c r="K11" s="204"/>
      <c r="L11" s="204"/>
      <c r="M11" s="204"/>
      <c r="N11" s="204"/>
      <c r="O11" s="204"/>
      <c r="P11" s="204"/>
      <c r="Q11" s="204"/>
      <c r="R11" s="204"/>
      <c r="S11" s="204"/>
      <c r="T11" s="204" t="s">
        <v>57</v>
      </c>
      <c r="U11" s="204"/>
      <c r="V11" s="204"/>
      <c r="W11" s="204"/>
      <c r="X11" s="1810" t="s">
        <v>983</v>
      </c>
      <c r="Y11" s="1810"/>
      <c r="Z11" s="1810"/>
      <c r="AA11" s="1810"/>
      <c r="AB11" s="1810"/>
      <c r="AC11" s="1810"/>
      <c r="AD11" s="1810"/>
      <c r="AE11" s="1810"/>
      <c r="AF11" s="1810"/>
    </row>
    <row r="12" spans="1:42" s="42" customFormat="1" ht="33.950000000000003" customHeight="1">
      <c r="A12" s="204"/>
      <c r="B12" s="204"/>
      <c r="C12" s="204"/>
      <c r="D12" s="204"/>
      <c r="E12" s="204"/>
      <c r="F12" s="204"/>
      <c r="G12" s="204"/>
      <c r="H12" s="204"/>
      <c r="I12" s="204"/>
      <c r="J12" s="204"/>
      <c r="K12" s="204"/>
      <c r="L12" s="204"/>
      <c r="M12" s="204"/>
      <c r="N12" s="204"/>
      <c r="O12" s="204"/>
      <c r="P12" s="204"/>
      <c r="Q12" s="204"/>
      <c r="R12" s="204"/>
      <c r="S12" s="204"/>
      <c r="T12" s="204" t="s">
        <v>58</v>
      </c>
      <c r="U12" s="204"/>
      <c r="V12" s="204"/>
      <c r="W12" s="1809" t="s">
        <v>824</v>
      </c>
      <c r="X12" s="1809"/>
      <c r="Y12" s="1809"/>
      <c r="Z12" s="1809"/>
      <c r="AA12" s="1809"/>
      <c r="AB12" s="1809"/>
      <c r="AC12" s="1809"/>
      <c r="AD12" s="1809"/>
      <c r="AE12" s="1811" t="s">
        <v>9</v>
      </c>
      <c r="AF12" s="1811"/>
    </row>
    <row r="13" spans="1:42" s="42" customFormat="1" ht="30.75" customHeight="1">
      <c r="A13" s="204"/>
      <c r="B13" s="204"/>
      <c r="C13" s="204"/>
      <c r="D13" s="204"/>
      <c r="E13" s="204"/>
      <c r="F13" s="204"/>
      <c r="G13" s="204"/>
      <c r="H13" s="204"/>
      <c r="I13" s="204"/>
      <c r="J13" s="204"/>
      <c r="K13" s="204"/>
      <c r="L13" s="204"/>
      <c r="M13" s="204"/>
      <c r="N13" s="204"/>
      <c r="O13" s="204"/>
      <c r="P13" s="204"/>
      <c r="Q13" s="204"/>
      <c r="R13" s="204"/>
      <c r="S13" s="204"/>
      <c r="T13" s="204" t="s">
        <v>271</v>
      </c>
      <c r="U13" s="204"/>
      <c r="V13" s="204"/>
      <c r="W13" s="204"/>
      <c r="X13" s="204"/>
      <c r="Y13" s="195"/>
      <c r="Z13" s="195"/>
      <c r="AA13" s="195" t="s">
        <v>800</v>
      </c>
      <c r="AB13" s="195"/>
      <c r="AC13" s="195"/>
      <c r="AD13" s="195"/>
      <c r="AE13" s="195"/>
      <c r="AF13" s="195"/>
    </row>
    <row r="14" spans="1:42" s="8" customFormat="1" ht="15" customHeight="1">
      <c r="A14" s="486"/>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row>
    <row r="15" spans="1:42" s="8" customFormat="1" ht="15" customHeight="1">
      <c r="A15" s="8" t="s">
        <v>31</v>
      </c>
    </row>
    <row r="16" spans="1:42" s="42" customFormat="1" ht="15" customHeight="1">
      <c r="Z16" s="42" t="s">
        <v>0</v>
      </c>
    </row>
    <row r="17" spans="1:32" ht="15" customHeight="1">
      <c r="A17" s="1084" t="s">
        <v>8</v>
      </c>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84"/>
      <c r="Y17" s="1084"/>
      <c r="Z17" s="1084"/>
      <c r="AA17" s="1084"/>
      <c r="AB17" s="1084"/>
      <c r="AC17" s="1084"/>
      <c r="AD17" s="1084"/>
      <c r="AE17" s="1084"/>
      <c r="AF17" s="1084"/>
    </row>
    <row r="18" spans="1:32" ht="9.9499999999999993"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32" s="8" customFormat="1" ht="15" customHeight="1">
      <c r="A19" s="7" t="s">
        <v>0</v>
      </c>
      <c r="E19" s="7"/>
      <c r="F19" s="7"/>
    </row>
    <row r="20" spans="1:32" s="25" customFormat="1" ht="38.25" customHeight="1">
      <c r="A20" s="1780" t="s">
        <v>823</v>
      </c>
      <c r="B20" s="1781"/>
      <c r="C20" s="1781"/>
      <c r="D20" s="1781"/>
      <c r="E20" s="1781"/>
      <c r="F20" s="1782"/>
      <c r="G20" s="1804" t="s">
        <v>887</v>
      </c>
      <c r="H20" s="1805"/>
      <c r="I20" s="1805"/>
      <c r="J20" s="1806"/>
      <c r="K20" s="1806"/>
      <c r="L20" s="1806"/>
      <c r="M20" s="1806"/>
      <c r="N20" s="1806"/>
      <c r="O20" s="1806"/>
      <c r="P20" s="1806"/>
      <c r="Q20" s="1806"/>
      <c r="R20" s="1806"/>
      <c r="S20" s="1807"/>
      <c r="T20" s="1799" t="s">
        <v>873</v>
      </c>
      <c r="U20" s="1795"/>
      <c r="V20" s="1800"/>
      <c r="W20" s="1800"/>
      <c r="X20" s="1800"/>
      <c r="Y20" s="1801"/>
      <c r="Z20" s="1796" t="s">
        <v>918</v>
      </c>
      <c r="AA20" s="1797"/>
      <c r="AB20" s="1797"/>
      <c r="AC20" s="1797"/>
      <c r="AD20" s="1797"/>
      <c r="AE20" s="1797"/>
      <c r="AF20" s="1798"/>
    </row>
    <row r="21" spans="1:32" s="1" customFormat="1" ht="38.25" customHeight="1">
      <c r="A21" s="1818" t="s">
        <v>78</v>
      </c>
      <c r="B21" s="1781"/>
      <c r="C21" s="1781"/>
      <c r="D21" s="1781"/>
      <c r="E21" s="1781"/>
      <c r="F21" s="1782"/>
      <c r="G21" s="1828">
        <v>2018</v>
      </c>
      <c r="H21" s="1793"/>
      <c r="I21" s="1793"/>
      <c r="J21" s="1793"/>
      <c r="K21" s="363" t="s">
        <v>1</v>
      </c>
      <c r="L21" s="1793">
        <v>9</v>
      </c>
      <c r="M21" s="1793"/>
      <c r="N21" s="362" t="s">
        <v>2</v>
      </c>
      <c r="O21" s="1793">
        <v>15</v>
      </c>
      <c r="P21" s="1793"/>
      <c r="Q21" s="488" t="s">
        <v>3</v>
      </c>
      <c r="R21" s="362"/>
      <c r="S21" s="1795" t="s">
        <v>29</v>
      </c>
      <c r="T21" s="1795"/>
      <c r="U21" s="1793">
        <v>2022</v>
      </c>
      <c r="V21" s="1793"/>
      <c r="W21" s="1793"/>
      <c r="X21" s="1793"/>
      <c r="Y21" s="363" t="s">
        <v>1</v>
      </c>
      <c r="Z21" s="1827">
        <v>8</v>
      </c>
      <c r="AA21" s="1827"/>
      <c r="AB21" s="362" t="s">
        <v>2</v>
      </c>
      <c r="AC21" s="362"/>
      <c r="AD21" s="1793">
        <v>31</v>
      </c>
      <c r="AE21" s="1793"/>
      <c r="AF21" s="390" t="s">
        <v>3</v>
      </c>
    </row>
    <row r="22" spans="1:32" s="25" customFormat="1" ht="38.25" customHeight="1">
      <c r="A22" s="1783" t="s">
        <v>817</v>
      </c>
      <c r="B22" s="1784"/>
      <c r="C22" s="1784"/>
      <c r="D22" s="1784"/>
      <c r="E22" s="1784"/>
      <c r="F22" s="1785"/>
      <c r="G22" s="1802" t="s">
        <v>821</v>
      </c>
      <c r="H22" s="1803"/>
      <c r="I22" s="1803"/>
      <c r="J22" s="1803"/>
      <c r="K22" s="1803"/>
      <c r="L22" s="1803"/>
      <c r="M22" s="1803"/>
      <c r="N22" s="1803"/>
      <c r="O22" s="1803"/>
      <c r="P22" s="1803"/>
      <c r="Q22" s="1803"/>
      <c r="R22" s="1803"/>
      <c r="S22" s="1792" t="s">
        <v>305</v>
      </c>
      <c r="T22" s="1792"/>
      <c r="U22" s="1819" t="s">
        <v>984</v>
      </c>
      <c r="V22" s="1819"/>
      <c r="W22" s="1819"/>
      <c r="X22" s="1819"/>
      <c r="Y22" s="1819"/>
      <c r="Z22" s="1819"/>
      <c r="AA22" s="1819"/>
      <c r="AB22" s="1819"/>
      <c r="AC22" s="1819"/>
      <c r="AD22" s="1819"/>
      <c r="AE22" s="1819"/>
      <c r="AF22" s="1820"/>
    </row>
    <row r="23" spans="1:32" s="25" customFormat="1" ht="38.25" customHeight="1">
      <c r="A23" s="1815" t="s">
        <v>755</v>
      </c>
      <c r="B23" s="1816"/>
      <c r="C23" s="1816"/>
      <c r="D23" s="1816"/>
      <c r="E23" s="1816"/>
      <c r="F23" s="1817"/>
      <c r="G23" s="388"/>
      <c r="H23" s="441" t="s">
        <v>76</v>
      </c>
      <c r="I23" s="389" t="s">
        <v>765</v>
      </c>
      <c r="J23" s="389"/>
      <c r="K23" s="389"/>
      <c r="L23" s="389"/>
      <c r="M23" s="389"/>
      <c r="N23" s="441" t="s">
        <v>68</v>
      </c>
      <c r="O23" s="389" t="s">
        <v>820</v>
      </c>
      <c r="P23" s="389"/>
      <c r="Q23" s="389"/>
      <c r="R23" s="389"/>
      <c r="S23" s="389"/>
      <c r="T23" s="389"/>
      <c r="U23" s="389"/>
      <c r="V23" s="389"/>
      <c r="W23" s="389"/>
      <c r="X23" s="389"/>
      <c r="Y23" s="389"/>
      <c r="Z23" s="389"/>
      <c r="AA23" s="389"/>
      <c r="AB23" s="389"/>
      <c r="AC23" s="389"/>
      <c r="AD23" s="389"/>
      <c r="AE23" s="389"/>
      <c r="AF23" s="390"/>
    </row>
    <row r="24" spans="1:32" s="25" customFormat="1" ht="38.25" customHeight="1">
      <c r="A24" s="1815" t="s">
        <v>766</v>
      </c>
      <c r="B24" s="1816"/>
      <c r="C24" s="1816"/>
      <c r="D24" s="1816"/>
      <c r="E24" s="1816"/>
      <c r="F24" s="1817"/>
      <c r="G24" s="388"/>
      <c r="H24" s="361" t="s">
        <v>76</v>
      </c>
      <c r="I24" s="384" t="s">
        <v>767</v>
      </c>
      <c r="J24" s="384"/>
      <c r="K24" s="384"/>
      <c r="L24" s="384"/>
      <c r="M24" s="384"/>
      <c r="N24" s="361" t="s">
        <v>68</v>
      </c>
      <c r="O24" s="384" t="s">
        <v>768</v>
      </c>
      <c r="P24" s="384"/>
      <c r="Q24" s="384"/>
      <c r="R24" s="389"/>
      <c r="S24" s="389"/>
      <c r="T24" s="389"/>
      <c r="U24" s="1794"/>
      <c r="V24" s="1794"/>
      <c r="W24" s="1794"/>
      <c r="X24" s="1794"/>
      <c r="Y24" s="1794"/>
      <c r="Z24" s="1794"/>
      <c r="AA24" s="1794"/>
      <c r="AB24" s="1794"/>
      <c r="AC24" s="1794"/>
      <c r="AD24" s="1794"/>
      <c r="AE24" s="1794"/>
      <c r="AF24" s="390" t="s">
        <v>16</v>
      </c>
    </row>
    <row r="25" spans="1:32" s="25" customFormat="1" ht="28.5" customHeight="1">
      <c r="A25" s="1783" t="s">
        <v>818</v>
      </c>
      <c r="B25" s="1784"/>
      <c r="C25" s="1784"/>
      <c r="D25" s="1784"/>
      <c r="E25" s="1784"/>
      <c r="F25" s="1785"/>
      <c r="G25" s="493" t="s">
        <v>819</v>
      </c>
      <c r="H25" s="364"/>
      <c r="I25" s="364"/>
      <c r="J25" s="364"/>
      <c r="K25" s="365"/>
      <c r="L25" s="365"/>
      <c r="M25" s="364"/>
      <c r="N25" s="364"/>
      <c r="O25" s="364"/>
      <c r="P25" s="365"/>
      <c r="Q25" s="365"/>
      <c r="R25" s="365"/>
      <c r="S25" s="364"/>
      <c r="T25" s="364"/>
      <c r="U25" s="364"/>
      <c r="V25" s="366"/>
      <c r="W25" s="366"/>
      <c r="X25" s="366"/>
      <c r="Y25" s="366"/>
      <c r="Z25" s="365"/>
      <c r="AA25" s="365"/>
      <c r="AB25" s="365"/>
      <c r="AC25" s="365"/>
      <c r="AD25" s="365"/>
      <c r="AE25" s="365"/>
      <c r="AF25" s="367"/>
    </row>
    <row r="26" spans="1:32" s="25" customFormat="1" ht="28.5" customHeight="1">
      <c r="A26" s="1786"/>
      <c r="B26" s="1787"/>
      <c r="C26" s="1787"/>
      <c r="D26" s="1787"/>
      <c r="E26" s="1787"/>
      <c r="F26" s="1788"/>
      <c r="G26" s="1821" t="s">
        <v>985</v>
      </c>
      <c r="H26" s="1822"/>
      <c r="I26" s="1822"/>
      <c r="J26" s="1822"/>
      <c r="K26" s="1822"/>
      <c r="L26" s="1822"/>
      <c r="M26" s="1822"/>
      <c r="N26" s="1822"/>
      <c r="O26" s="1822"/>
      <c r="P26" s="1822"/>
      <c r="Q26" s="1822"/>
      <c r="R26" s="1822"/>
      <c r="S26" s="1822"/>
      <c r="T26" s="1822"/>
      <c r="U26" s="1822"/>
      <c r="V26" s="1822"/>
      <c r="W26" s="1822"/>
      <c r="X26" s="1822"/>
      <c r="Y26" s="1822"/>
      <c r="Z26" s="1822"/>
      <c r="AA26" s="1822"/>
      <c r="AB26" s="1822"/>
      <c r="AC26" s="1822"/>
      <c r="AD26" s="1822"/>
      <c r="AE26" s="1822"/>
      <c r="AF26" s="1823"/>
    </row>
    <row r="27" spans="1:32" s="25" customFormat="1" ht="28.5" customHeight="1">
      <c r="A27" s="1786"/>
      <c r="B27" s="1787"/>
      <c r="C27" s="1787"/>
      <c r="D27" s="1787"/>
      <c r="E27" s="1787"/>
      <c r="F27" s="1788"/>
      <c r="G27" s="1821"/>
      <c r="H27" s="1822"/>
      <c r="I27" s="1822"/>
      <c r="J27" s="1822"/>
      <c r="K27" s="1822"/>
      <c r="L27" s="1822"/>
      <c r="M27" s="1822"/>
      <c r="N27" s="1822"/>
      <c r="O27" s="1822"/>
      <c r="P27" s="1822"/>
      <c r="Q27" s="1822"/>
      <c r="R27" s="1822"/>
      <c r="S27" s="1822"/>
      <c r="T27" s="1822"/>
      <c r="U27" s="1822"/>
      <c r="V27" s="1822"/>
      <c r="W27" s="1822"/>
      <c r="X27" s="1822"/>
      <c r="Y27" s="1822"/>
      <c r="Z27" s="1822"/>
      <c r="AA27" s="1822"/>
      <c r="AB27" s="1822"/>
      <c r="AC27" s="1822"/>
      <c r="AD27" s="1822"/>
      <c r="AE27" s="1822"/>
      <c r="AF27" s="1823"/>
    </row>
    <row r="28" spans="1:32" s="25" customFormat="1" ht="28.5" customHeight="1">
      <c r="A28" s="1786"/>
      <c r="B28" s="1787"/>
      <c r="C28" s="1787"/>
      <c r="D28" s="1787"/>
      <c r="E28" s="1787"/>
      <c r="F28" s="1788"/>
      <c r="G28" s="1821"/>
      <c r="H28" s="1822"/>
      <c r="I28" s="1822"/>
      <c r="J28" s="1822"/>
      <c r="K28" s="1822"/>
      <c r="L28" s="1822"/>
      <c r="M28" s="1822"/>
      <c r="N28" s="1822"/>
      <c r="O28" s="1822"/>
      <c r="P28" s="1822"/>
      <c r="Q28" s="1822"/>
      <c r="R28" s="1822"/>
      <c r="S28" s="1822"/>
      <c r="T28" s="1822"/>
      <c r="U28" s="1822"/>
      <c r="V28" s="1822"/>
      <c r="W28" s="1822"/>
      <c r="X28" s="1822"/>
      <c r="Y28" s="1822"/>
      <c r="Z28" s="1822"/>
      <c r="AA28" s="1822"/>
      <c r="AB28" s="1822"/>
      <c r="AC28" s="1822"/>
      <c r="AD28" s="1822"/>
      <c r="AE28" s="1822"/>
      <c r="AF28" s="1823"/>
    </row>
    <row r="29" spans="1:32" s="25" customFormat="1" ht="28.5" customHeight="1">
      <c r="A29" s="1786"/>
      <c r="B29" s="1787"/>
      <c r="C29" s="1787"/>
      <c r="D29" s="1787"/>
      <c r="E29" s="1787"/>
      <c r="F29" s="1788"/>
      <c r="G29" s="1821"/>
      <c r="H29" s="1822"/>
      <c r="I29" s="1822"/>
      <c r="J29" s="1822"/>
      <c r="K29" s="1822"/>
      <c r="L29" s="1822"/>
      <c r="M29" s="1822"/>
      <c r="N29" s="1822"/>
      <c r="O29" s="1822"/>
      <c r="P29" s="1822"/>
      <c r="Q29" s="1822"/>
      <c r="R29" s="1822"/>
      <c r="S29" s="1822"/>
      <c r="T29" s="1822"/>
      <c r="U29" s="1822"/>
      <c r="V29" s="1822"/>
      <c r="W29" s="1822"/>
      <c r="X29" s="1822"/>
      <c r="Y29" s="1822"/>
      <c r="Z29" s="1822"/>
      <c r="AA29" s="1822"/>
      <c r="AB29" s="1822"/>
      <c r="AC29" s="1822"/>
      <c r="AD29" s="1822"/>
      <c r="AE29" s="1822"/>
      <c r="AF29" s="1823"/>
    </row>
    <row r="30" spans="1:32" s="25" customFormat="1" ht="28.5" customHeight="1">
      <c r="A30" s="1789"/>
      <c r="B30" s="1790"/>
      <c r="C30" s="1790"/>
      <c r="D30" s="1790"/>
      <c r="E30" s="1790"/>
      <c r="F30" s="1791"/>
      <c r="G30" s="1824"/>
      <c r="H30" s="1825"/>
      <c r="I30" s="1825"/>
      <c r="J30" s="1825"/>
      <c r="K30" s="1825"/>
      <c r="L30" s="1825"/>
      <c r="M30" s="1825"/>
      <c r="N30" s="1825"/>
      <c r="O30" s="1825"/>
      <c r="P30" s="1825"/>
      <c r="Q30" s="1825"/>
      <c r="R30" s="1825"/>
      <c r="S30" s="1825"/>
      <c r="T30" s="1825"/>
      <c r="U30" s="1825"/>
      <c r="V30" s="1825"/>
      <c r="W30" s="1825"/>
      <c r="X30" s="1825"/>
      <c r="Y30" s="1825"/>
      <c r="Z30" s="1825"/>
      <c r="AA30" s="1825"/>
      <c r="AB30" s="1825"/>
      <c r="AC30" s="1825"/>
      <c r="AD30" s="1825"/>
      <c r="AE30" s="1825"/>
      <c r="AF30" s="1826"/>
    </row>
    <row r="31" spans="1:32" ht="11.25" customHeight="1">
      <c r="A31" s="377"/>
      <c r="B31" s="377"/>
      <c r="C31" s="377"/>
      <c r="D31" s="377"/>
      <c r="E31" s="376"/>
      <c r="F31" s="375"/>
      <c r="G31" s="375"/>
      <c r="H31" s="375"/>
      <c r="I31" s="375"/>
      <c r="J31" s="375"/>
      <c r="K31" s="375"/>
      <c r="L31" s="375"/>
      <c r="M31" s="375"/>
      <c r="N31" s="375"/>
      <c r="O31" s="375"/>
      <c r="P31" s="376"/>
      <c r="Q31" s="376"/>
      <c r="W31" s="21"/>
      <c r="X31" s="21"/>
      <c r="Y31" s="21"/>
      <c r="Z31" s="21"/>
      <c r="AA31" s="21"/>
      <c r="AB31" s="21"/>
      <c r="AC31" s="21"/>
      <c r="AD31" s="21"/>
      <c r="AE31" s="21"/>
      <c r="AF31" s="21"/>
    </row>
    <row r="32" spans="1:32" s="480" customFormat="1">
      <c r="A32" s="693" t="s">
        <v>771</v>
      </c>
      <c r="B32" s="694"/>
      <c r="C32" s="697" t="s">
        <v>1180</v>
      </c>
      <c r="D32" s="789"/>
      <c r="E32" s="693"/>
      <c r="F32" s="693"/>
      <c r="G32" s="693"/>
      <c r="H32" s="693"/>
      <c r="I32" s="693"/>
      <c r="J32" s="693"/>
      <c r="K32" s="693"/>
      <c r="L32" s="693"/>
      <c r="M32" s="693"/>
      <c r="N32" s="693"/>
      <c r="O32" s="693"/>
      <c r="P32" s="693"/>
      <c r="Q32" s="693"/>
      <c r="R32" s="693"/>
      <c r="S32" s="596"/>
      <c r="T32" s="596"/>
      <c r="U32" s="596"/>
      <c r="V32" s="596"/>
      <c r="W32" s="596"/>
      <c r="X32" s="596"/>
      <c r="Y32" s="596"/>
      <c r="Z32" s="596"/>
      <c r="AA32" s="596"/>
      <c r="AB32" s="596"/>
      <c r="AC32" s="596"/>
      <c r="AD32" s="505"/>
    </row>
    <row r="33" spans="1:32" s="480" customFormat="1">
      <c r="A33" s="697"/>
      <c r="B33" s="698"/>
      <c r="C33" s="697" t="s">
        <v>1112</v>
      </c>
      <c r="D33" s="789"/>
      <c r="E33" s="693"/>
      <c r="F33" s="693"/>
      <c r="G33" s="693"/>
      <c r="H33" s="693"/>
      <c r="I33" s="693"/>
      <c r="J33" s="693"/>
      <c r="K33" s="693"/>
      <c r="L33" s="693"/>
      <c r="M33" s="693"/>
      <c r="N33" s="693"/>
      <c r="O33" s="693"/>
      <c r="P33" s="693"/>
      <c r="Q33" s="693"/>
      <c r="R33" s="693"/>
      <c r="S33" s="596"/>
      <c r="T33" s="596"/>
      <c r="U33" s="596"/>
      <c r="V33" s="596"/>
      <c r="W33" s="596"/>
      <c r="X33" s="596"/>
      <c r="Y33" s="596"/>
      <c r="Z33" s="596"/>
      <c r="AA33" s="596"/>
      <c r="AB33" s="596"/>
      <c r="AC33" s="596"/>
      <c r="AD33" s="505"/>
    </row>
    <row r="34" spans="1:32" ht="6" customHeight="1">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row>
    <row r="35" spans="1:32" s="8" customFormat="1" ht="12.75">
      <c r="A35" s="393" t="s">
        <v>772</v>
      </c>
      <c r="B35" s="393"/>
      <c r="C35" s="393" t="s">
        <v>773</v>
      </c>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row>
    <row r="36" spans="1:32" s="8" customFormat="1" ht="12.75">
      <c r="A36" s="393"/>
      <c r="B36" s="393"/>
      <c r="C36" s="393" t="s">
        <v>774</v>
      </c>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row>
    <row r="37" spans="1:32" s="8" customFormat="1" ht="11.25" customHeight="1">
      <c r="A37" s="393"/>
      <c r="B37" s="393"/>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row>
    <row r="38" spans="1:32" s="149" customFormat="1" ht="26.1" customHeight="1">
      <c r="A38" s="1812" t="s">
        <v>34</v>
      </c>
      <c r="B38" s="1813"/>
      <c r="C38" s="1813"/>
      <c r="D38" s="1813"/>
      <c r="E38" s="1813"/>
      <c r="F38" s="1813"/>
      <c r="G38" s="1813"/>
      <c r="H38" s="1813"/>
      <c r="I38" s="1813"/>
      <c r="J38" s="1813"/>
      <c r="K38" s="1813"/>
      <c r="L38" s="1813"/>
      <c r="M38" s="1813"/>
      <c r="N38" s="1813"/>
      <c r="O38" s="1813"/>
      <c r="P38" s="1813"/>
      <c r="Q38" s="1813"/>
      <c r="R38" s="1813"/>
      <c r="S38" s="1813"/>
      <c r="T38" s="1813"/>
      <c r="U38" s="1813"/>
      <c r="V38" s="1813"/>
      <c r="W38" s="1813"/>
      <c r="X38" s="1813"/>
      <c r="Y38" s="1813"/>
      <c r="Z38" s="1813"/>
      <c r="AA38" s="1813"/>
      <c r="AB38" s="1813"/>
      <c r="AC38" s="1813"/>
      <c r="AD38" s="1813"/>
      <c r="AE38" s="1814"/>
    </row>
    <row r="39" spans="1:32" ht="20.100000000000001" customHeight="1"/>
    <row r="40" spans="1:32" ht="20.100000000000001" customHeight="1"/>
    <row r="41" spans="1:32" ht="20.100000000000001" customHeight="1"/>
    <row r="42" spans="1:32" ht="20.100000000000001" customHeight="1"/>
    <row r="43" spans="1:32" ht="20.100000000000001" customHeight="1"/>
    <row r="44" spans="1:32" ht="20.100000000000001" customHeight="1"/>
    <row r="45" spans="1:32" ht="20.100000000000001" customHeight="1"/>
    <row r="46" spans="1:32" ht="20.100000000000001" customHeight="1"/>
    <row r="47" spans="1:32" ht="20.100000000000001" customHeight="1"/>
    <row r="48" spans="1:3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sheetData>
  <mergeCells count="30">
    <mergeCell ref="A38:AE38"/>
    <mergeCell ref="A23:F23"/>
    <mergeCell ref="A22:F22"/>
    <mergeCell ref="A21:F21"/>
    <mergeCell ref="U22:AF22"/>
    <mergeCell ref="G26:AF30"/>
    <mergeCell ref="U21:X21"/>
    <mergeCell ref="Z21:AA21"/>
    <mergeCell ref="G21:J21"/>
    <mergeCell ref="A24:F24"/>
    <mergeCell ref="A2:G2"/>
    <mergeCell ref="X5:Z5"/>
    <mergeCell ref="A7:AF7"/>
    <mergeCell ref="W12:AD12"/>
    <mergeCell ref="AB5:AC5"/>
    <mergeCell ref="X11:AF11"/>
    <mergeCell ref="AE12:AF12"/>
    <mergeCell ref="A20:F20"/>
    <mergeCell ref="A25:F30"/>
    <mergeCell ref="S22:T22"/>
    <mergeCell ref="O21:P21"/>
    <mergeCell ref="A17:AF17"/>
    <mergeCell ref="L21:M21"/>
    <mergeCell ref="U24:AE24"/>
    <mergeCell ref="S21:T21"/>
    <mergeCell ref="Z20:AF20"/>
    <mergeCell ref="T20:Y20"/>
    <mergeCell ref="AD21:AE21"/>
    <mergeCell ref="G22:R22"/>
    <mergeCell ref="G20:S20"/>
  </mergeCells>
  <phoneticPr fontId="2"/>
  <dataValidations count="2">
    <dataValidation type="list" allowBlank="1" showInputMessage="1" showErrorMessage="1" promptTitle="変更項目の選択" prompt="該当にチェックしてください（必須）_x000a_" sqref="N23:N24 H23:H24">
      <formula1>"□,■"</formula1>
    </dataValidation>
    <dataValidation allowBlank="1" showErrorMessage="1" promptTitle="変更項目の選択" prompt="変更する項目を選択してください。" sqref="G26:AF30"/>
  </dataValidations>
  <printOptions horizontalCentered="1"/>
  <pageMargins left="0.51181102362204722" right="0.51181102362204722" top="0.35433070866141736" bottom="0.55118110236220474" header="0.31496062992125984" footer="0.31496062992125984"/>
  <pageSetup paperSize="9" scale="10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P78"/>
  <sheetViews>
    <sheetView showGridLines="0" view="pageBreakPreview" zoomScale="85" zoomScaleNormal="100" zoomScaleSheetLayoutView="85" workbookViewId="0">
      <selection activeCell="A2" sqref="A2"/>
    </sheetView>
  </sheetViews>
  <sheetFormatPr defaultColWidth="9" defaultRowHeight="13.5"/>
  <cols>
    <col min="1" max="1" width="2.625" style="6" customWidth="1"/>
    <col min="2" max="2" width="2" style="6" customWidth="1"/>
    <col min="3" max="3" width="3.125" style="6" customWidth="1"/>
    <col min="4" max="15" width="2.625" style="6" customWidth="1"/>
    <col min="16" max="17" width="2.875" style="6" customWidth="1"/>
    <col min="18" max="18" width="2.625" style="6" customWidth="1"/>
    <col min="19" max="20" width="1.375" style="6" customWidth="1"/>
    <col min="21" max="23" width="2.625" style="6" customWidth="1"/>
    <col min="24" max="30" width="2.875" style="6" customWidth="1"/>
    <col min="31" max="32" width="3.375" style="6" customWidth="1"/>
    <col min="33" max="41" width="2.625" style="6" customWidth="1"/>
    <col min="42" max="42" width="9.5" style="6" bestFit="1" customWidth="1"/>
    <col min="43" max="16384" width="9" style="6"/>
  </cols>
  <sheetData>
    <row r="2" spans="1:42" s="1" customFormat="1"/>
    <row r="3" spans="1:42" s="1" customFormat="1">
      <c r="AA3" s="2"/>
      <c r="AB3" s="2"/>
      <c r="AC3" s="2"/>
      <c r="AF3" s="2" t="s">
        <v>1008</v>
      </c>
    </row>
    <row r="4" spans="1:42" s="1" customFormat="1" ht="12" customHeight="1">
      <c r="U4" s="3"/>
      <c r="X4" s="3"/>
      <c r="Y4" s="3"/>
      <c r="Z4" s="3"/>
      <c r="AA4" s="3"/>
      <c r="AB4" s="3"/>
      <c r="AC4" s="3"/>
      <c r="AD4" s="3"/>
      <c r="AE4" s="3"/>
      <c r="AF4" s="3"/>
    </row>
    <row r="5" spans="1:42" s="1" customFormat="1">
      <c r="V5" s="4" t="s">
        <v>77</v>
      </c>
      <c r="W5" s="4"/>
      <c r="X5" s="1829"/>
      <c r="Y5" s="1829"/>
      <c r="Z5" s="1829"/>
      <c r="AA5" s="1" t="s">
        <v>1</v>
      </c>
      <c r="AB5" s="137"/>
      <c r="AC5" s="137"/>
      <c r="AD5" s="1" t="s">
        <v>2</v>
      </c>
      <c r="AE5" s="137"/>
      <c r="AF5" s="2" t="s">
        <v>3</v>
      </c>
    </row>
    <row r="6" spans="1:42" s="1" customFormat="1" ht="30.75" customHeight="1">
      <c r="V6" s="4"/>
      <c r="W6" s="4"/>
      <c r="X6" s="2"/>
      <c r="Z6" s="4"/>
      <c r="AA6" s="4"/>
      <c r="AB6" s="2"/>
      <c r="AC6" s="2"/>
      <c r="AE6" s="2"/>
    </row>
    <row r="7" spans="1:42" s="1" customFormat="1" ht="17.25">
      <c r="A7" s="1830" t="s">
        <v>816</v>
      </c>
      <c r="B7" s="1830"/>
      <c r="C7" s="1830"/>
      <c r="D7" s="1830"/>
      <c r="E7" s="1830"/>
      <c r="F7" s="1830"/>
      <c r="G7" s="1830"/>
      <c r="H7" s="1830"/>
      <c r="I7" s="1830"/>
      <c r="J7" s="1830"/>
      <c r="K7" s="1830"/>
      <c r="L7" s="1830"/>
      <c r="M7" s="1830"/>
      <c r="N7" s="1830"/>
      <c r="O7" s="1830"/>
      <c r="P7" s="1830"/>
      <c r="Q7" s="1830"/>
      <c r="R7" s="1830"/>
      <c r="S7" s="1830"/>
      <c r="T7" s="1830"/>
      <c r="U7" s="1830"/>
      <c r="V7" s="1830"/>
      <c r="W7" s="1830"/>
      <c r="X7" s="1830"/>
      <c r="Y7" s="1830"/>
      <c r="Z7" s="1830"/>
      <c r="AA7" s="1830"/>
      <c r="AB7" s="1830"/>
      <c r="AC7" s="1830"/>
      <c r="AD7" s="1830"/>
      <c r="AE7" s="1830"/>
      <c r="AF7" s="1830"/>
    </row>
    <row r="8" spans="1:42" s="1" customFormat="1" ht="30" customHeight="1">
      <c r="C8" s="11"/>
      <c r="D8" s="5"/>
      <c r="E8" s="5"/>
      <c r="F8" s="5"/>
      <c r="G8" s="5"/>
      <c r="H8" s="5"/>
      <c r="I8" s="5"/>
      <c r="J8" s="5"/>
      <c r="K8" s="5"/>
      <c r="L8" s="5"/>
      <c r="M8" s="5"/>
      <c r="N8" s="5"/>
      <c r="O8" s="5"/>
      <c r="P8" s="5"/>
      <c r="Q8" s="5"/>
      <c r="R8" s="5"/>
      <c r="S8" s="5"/>
      <c r="T8" s="5"/>
      <c r="U8" s="5"/>
      <c r="V8" s="5"/>
      <c r="W8" s="5"/>
      <c r="X8" s="5"/>
      <c r="Y8" s="5"/>
      <c r="Z8" s="5"/>
      <c r="AA8" s="5"/>
      <c r="AB8" s="5"/>
      <c r="AC8" s="5"/>
      <c r="AE8" s="2"/>
    </row>
    <row r="9" spans="1:42" s="42" customFormat="1" ht="12">
      <c r="A9" s="42" t="s">
        <v>12</v>
      </c>
      <c r="AP9" s="148"/>
    </row>
    <row r="10" spans="1:42" s="42" customFormat="1" ht="16.5" customHeight="1">
      <c r="AP10" s="148"/>
    </row>
    <row r="11" spans="1:42" s="42" customFormat="1" ht="33.950000000000003" customHeight="1">
      <c r="T11" s="42" t="s">
        <v>57</v>
      </c>
      <c r="Y11" s="1831"/>
      <c r="Z11" s="1831"/>
      <c r="AA11" s="1831"/>
      <c r="AB11" s="1831"/>
      <c r="AC11" s="1831"/>
      <c r="AD11" s="1831"/>
      <c r="AE11" s="1831"/>
      <c r="AF11" s="1831"/>
    </row>
    <row r="12" spans="1:42" s="42" customFormat="1" ht="33.950000000000003" customHeight="1">
      <c r="T12" s="42" t="s">
        <v>58</v>
      </c>
      <c r="W12" s="1832"/>
      <c r="X12" s="1832"/>
      <c r="Y12" s="1832"/>
      <c r="Z12" s="1832"/>
      <c r="AA12" s="1832"/>
      <c r="AB12" s="1832"/>
      <c r="AC12" s="1832"/>
      <c r="AD12" s="1832"/>
      <c r="AE12" s="1178" t="s">
        <v>9</v>
      </c>
      <c r="AF12" s="1178"/>
    </row>
    <row r="13" spans="1:42" s="42" customFormat="1" ht="15" customHeight="1">
      <c r="T13" s="42" t="s">
        <v>271</v>
      </c>
      <c r="Y13" s="184"/>
      <c r="Z13" s="184"/>
      <c r="AA13" s="184"/>
      <c r="AB13" s="184"/>
      <c r="AC13" s="184"/>
      <c r="AD13" s="184"/>
      <c r="AE13" s="184"/>
      <c r="AF13" s="184"/>
    </row>
    <row r="14" spans="1:42" s="8" customFormat="1" ht="15" customHeight="1"/>
    <row r="15" spans="1:42" s="8" customFormat="1" ht="15" customHeight="1">
      <c r="A15" s="8" t="s">
        <v>31</v>
      </c>
    </row>
    <row r="16" spans="1:42" s="42" customFormat="1" ht="15" customHeight="1">
      <c r="Z16" s="42" t="s">
        <v>0</v>
      </c>
    </row>
    <row r="17" spans="1:32" ht="15" customHeight="1">
      <c r="A17" s="1084" t="s">
        <v>8</v>
      </c>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84"/>
      <c r="Y17" s="1084"/>
      <c r="Z17" s="1084"/>
      <c r="AA17" s="1084"/>
      <c r="AB17" s="1084"/>
      <c r="AC17" s="1084"/>
      <c r="AD17" s="1084"/>
      <c r="AE17" s="1084"/>
      <c r="AF17" s="1084"/>
    </row>
    <row r="18" spans="1:32" ht="9.9499999999999993"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32" s="8" customFormat="1" ht="15" customHeight="1">
      <c r="A19" s="7" t="s">
        <v>0</v>
      </c>
      <c r="E19" s="7"/>
      <c r="F19" s="7"/>
    </row>
    <row r="20" spans="1:32" s="25" customFormat="1" ht="38.25" customHeight="1">
      <c r="A20" s="1780" t="s">
        <v>823</v>
      </c>
      <c r="B20" s="1781"/>
      <c r="C20" s="1781"/>
      <c r="D20" s="1781"/>
      <c r="E20" s="1781"/>
      <c r="F20" s="1782"/>
      <c r="G20" s="1833" t="s">
        <v>7</v>
      </c>
      <c r="H20" s="1834"/>
      <c r="I20" s="1834"/>
      <c r="J20" s="1835"/>
      <c r="K20" s="1835"/>
      <c r="L20" s="1835"/>
      <c r="M20" s="1835"/>
      <c r="N20" s="1835"/>
      <c r="O20" s="1835"/>
      <c r="P20" s="1835"/>
      <c r="Q20" s="1835"/>
      <c r="R20" s="1835"/>
      <c r="S20" s="1836"/>
      <c r="T20" s="1799" t="s">
        <v>873</v>
      </c>
      <c r="U20" s="1795"/>
      <c r="V20" s="1800"/>
      <c r="W20" s="1800"/>
      <c r="X20" s="1800"/>
      <c r="Y20" s="1801"/>
      <c r="Z20" s="1815" t="s">
        <v>0</v>
      </c>
      <c r="AA20" s="1837"/>
      <c r="AB20" s="1837"/>
      <c r="AC20" s="1837"/>
      <c r="AD20" s="1837"/>
      <c r="AE20" s="1837"/>
      <c r="AF20" s="1838"/>
    </row>
    <row r="21" spans="1:32" s="1" customFormat="1" ht="38.25" customHeight="1">
      <c r="A21" s="1818" t="s">
        <v>78</v>
      </c>
      <c r="B21" s="1781"/>
      <c r="C21" s="1781"/>
      <c r="D21" s="1781"/>
      <c r="E21" s="1781"/>
      <c r="F21" s="1782"/>
      <c r="G21" s="1839" t="s">
        <v>0</v>
      </c>
      <c r="H21" s="1840"/>
      <c r="I21" s="1840"/>
      <c r="J21" s="1840"/>
      <c r="K21" s="363" t="s">
        <v>1</v>
      </c>
      <c r="L21" s="1840" t="s">
        <v>0</v>
      </c>
      <c r="M21" s="1840"/>
      <c r="N21" s="362" t="s">
        <v>2</v>
      </c>
      <c r="O21" s="1840" t="s">
        <v>0</v>
      </c>
      <c r="P21" s="1840"/>
      <c r="Q21" s="488"/>
      <c r="R21" s="362" t="s">
        <v>3</v>
      </c>
      <c r="S21" s="1795" t="s">
        <v>29</v>
      </c>
      <c r="T21" s="1795"/>
      <c r="U21" s="1840" t="s">
        <v>0</v>
      </c>
      <c r="V21" s="1840"/>
      <c r="W21" s="1840"/>
      <c r="X21" s="1840"/>
      <c r="Y21" s="363" t="s">
        <v>1</v>
      </c>
      <c r="Z21" s="1841"/>
      <c r="AA21" s="1841"/>
      <c r="AB21" s="362" t="s">
        <v>2</v>
      </c>
      <c r="AC21" s="362"/>
      <c r="AD21" s="1840" t="s">
        <v>0</v>
      </c>
      <c r="AE21" s="1840"/>
      <c r="AF21" s="390" t="s">
        <v>3</v>
      </c>
    </row>
    <row r="22" spans="1:32" s="25" customFormat="1" ht="38.25" customHeight="1">
      <c r="A22" s="1783" t="s">
        <v>817</v>
      </c>
      <c r="B22" s="1784"/>
      <c r="C22" s="1784"/>
      <c r="D22" s="1784"/>
      <c r="E22" s="1784"/>
      <c r="F22" s="1785"/>
      <c r="G22" s="1802" t="s">
        <v>821</v>
      </c>
      <c r="H22" s="1803"/>
      <c r="I22" s="1803"/>
      <c r="J22" s="1803"/>
      <c r="K22" s="1803"/>
      <c r="L22" s="1803"/>
      <c r="M22" s="1803"/>
      <c r="N22" s="1803"/>
      <c r="O22" s="1803"/>
      <c r="P22" s="1803"/>
      <c r="Q22" s="1803"/>
      <c r="R22" s="1803"/>
      <c r="S22" s="1792" t="s">
        <v>305</v>
      </c>
      <c r="T22" s="1792"/>
      <c r="U22" s="1803" t="s">
        <v>822</v>
      </c>
      <c r="V22" s="1803"/>
      <c r="W22" s="1803"/>
      <c r="X22" s="1803"/>
      <c r="Y22" s="1803"/>
      <c r="Z22" s="1803"/>
      <c r="AA22" s="1803"/>
      <c r="AB22" s="1803"/>
      <c r="AC22" s="1803"/>
      <c r="AD22" s="1803"/>
      <c r="AE22" s="1803"/>
      <c r="AF22" s="1842"/>
    </row>
    <row r="23" spans="1:32" s="25" customFormat="1" ht="38.25" customHeight="1">
      <c r="A23" s="1815" t="s">
        <v>755</v>
      </c>
      <c r="B23" s="1816"/>
      <c r="C23" s="1816"/>
      <c r="D23" s="1816"/>
      <c r="E23" s="1816"/>
      <c r="F23" s="1817"/>
      <c r="G23" s="388"/>
      <c r="H23" s="441" t="s">
        <v>68</v>
      </c>
      <c r="I23" s="389" t="s">
        <v>765</v>
      </c>
      <c r="J23" s="389"/>
      <c r="K23" s="389"/>
      <c r="L23" s="389"/>
      <c r="M23" s="389"/>
      <c r="N23" s="441" t="s">
        <v>68</v>
      </c>
      <c r="O23" s="389" t="s">
        <v>820</v>
      </c>
      <c r="P23" s="389"/>
      <c r="Q23" s="389"/>
      <c r="R23" s="389"/>
      <c r="S23" s="389"/>
      <c r="T23" s="389"/>
      <c r="U23" s="389"/>
      <c r="V23" s="389"/>
      <c r="W23" s="389"/>
      <c r="X23" s="389"/>
      <c r="Y23" s="389"/>
      <c r="Z23" s="389"/>
      <c r="AA23" s="389"/>
      <c r="AB23" s="389"/>
      <c r="AC23" s="389"/>
      <c r="AD23" s="389"/>
      <c r="AE23" s="389"/>
      <c r="AF23" s="390"/>
    </row>
    <row r="24" spans="1:32" s="25" customFormat="1" ht="38.25" customHeight="1">
      <c r="A24" s="1815" t="s">
        <v>766</v>
      </c>
      <c r="B24" s="1816"/>
      <c r="C24" s="1816"/>
      <c r="D24" s="1816"/>
      <c r="E24" s="1816"/>
      <c r="F24" s="1817"/>
      <c r="G24" s="388"/>
      <c r="H24" s="361" t="s">
        <v>68</v>
      </c>
      <c r="I24" s="384" t="s">
        <v>767</v>
      </c>
      <c r="J24" s="384"/>
      <c r="K24" s="384"/>
      <c r="L24" s="384"/>
      <c r="M24" s="384"/>
      <c r="N24" s="361" t="s">
        <v>68</v>
      </c>
      <c r="O24" s="384" t="s">
        <v>768</v>
      </c>
      <c r="P24" s="384"/>
      <c r="Q24" s="384"/>
      <c r="R24" s="389"/>
      <c r="S24" s="389"/>
      <c r="T24" s="389"/>
      <c r="U24" s="1794"/>
      <c r="V24" s="1794"/>
      <c r="W24" s="1794"/>
      <c r="X24" s="1794"/>
      <c r="Y24" s="1794"/>
      <c r="Z24" s="1794"/>
      <c r="AA24" s="1794"/>
      <c r="AB24" s="1794"/>
      <c r="AC24" s="1794"/>
      <c r="AD24" s="1794"/>
      <c r="AE24" s="1794"/>
      <c r="AF24" s="390" t="s">
        <v>16</v>
      </c>
    </row>
    <row r="25" spans="1:32" s="25" customFormat="1" ht="28.5" customHeight="1">
      <c r="A25" s="1783" t="s">
        <v>818</v>
      </c>
      <c r="B25" s="1784"/>
      <c r="C25" s="1784"/>
      <c r="D25" s="1784"/>
      <c r="E25" s="1784"/>
      <c r="F25" s="1785"/>
      <c r="G25" s="493" t="s">
        <v>819</v>
      </c>
      <c r="H25" s="364"/>
      <c r="I25" s="364"/>
      <c r="J25" s="364"/>
      <c r="K25" s="365"/>
      <c r="L25" s="365"/>
      <c r="M25" s="364"/>
      <c r="N25" s="364"/>
      <c r="O25" s="364"/>
      <c r="P25" s="365"/>
      <c r="Q25" s="365"/>
      <c r="R25" s="365"/>
      <c r="S25" s="364"/>
      <c r="T25" s="364"/>
      <c r="U25" s="364"/>
      <c r="V25" s="366"/>
      <c r="W25" s="366"/>
      <c r="X25" s="366"/>
      <c r="Y25" s="366"/>
      <c r="Z25" s="365"/>
      <c r="AA25" s="365"/>
      <c r="AB25" s="365"/>
      <c r="AC25" s="365"/>
      <c r="AD25" s="365"/>
      <c r="AE25" s="365"/>
      <c r="AF25" s="367"/>
    </row>
    <row r="26" spans="1:32" s="25" customFormat="1" ht="28.5" customHeight="1">
      <c r="A26" s="1786"/>
      <c r="B26" s="1787"/>
      <c r="C26" s="1787"/>
      <c r="D26" s="1787"/>
      <c r="E26" s="1787"/>
      <c r="F26" s="1788"/>
      <c r="G26" s="373"/>
      <c r="H26" s="36"/>
      <c r="I26" s="36"/>
      <c r="J26" s="36"/>
      <c r="K26" s="30"/>
      <c r="L26" s="30"/>
      <c r="M26" s="36"/>
      <c r="N26" s="36"/>
      <c r="O26" s="36"/>
      <c r="P26" s="30"/>
      <c r="Q26" s="30"/>
      <c r="R26" s="30"/>
      <c r="S26" s="36"/>
      <c r="T26" s="36"/>
      <c r="U26" s="36"/>
      <c r="V26" s="10"/>
      <c r="W26" s="10"/>
      <c r="X26" s="10"/>
      <c r="Y26" s="10"/>
      <c r="Z26" s="30"/>
      <c r="AA26" s="30"/>
      <c r="AB26" s="30"/>
      <c r="AC26" s="30"/>
      <c r="AD26" s="30"/>
      <c r="AE26" s="30"/>
      <c r="AF26" s="374"/>
    </row>
    <row r="27" spans="1:32" s="25" customFormat="1" ht="28.5" customHeight="1">
      <c r="A27" s="1786"/>
      <c r="B27" s="1787"/>
      <c r="C27" s="1787"/>
      <c r="D27" s="1787"/>
      <c r="E27" s="1787"/>
      <c r="F27" s="1788"/>
      <c r="G27" s="373"/>
      <c r="H27" s="36"/>
      <c r="I27" s="36"/>
      <c r="J27" s="36"/>
      <c r="K27" s="30"/>
      <c r="L27" s="30"/>
      <c r="M27" s="36"/>
      <c r="N27" s="36"/>
      <c r="O27" s="36"/>
      <c r="P27" s="30"/>
      <c r="Q27" s="30"/>
      <c r="R27" s="30"/>
      <c r="S27" s="36"/>
      <c r="T27" s="36"/>
      <c r="U27" s="36"/>
      <c r="V27" s="10"/>
      <c r="W27" s="10"/>
      <c r="X27" s="10"/>
      <c r="Y27" s="10"/>
      <c r="Z27" s="30"/>
      <c r="AA27" s="30"/>
      <c r="AB27" s="30"/>
      <c r="AC27" s="30"/>
      <c r="AD27" s="30"/>
      <c r="AE27" s="30"/>
      <c r="AF27" s="374"/>
    </row>
    <row r="28" spans="1:32" s="25" customFormat="1" ht="28.5" customHeight="1">
      <c r="A28" s="1786"/>
      <c r="B28" s="1787"/>
      <c r="C28" s="1787"/>
      <c r="D28" s="1787"/>
      <c r="E28" s="1787"/>
      <c r="F28" s="1788"/>
      <c r="G28" s="373"/>
      <c r="H28" s="36"/>
      <c r="I28" s="36"/>
      <c r="J28" s="36"/>
      <c r="K28" s="30"/>
      <c r="L28" s="30"/>
      <c r="M28" s="36"/>
      <c r="N28" s="36"/>
      <c r="O28" s="36"/>
      <c r="P28" s="30"/>
      <c r="Q28" s="30"/>
      <c r="R28" s="30"/>
      <c r="S28" s="36"/>
      <c r="T28" s="36"/>
      <c r="U28" s="36"/>
      <c r="V28" s="10"/>
      <c r="W28" s="10"/>
      <c r="X28" s="10"/>
      <c r="Y28" s="10"/>
      <c r="Z28" s="30"/>
      <c r="AA28" s="30"/>
      <c r="AB28" s="30"/>
      <c r="AC28" s="30"/>
      <c r="AD28" s="30"/>
      <c r="AE28" s="30"/>
      <c r="AF28" s="374"/>
    </row>
    <row r="29" spans="1:32" s="25" customFormat="1" ht="28.5" customHeight="1">
      <c r="A29" s="1786"/>
      <c r="B29" s="1787"/>
      <c r="C29" s="1787"/>
      <c r="D29" s="1787"/>
      <c r="E29" s="1787"/>
      <c r="F29" s="1788"/>
      <c r="G29" s="373"/>
      <c r="H29" s="36"/>
      <c r="I29" s="36"/>
      <c r="J29" s="36"/>
      <c r="K29" s="30"/>
      <c r="L29" s="30"/>
      <c r="M29" s="36"/>
      <c r="N29" s="36"/>
      <c r="O29" s="36"/>
      <c r="P29" s="30"/>
      <c r="Q29" s="30"/>
      <c r="R29" s="30"/>
      <c r="S29" s="36"/>
      <c r="T29" s="36"/>
      <c r="U29" s="36"/>
      <c r="V29" s="10"/>
      <c r="W29" s="10"/>
      <c r="X29" s="10"/>
      <c r="Y29" s="10"/>
      <c r="Z29" s="30"/>
      <c r="AA29" s="30"/>
      <c r="AB29" s="30"/>
      <c r="AC29" s="30"/>
      <c r="AD29" s="30"/>
      <c r="AE29" s="30"/>
      <c r="AF29" s="374"/>
    </row>
    <row r="30" spans="1:32" s="25" customFormat="1" ht="28.5" customHeight="1">
      <c r="A30" s="1789"/>
      <c r="B30" s="1790"/>
      <c r="C30" s="1790"/>
      <c r="D30" s="1790"/>
      <c r="E30" s="1790"/>
      <c r="F30" s="1791"/>
      <c r="G30" s="368"/>
      <c r="H30" s="369"/>
      <c r="I30" s="369"/>
      <c r="J30" s="369"/>
      <c r="K30" s="370"/>
      <c r="L30" s="370"/>
      <c r="M30" s="369"/>
      <c r="N30" s="369"/>
      <c r="O30" s="369"/>
      <c r="P30" s="370"/>
      <c r="Q30" s="370"/>
      <c r="R30" s="370"/>
      <c r="S30" s="369"/>
      <c r="T30" s="369"/>
      <c r="U30" s="369"/>
      <c r="V30" s="371"/>
      <c r="W30" s="371"/>
      <c r="X30" s="371"/>
      <c r="Y30" s="371"/>
      <c r="Z30" s="370"/>
      <c r="AA30" s="370"/>
      <c r="AB30" s="370"/>
      <c r="AC30" s="370"/>
      <c r="AD30" s="370"/>
      <c r="AE30" s="370"/>
      <c r="AF30" s="372"/>
    </row>
    <row r="31" spans="1:32" ht="6.75" customHeight="1">
      <c r="A31" s="377"/>
      <c r="B31" s="377"/>
      <c r="C31" s="377"/>
      <c r="D31" s="377"/>
      <c r="E31" s="376"/>
      <c r="F31" s="375"/>
      <c r="G31" s="375"/>
      <c r="H31" s="375"/>
      <c r="I31" s="375"/>
      <c r="J31" s="375"/>
      <c r="K31" s="375"/>
      <c r="L31" s="375"/>
      <c r="M31" s="375"/>
      <c r="N31" s="375"/>
      <c r="O31" s="375"/>
      <c r="P31" s="376"/>
      <c r="Q31" s="376"/>
      <c r="W31" s="21"/>
      <c r="X31" s="21"/>
      <c r="Y31" s="21"/>
      <c r="Z31" s="21"/>
      <c r="AA31" s="21"/>
      <c r="AB31" s="21"/>
      <c r="AC31" s="21"/>
      <c r="AD31" s="21"/>
      <c r="AE31" s="21"/>
      <c r="AF31" s="21"/>
    </row>
    <row r="32" spans="1:32" s="480" customFormat="1">
      <c r="A32" s="693" t="s">
        <v>771</v>
      </c>
      <c r="B32" s="694"/>
      <c r="C32" s="697" t="s">
        <v>1180</v>
      </c>
      <c r="D32" s="789"/>
      <c r="E32" s="693"/>
      <c r="F32" s="693"/>
      <c r="G32" s="693"/>
      <c r="H32" s="693"/>
      <c r="I32" s="693"/>
      <c r="J32" s="693"/>
      <c r="K32" s="693"/>
      <c r="L32" s="693"/>
      <c r="M32" s="693"/>
      <c r="N32" s="693"/>
      <c r="O32" s="693"/>
      <c r="P32" s="693"/>
      <c r="Q32" s="693"/>
      <c r="R32" s="693"/>
      <c r="S32" s="596"/>
      <c r="T32" s="596"/>
      <c r="U32" s="596"/>
      <c r="V32" s="596"/>
      <c r="W32" s="596"/>
      <c r="X32" s="596"/>
      <c r="Y32" s="596"/>
      <c r="Z32" s="596"/>
      <c r="AA32" s="596"/>
      <c r="AB32" s="596"/>
      <c r="AC32" s="596"/>
      <c r="AD32" s="505"/>
    </row>
    <row r="33" spans="1:32" s="480" customFormat="1">
      <c r="A33" s="697"/>
      <c r="B33" s="698"/>
      <c r="C33" s="697" t="s">
        <v>1112</v>
      </c>
      <c r="D33" s="789"/>
      <c r="E33" s="693"/>
      <c r="F33" s="693"/>
      <c r="G33" s="693"/>
      <c r="H33" s="693"/>
      <c r="I33" s="693"/>
      <c r="J33" s="693"/>
      <c r="K33" s="693"/>
      <c r="L33" s="693"/>
      <c r="M33" s="693"/>
      <c r="N33" s="693"/>
      <c r="O33" s="693"/>
      <c r="P33" s="693"/>
      <c r="Q33" s="693"/>
      <c r="R33" s="693"/>
      <c r="S33" s="596"/>
      <c r="T33" s="596"/>
      <c r="U33" s="596"/>
      <c r="V33" s="596"/>
      <c r="W33" s="596"/>
      <c r="X33" s="596"/>
      <c r="Y33" s="596"/>
      <c r="Z33" s="596"/>
      <c r="AA33" s="596"/>
      <c r="AB33" s="596"/>
      <c r="AC33" s="596"/>
      <c r="AD33" s="505"/>
    </row>
    <row r="34" spans="1:32" ht="6" customHeight="1">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row>
    <row r="35" spans="1:32" s="8" customFormat="1" ht="12.75">
      <c r="A35" s="393" t="s">
        <v>772</v>
      </c>
      <c r="B35" s="393"/>
      <c r="C35" s="393" t="s">
        <v>773</v>
      </c>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row>
    <row r="36" spans="1:32" s="8" customFormat="1" ht="12.75">
      <c r="A36" s="393"/>
      <c r="B36" s="393"/>
      <c r="C36" s="393" t="s">
        <v>774</v>
      </c>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row>
    <row r="37" spans="1:32" s="8" customFormat="1" ht="11.25" customHeight="1">
      <c r="A37" s="393"/>
      <c r="B37" s="393"/>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row>
    <row r="38" spans="1:32" s="149" customFormat="1" ht="26.1" customHeight="1">
      <c r="A38" s="1812" t="s">
        <v>34</v>
      </c>
      <c r="B38" s="1813"/>
      <c r="C38" s="1813"/>
      <c r="D38" s="1813"/>
      <c r="E38" s="1813"/>
      <c r="F38" s="1813"/>
      <c r="G38" s="1813"/>
      <c r="H38" s="1813"/>
      <c r="I38" s="1813"/>
      <c r="J38" s="1813"/>
      <c r="K38" s="1813"/>
      <c r="L38" s="1813"/>
      <c r="M38" s="1813"/>
      <c r="N38" s="1813"/>
      <c r="O38" s="1813"/>
      <c r="P38" s="1813"/>
      <c r="Q38" s="1813"/>
      <c r="R38" s="1813"/>
      <c r="S38" s="1813"/>
      <c r="T38" s="1813"/>
      <c r="U38" s="1813"/>
      <c r="V38" s="1813"/>
      <c r="W38" s="1813"/>
      <c r="X38" s="1813"/>
      <c r="Y38" s="1813"/>
      <c r="Z38" s="1813"/>
      <c r="AA38" s="1813"/>
      <c r="AB38" s="1813"/>
      <c r="AC38" s="1813"/>
      <c r="AD38" s="1813"/>
      <c r="AE38" s="1814"/>
    </row>
    <row r="39" spans="1:32" ht="20.100000000000001" customHeight="1"/>
    <row r="40" spans="1:32" ht="20.100000000000001" customHeight="1"/>
    <row r="41" spans="1:32" ht="20.100000000000001" customHeight="1"/>
    <row r="42" spans="1:32" ht="20.100000000000001" customHeight="1"/>
    <row r="43" spans="1:32" ht="20.100000000000001" customHeight="1"/>
    <row r="44" spans="1:32" ht="20.100000000000001" customHeight="1"/>
    <row r="45" spans="1:32" ht="20.100000000000001" customHeight="1"/>
    <row r="46" spans="1:32" ht="20.100000000000001" customHeight="1"/>
    <row r="47" spans="1:32" ht="20.100000000000001" customHeight="1"/>
    <row r="48" spans="1:3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sheetData>
  <mergeCells count="27">
    <mergeCell ref="A25:F30"/>
    <mergeCell ref="A38:AE38"/>
    <mergeCell ref="U21:X21"/>
    <mergeCell ref="Z21:AA21"/>
    <mergeCell ref="AD21:AE21"/>
    <mergeCell ref="S21:T21"/>
    <mergeCell ref="A22:F22"/>
    <mergeCell ref="A23:F23"/>
    <mergeCell ref="A24:F24"/>
    <mergeCell ref="U24:AE24"/>
    <mergeCell ref="S22:T22"/>
    <mergeCell ref="G22:R22"/>
    <mergeCell ref="U22:AF22"/>
    <mergeCell ref="A20:F20"/>
    <mergeCell ref="G20:S20"/>
    <mergeCell ref="T20:Y20"/>
    <mergeCell ref="Z20:AF20"/>
    <mergeCell ref="A21:F21"/>
    <mergeCell ref="G21:J21"/>
    <mergeCell ref="L21:M21"/>
    <mergeCell ref="O21:P21"/>
    <mergeCell ref="A17:AF17"/>
    <mergeCell ref="X5:Z5"/>
    <mergeCell ref="A7:AF7"/>
    <mergeCell ref="Y11:AF11"/>
    <mergeCell ref="W12:AD12"/>
    <mergeCell ref="AE12:AF12"/>
  </mergeCells>
  <phoneticPr fontId="2"/>
  <dataValidations count="2">
    <dataValidation type="list" allowBlank="1" showInputMessage="1" showErrorMessage="1" promptTitle="変更項目の選択" prompt="該当にチェックしてください（必須）_x000a_" sqref="N23:N24 H23:H24">
      <formula1>"□,■"</formula1>
    </dataValidation>
    <dataValidation type="list" allowBlank="1" showErrorMessage="1" promptTitle="変更項目の選択" prompt="変更する項目を選択してください。" sqref="G26">
      <formula1>"□,■"</formula1>
    </dataValidation>
  </dataValidations>
  <printOptions horizontalCentered="1"/>
  <pageMargins left="0.51181102362204722" right="0.51181102362204722" top="0.35433070866141736" bottom="0.55118110236220474" header="0.31496062992125984" footer="0.31496062992125984"/>
  <pageSetup paperSize="9" scale="10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AN83"/>
  <sheetViews>
    <sheetView showGridLines="0" view="pageBreakPreview" zoomScale="85" zoomScaleNormal="100" zoomScaleSheetLayoutView="85" workbookViewId="0">
      <selection activeCell="A2" sqref="A2:G2"/>
    </sheetView>
  </sheetViews>
  <sheetFormatPr defaultColWidth="9" defaultRowHeight="13.5"/>
  <cols>
    <col min="1" max="1" width="2.625" style="480" customWidth="1"/>
    <col min="2" max="2" width="2" style="480" customWidth="1"/>
    <col min="3" max="15" width="2.625" style="480" customWidth="1"/>
    <col min="16" max="16" width="2.875" style="480" customWidth="1"/>
    <col min="17" max="17" width="2.625" style="480" customWidth="1"/>
    <col min="18" max="18" width="2.875" style="480" customWidth="1"/>
    <col min="19" max="22" width="2.625" style="480" customWidth="1"/>
    <col min="23" max="28" width="2.875" style="480" customWidth="1"/>
    <col min="29" max="30" width="3.375" style="480" customWidth="1"/>
    <col min="31" max="39" width="2.625" style="480" customWidth="1"/>
    <col min="40" max="40" width="9.5" style="480" bestFit="1" customWidth="1"/>
    <col min="41" max="16384" width="9" style="480"/>
  </cols>
  <sheetData>
    <row r="2" spans="1:40" s="514" customFormat="1">
      <c r="A2" s="1808" t="s">
        <v>885</v>
      </c>
      <c r="B2" s="1808"/>
      <c r="C2" s="1808"/>
      <c r="D2" s="1808"/>
      <c r="E2" s="1808"/>
      <c r="F2" s="1808"/>
      <c r="G2" s="1808"/>
      <c r="H2" s="544"/>
      <c r="I2" s="544"/>
      <c r="J2" s="544"/>
      <c r="K2" s="544"/>
      <c r="L2" s="544"/>
    </row>
    <row r="3" spans="1:40" s="436" customFormat="1">
      <c r="A3" s="436" t="s">
        <v>224</v>
      </c>
      <c r="Z3" s="438"/>
      <c r="AA3" s="438"/>
      <c r="AC3" s="514"/>
      <c r="AD3" s="655" t="s">
        <v>1009</v>
      </c>
    </row>
    <row r="4" spans="1:40" s="436" customFormat="1" ht="12" customHeight="1">
      <c r="T4" s="494"/>
      <c r="W4" s="494"/>
      <c r="X4" s="494"/>
      <c r="Y4" s="494"/>
      <c r="Z4" s="494"/>
      <c r="AA4" s="494"/>
      <c r="AB4" s="494"/>
      <c r="AC4" s="494"/>
      <c r="AD4" s="494"/>
    </row>
    <row r="5" spans="1:40" s="436" customFormat="1">
      <c r="U5" s="434" t="s">
        <v>77</v>
      </c>
      <c r="V5" s="434"/>
      <c r="W5" s="1808">
        <v>2019</v>
      </c>
      <c r="X5" s="1808"/>
      <c r="Y5" s="1808"/>
      <c r="Z5" s="436" t="s">
        <v>1</v>
      </c>
      <c r="AA5" s="482">
        <v>1</v>
      </c>
      <c r="AB5" s="436" t="s">
        <v>2</v>
      </c>
      <c r="AC5" s="482">
        <v>20</v>
      </c>
      <c r="AD5" s="438" t="s">
        <v>3</v>
      </c>
    </row>
    <row r="6" spans="1:40" s="436" customFormat="1" ht="36.75" customHeight="1">
      <c r="U6" s="434"/>
      <c r="V6" s="434"/>
      <c r="W6" s="438"/>
      <c r="Y6" s="434"/>
      <c r="Z6" s="434"/>
      <c r="AA6" s="438"/>
      <c r="AC6" s="438"/>
    </row>
    <row r="7" spans="1:40" s="436" customFormat="1" ht="17.25">
      <c r="A7" s="1300" t="s">
        <v>753</v>
      </c>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row>
    <row r="8" spans="1:40" s="436" customFormat="1" ht="17.25">
      <c r="A8" s="1300" t="s">
        <v>752</v>
      </c>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row>
    <row r="9" spans="1:40" s="436" customFormat="1" ht="21" customHeight="1">
      <c r="C9" s="495"/>
      <c r="D9" s="481"/>
      <c r="E9" s="481"/>
      <c r="F9" s="481"/>
      <c r="G9" s="481"/>
      <c r="H9" s="481"/>
      <c r="I9" s="481"/>
      <c r="J9" s="481"/>
      <c r="K9" s="481"/>
      <c r="L9" s="481"/>
      <c r="M9" s="481"/>
      <c r="N9" s="481"/>
      <c r="O9" s="481"/>
      <c r="P9" s="481"/>
      <c r="Q9" s="481"/>
      <c r="R9" s="481"/>
      <c r="S9" s="481"/>
      <c r="T9" s="481"/>
      <c r="U9" s="481"/>
      <c r="V9" s="481"/>
      <c r="W9" s="481"/>
      <c r="X9" s="481"/>
      <c r="Y9" s="481"/>
      <c r="Z9" s="481"/>
      <c r="AA9" s="481"/>
      <c r="AC9" s="438"/>
    </row>
    <row r="10" spans="1:40" s="204" customFormat="1" ht="12">
      <c r="A10" s="204" t="s">
        <v>12</v>
      </c>
      <c r="AN10" s="496"/>
    </row>
    <row r="11" spans="1:40" s="204" customFormat="1" ht="16.5" customHeight="1">
      <c r="AN11" s="496"/>
    </row>
    <row r="12" spans="1:40" s="204" customFormat="1" ht="27.75" customHeight="1">
      <c r="S12" s="204" t="s">
        <v>57</v>
      </c>
      <c r="X12" s="1874" t="s">
        <v>979</v>
      </c>
      <c r="Y12" s="1874"/>
      <c r="Z12" s="1874"/>
      <c r="AA12" s="1874"/>
      <c r="AB12" s="1874"/>
      <c r="AC12" s="1874"/>
      <c r="AD12" s="1874"/>
    </row>
    <row r="13" spans="1:40" s="204" customFormat="1" ht="33.950000000000003" customHeight="1">
      <c r="S13" s="204" t="s">
        <v>58</v>
      </c>
      <c r="V13" s="1809" t="s">
        <v>796</v>
      </c>
      <c r="W13" s="1809"/>
      <c r="X13" s="1809"/>
      <c r="Y13" s="1809"/>
      <c r="Z13" s="1809"/>
      <c r="AA13" s="1809"/>
      <c r="AB13" s="1809"/>
      <c r="AC13" s="1811" t="s">
        <v>9</v>
      </c>
      <c r="AD13" s="1811"/>
    </row>
    <row r="14" spans="1:40" s="204" customFormat="1" ht="18.75" customHeight="1">
      <c r="S14" s="204" t="s">
        <v>271</v>
      </c>
      <c r="X14" s="195"/>
      <c r="Y14" s="195"/>
      <c r="Z14" s="474" t="s">
        <v>800</v>
      </c>
      <c r="AA14" s="474"/>
      <c r="AB14" s="474"/>
      <c r="AC14" s="195"/>
      <c r="AD14" s="195"/>
    </row>
    <row r="15" spans="1:40" s="486" customFormat="1" ht="15" customHeight="1"/>
    <row r="16" spans="1:40" s="486" customFormat="1" ht="15" customHeight="1">
      <c r="A16" s="486" t="s">
        <v>754</v>
      </c>
    </row>
    <row r="17" spans="1:30" s="204" customFormat="1" ht="15" customHeight="1">
      <c r="Y17" s="204" t="s">
        <v>0</v>
      </c>
    </row>
    <row r="18" spans="1:30" ht="15" customHeight="1">
      <c r="A18" s="1875" t="s">
        <v>8</v>
      </c>
      <c r="B18" s="1875"/>
      <c r="C18" s="1875"/>
      <c r="D18" s="1875"/>
      <c r="E18" s="1875"/>
      <c r="F18" s="1875"/>
      <c r="G18" s="1875"/>
      <c r="H18" s="1875"/>
      <c r="I18" s="1875"/>
      <c r="J18" s="1875"/>
      <c r="K18" s="1875"/>
      <c r="L18" s="1875"/>
      <c r="M18" s="1875"/>
      <c r="N18" s="1875"/>
      <c r="O18" s="1875"/>
      <c r="P18" s="1875"/>
      <c r="Q18" s="1875"/>
      <c r="R18" s="1875"/>
      <c r="S18" s="1875"/>
      <c r="T18" s="1875"/>
      <c r="U18" s="1875"/>
      <c r="V18" s="1875"/>
      <c r="W18" s="1875"/>
      <c r="X18" s="1875"/>
      <c r="Y18" s="1875"/>
      <c r="Z18" s="1875"/>
      <c r="AA18" s="1875"/>
      <c r="AB18" s="1875"/>
      <c r="AC18" s="1875"/>
      <c r="AD18" s="1875"/>
    </row>
    <row r="19" spans="1:30" ht="9.9499999999999993" customHeight="1">
      <c r="A19" s="484"/>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row>
    <row r="20" spans="1:30" s="486" customFormat="1" ht="15" customHeight="1">
      <c r="A20" s="497" t="s">
        <v>0</v>
      </c>
      <c r="E20" s="497"/>
      <c r="F20" s="497"/>
    </row>
    <row r="21" spans="1:30" s="485" customFormat="1" ht="32.25" customHeight="1">
      <c r="A21" s="1780" t="s">
        <v>823</v>
      </c>
      <c r="B21" s="1781"/>
      <c r="C21" s="1781"/>
      <c r="D21" s="1781"/>
      <c r="E21" s="1781"/>
      <c r="F21" s="1782"/>
      <c r="G21" s="1876" t="s">
        <v>887</v>
      </c>
      <c r="H21" s="1877"/>
      <c r="I21" s="1877"/>
      <c r="J21" s="1878"/>
      <c r="K21" s="1878"/>
      <c r="L21" s="1878"/>
      <c r="M21" s="1878"/>
      <c r="N21" s="1878"/>
      <c r="O21" s="1878"/>
      <c r="P21" s="1878"/>
      <c r="Q21" s="1878"/>
      <c r="R21" s="1879"/>
      <c r="S21" s="1799" t="s">
        <v>873</v>
      </c>
      <c r="T21" s="1795"/>
      <c r="U21" s="1800"/>
      <c r="V21" s="1800"/>
      <c r="W21" s="1800"/>
      <c r="X21" s="1801"/>
      <c r="Y21" s="1880" t="s">
        <v>918</v>
      </c>
      <c r="Z21" s="1881"/>
      <c r="AA21" s="1881"/>
      <c r="AB21" s="1881"/>
      <c r="AC21" s="1881"/>
      <c r="AD21" s="1882"/>
    </row>
    <row r="22" spans="1:30" s="436" customFormat="1" ht="28.5" customHeight="1">
      <c r="A22" s="1883" t="s">
        <v>758</v>
      </c>
      <c r="B22" s="1884"/>
      <c r="C22" s="1884"/>
      <c r="D22" s="1884"/>
      <c r="E22" s="1884"/>
      <c r="F22" s="1885"/>
      <c r="G22" s="1886">
        <v>2019</v>
      </c>
      <c r="H22" s="1869"/>
      <c r="I22" s="1869"/>
      <c r="J22" s="1869"/>
      <c r="K22" s="498" t="s">
        <v>1</v>
      </c>
      <c r="L22" s="1869">
        <v>2</v>
      </c>
      <c r="M22" s="1869"/>
      <c r="N22" s="490" t="s">
        <v>2</v>
      </c>
      <c r="O22" s="1869">
        <v>1</v>
      </c>
      <c r="P22" s="1869"/>
      <c r="Q22" s="490" t="s">
        <v>3</v>
      </c>
      <c r="R22" s="1803" t="s">
        <v>29</v>
      </c>
      <c r="S22" s="1803"/>
      <c r="T22" s="1869">
        <v>2019</v>
      </c>
      <c r="U22" s="1869"/>
      <c r="V22" s="1869"/>
      <c r="W22" s="1869"/>
      <c r="X22" s="498" t="s">
        <v>1</v>
      </c>
      <c r="Y22" s="1870">
        <v>3</v>
      </c>
      <c r="Z22" s="1870"/>
      <c r="AA22" s="490" t="s">
        <v>2</v>
      </c>
      <c r="AB22" s="1869">
        <v>1</v>
      </c>
      <c r="AC22" s="1869"/>
      <c r="AD22" s="390" t="s">
        <v>3</v>
      </c>
    </row>
    <row r="23" spans="1:30" s="485" customFormat="1" ht="17.25" customHeight="1">
      <c r="A23" s="1887" t="s">
        <v>759</v>
      </c>
      <c r="B23" s="1888"/>
      <c r="C23" s="1888"/>
      <c r="D23" s="1888"/>
      <c r="E23" s="1888"/>
      <c r="F23" s="1889"/>
      <c r="G23" s="378"/>
      <c r="H23" s="637" t="s">
        <v>68</v>
      </c>
      <c r="I23" s="379" t="s">
        <v>43</v>
      </c>
      <c r="J23" s="379"/>
      <c r="K23" s="380"/>
      <c r="L23" s="380"/>
      <c r="M23" s="637" t="s">
        <v>68</v>
      </c>
      <c r="N23" s="379" t="s">
        <v>45</v>
      </c>
      <c r="O23" s="379"/>
      <c r="P23" s="380"/>
      <c r="Q23" s="380"/>
      <c r="R23" s="637" t="s">
        <v>980</v>
      </c>
      <c r="S23" s="379" t="s">
        <v>769</v>
      </c>
      <c r="T23" s="379"/>
      <c r="U23" s="381"/>
      <c r="V23" s="381"/>
      <c r="W23" s="381"/>
      <c r="X23" s="381"/>
      <c r="Y23" s="380"/>
      <c r="Z23" s="380"/>
      <c r="AA23" s="380"/>
      <c r="AB23" s="380"/>
      <c r="AC23" s="380"/>
      <c r="AD23" s="382"/>
    </row>
    <row r="24" spans="1:30" s="485" customFormat="1" ht="17.25" customHeight="1">
      <c r="A24" s="1890"/>
      <c r="B24" s="1891"/>
      <c r="C24" s="1891"/>
      <c r="D24" s="1891"/>
      <c r="E24" s="1891"/>
      <c r="F24" s="1892"/>
      <c r="G24" s="383"/>
      <c r="H24" s="639" t="s">
        <v>68</v>
      </c>
      <c r="I24" s="384" t="s">
        <v>760</v>
      </c>
      <c r="J24" s="384"/>
      <c r="K24" s="385"/>
      <c r="L24" s="385"/>
      <c r="M24" s="384" t="s">
        <v>0</v>
      </c>
      <c r="N24" s="384" t="s">
        <v>0</v>
      </c>
      <c r="O24" s="384"/>
      <c r="P24" s="385"/>
      <c r="Q24" s="385"/>
      <c r="R24" s="384" t="s">
        <v>0</v>
      </c>
      <c r="S24" s="384" t="s">
        <v>0</v>
      </c>
      <c r="T24" s="384" t="s">
        <v>0</v>
      </c>
      <c r="U24" s="386"/>
      <c r="V24" s="386"/>
      <c r="W24" s="386"/>
      <c r="X24" s="386"/>
      <c r="Y24" s="385"/>
      <c r="Z24" s="385"/>
      <c r="AA24" s="385" t="s">
        <v>16</v>
      </c>
      <c r="AB24" s="385"/>
      <c r="AC24" s="385"/>
      <c r="AD24" s="387"/>
    </row>
    <row r="25" spans="1:30" s="1" customFormat="1" ht="33.75" customHeight="1">
      <c r="A25" s="1864" t="s">
        <v>976</v>
      </c>
      <c r="B25" s="1865"/>
      <c r="C25" s="1865"/>
      <c r="D25" s="1865"/>
      <c r="E25" s="1865"/>
      <c r="F25" s="1866"/>
      <c r="G25" s="641"/>
      <c r="H25" s="640" t="s">
        <v>76</v>
      </c>
      <c r="I25" s="1253" t="s">
        <v>977</v>
      </c>
      <c r="J25" s="1253"/>
      <c r="K25" s="1253"/>
      <c r="L25" s="1253"/>
      <c r="M25" s="1253"/>
      <c r="N25" s="1253"/>
      <c r="O25" s="1253"/>
      <c r="P25" s="1253"/>
      <c r="Q25" s="1253"/>
      <c r="R25" s="1253"/>
      <c r="S25" s="1253"/>
      <c r="T25" s="1253"/>
      <c r="U25" s="1253"/>
      <c r="V25" s="1253"/>
      <c r="W25" s="1253"/>
      <c r="X25" s="1253"/>
      <c r="Y25" s="1253"/>
      <c r="Z25" s="1253"/>
      <c r="AA25" s="1253"/>
      <c r="AB25" s="1253"/>
      <c r="AC25" s="1253"/>
      <c r="AD25" s="1254"/>
    </row>
    <row r="26" spans="1:30" s="485" customFormat="1" ht="24" customHeight="1">
      <c r="A26" s="1858" t="s">
        <v>755</v>
      </c>
      <c r="B26" s="1859"/>
      <c r="C26" s="1859"/>
      <c r="D26" s="1859"/>
      <c r="E26" s="1859"/>
      <c r="F26" s="1860"/>
      <c r="G26" s="388"/>
      <c r="H26" s="640" t="s">
        <v>76</v>
      </c>
      <c r="I26" s="389" t="s">
        <v>765</v>
      </c>
      <c r="J26" s="389"/>
      <c r="K26" s="389"/>
      <c r="L26" s="389"/>
      <c r="M26" s="389"/>
      <c r="N26" s="640" t="s">
        <v>68</v>
      </c>
      <c r="O26" s="389" t="s">
        <v>770</v>
      </c>
      <c r="P26" s="389"/>
      <c r="Q26" s="389"/>
      <c r="R26" s="389"/>
      <c r="S26" s="389"/>
      <c r="T26" s="389"/>
      <c r="U26" s="389"/>
      <c r="V26" s="389"/>
      <c r="W26" s="389"/>
      <c r="X26" s="389"/>
      <c r="Y26" s="389"/>
      <c r="Z26" s="389"/>
      <c r="AA26" s="389"/>
      <c r="AB26" s="389"/>
      <c r="AC26" s="389"/>
      <c r="AD26" s="390"/>
    </row>
    <row r="27" spans="1:30" s="485" customFormat="1" ht="24" customHeight="1">
      <c r="A27" s="1861" t="s">
        <v>766</v>
      </c>
      <c r="B27" s="1862"/>
      <c r="C27" s="1862"/>
      <c r="D27" s="1862"/>
      <c r="E27" s="1862"/>
      <c r="F27" s="1863"/>
      <c r="G27" s="378"/>
      <c r="H27" s="637" t="s">
        <v>68</v>
      </c>
      <c r="I27" s="195" t="s">
        <v>767</v>
      </c>
      <c r="J27" s="195"/>
      <c r="K27" s="195"/>
      <c r="L27" s="195"/>
      <c r="M27" s="195"/>
      <c r="N27" s="637" t="s">
        <v>76</v>
      </c>
      <c r="O27" s="195" t="s">
        <v>768</v>
      </c>
      <c r="P27" s="195"/>
      <c r="Q27" s="379"/>
      <c r="R27" s="379"/>
      <c r="S27" s="379"/>
      <c r="T27" s="1867" t="s">
        <v>805</v>
      </c>
      <c r="U27" s="1868"/>
      <c r="V27" s="1868"/>
      <c r="W27" s="1868"/>
      <c r="X27" s="1868"/>
      <c r="Y27" s="1868"/>
      <c r="Z27" s="1868"/>
      <c r="AA27" s="1868"/>
      <c r="AB27" s="1868"/>
      <c r="AC27" s="1868"/>
      <c r="AD27" s="606" t="s">
        <v>16</v>
      </c>
    </row>
    <row r="28" spans="1:30" s="485" customFormat="1" ht="24.95" customHeight="1">
      <c r="A28" s="1844" t="s">
        <v>46</v>
      </c>
      <c r="B28" s="1845"/>
      <c r="C28" s="1845"/>
      <c r="D28" s="1845"/>
      <c r="E28" s="1845"/>
      <c r="F28" s="1846"/>
      <c r="G28" s="607" t="s">
        <v>48</v>
      </c>
      <c r="H28" s="608"/>
      <c r="I28" s="608"/>
      <c r="J28" s="608"/>
      <c r="K28" s="1852" t="s">
        <v>801</v>
      </c>
      <c r="L28" s="1852"/>
      <c r="M28" s="1852"/>
      <c r="N28" s="1852"/>
      <c r="O28" s="1852"/>
      <c r="P28" s="1852"/>
      <c r="Q28" s="1852"/>
      <c r="R28" s="608"/>
      <c r="S28" s="608" t="s">
        <v>41</v>
      </c>
      <c r="T28" s="608"/>
      <c r="U28" s="609"/>
      <c r="V28" s="1852" t="s">
        <v>279</v>
      </c>
      <c r="W28" s="1852"/>
      <c r="X28" s="1852"/>
      <c r="Y28" s="1852"/>
      <c r="Z28" s="1852"/>
      <c r="AA28" s="1852"/>
      <c r="AB28" s="1852"/>
      <c r="AC28" s="1852"/>
      <c r="AD28" s="610"/>
    </row>
    <row r="29" spans="1:30" s="485" customFormat="1" ht="15" customHeight="1">
      <c r="A29" s="1847"/>
      <c r="B29" s="1151"/>
      <c r="C29" s="1151"/>
      <c r="D29" s="1151"/>
      <c r="E29" s="1151"/>
      <c r="F29" s="1848"/>
      <c r="G29" s="508" t="s">
        <v>47</v>
      </c>
      <c r="H29" s="474"/>
      <c r="I29" s="474"/>
      <c r="J29" s="474"/>
      <c r="K29" s="509"/>
      <c r="L29" s="509"/>
      <c r="M29" s="474"/>
      <c r="N29" s="474"/>
      <c r="O29" s="474"/>
      <c r="P29" s="509"/>
      <c r="Q29" s="509"/>
      <c r="R29" s="474"/>
      <c r="S29" s="474"/>
      <c r="T29" s="474"/>
      <c r="U29" s="450"/>
      <c r="V29" s="450"/>
      <c r="W29" s="450"/>
      <c r="X29" s="450"/>
      <c r="Y29" s="509"/>
      <c r="Z29" s="509"/>
      <c r="AA29" s="509"/>
      <c r="AB29" s="509"/>
      <c r="AC29" s="509"/>
      <c r="AD29" s="611"/>
    </row>
    <row r="30" spans="1:30" s="485" customFormat="1" ht="15.75" customHeight="1">
      <c r="A30" s="1847"/>
      <c r="B30" s="1151"/>
      <c r="C30" s="1151"/>
      <c r="D30" s="1151"/>
      <c r="E30" s="1151"/>
      <c r="F30" s="1848"/>
      <c r="G30" s="510"/>
      <c r="H30" s="600"/>
      <c r="I30" s="600" t="s">
        <v>981</v>
      </c>
      <c r="J30" s="600"/>
      <c r="K30" s="600"/>
      <c r="L30" s="600"/>
      <c r="M30" s="600"/>
      <c r="N30" s="600"/>
      <c r="O30" s="600"/>
      <c r="P30" s="600"/>
      <c r="Q30" s="600"/>
      <c r="R30" s="600"/>
      <c r="S30" s="600"/>
      <c r="T30" s="600"/>
      <c r="U30" s="600"/>
      <c r="V30" s="600"/>
      <c r="W30" s="600"/>
      <c r="X30" s="600"/>
      <c r="Y30" s="600"/>
      <c r="Z30" s="600"/>
      <c r="AA30" s="600"/>
      <c r="AB30" s="600"/>
      <c r="AC30" s="600"/>
      <c r="AD30" s="612"/>
    </row>
    <row r="31" spans="1:30" s="485" customFormat="1" ht="15.75" customHeight="1">
      <c r="A31" s="1847"/>
      <c r="B31" s="1151"/>
      <c r="C31" s="1151"/>
      <c r="D31" s="1151"/>
      <c r="E31" s="1151"/>
      <c r="F31" s="1848"/>
      <c r="G31" s="510"/>
      <c r="H31" s="600"/>
      <c r="I31" s="600"/>
      <c r="J31" s="600"/>
      <c r="K31" s="600"/>
      <c r="L31" s="600"/>
      <c r="M31" s="600"/>
      <c r="N31" s="600"/>
      <c r="O31" s="600"/>
      <c r="P31" s="600"/>
      <c r="Q31" s="600"/>
      <c r="R31" s="600"/>
      <c r="S31" s="600"/>
      <c r="T31" s="600"/>
      <c r="U31" s="600"/>
      <c r="V31" s="600"/>
      <c r="W31" s="600"/>
      <c r="X31" s="600"/>
      <c r="Y31" s="600"/>
      <c r="Z31" s="600"/>
      <c r="AA31" s="600"/>
      <c r="AB31" s="600"/>
      <c r="AC31" s="600"/>
      <c r="AD31" s="612"/>
    </row>
    <row r="32" spans="1:30" s="485" customFormat="1" ht="17.25" customHeight="1">
      <c r="A32" s="1847"/>
      <c r="B32" s="1151"/>
      <c r="C32" s="1151"/>
      <c r="D32" s="1151"/>
      <c r="E32" s="1151"/>
      <c r="F32" s="1848"/>
      <c r="G32" s="508" t="s">
        <v>762</v>
      </c>
      <c r="H32" s="474"/>
      <c r="I32" s="474"/>
      <c r="J32" s="1853" t="s">
        <v>802</v>
      </c>
      <c r="K32" s="1853"/>
      <c r="L32" s="1853"/>
      <c r="M32" s="1853"/>
      <c r="N32" s="1853"/>
      <c r="O32" s="1853"/>
      <c r="P32" s="1853"/>
      <c r="Q32" s="1853"/>
      <c r="R32" s="1853"/>
      <c r="S32" s="474" t="s">
        <v>763</v>
      </c>
      <c r="T32" s="474"/>
      <c r="U32" s="1856" t="s">
        <v>803</v>
      </c>
      <c r="V32" s="1856"/>
      <c r="W32" s="1856"/>
      <c r="X32" s="1856"/>
      <c r="Y32" s="1856"/>
      <c r="Z32" s="1856"/>
      <c r="AA32" s="1856"/>
      <c r="AB32" s="1856"/>
      <c r="AC32" s="1856"/>
      <c r="AD32" s="1857"/>
    </row>
    <row r="33" spans="1:30" s="485" customFormat="1" ht="17.25" customHeight="1">
      <c r="A33" s="1849"/>
      <c r="B33" s="1850"/>
      <c r="C33" s="1850"/>
      <c r="D33" s="1850"/>
      <c r="E33" s="1850"/>
      <c r="F33" s="1851"/>
      <c r="G33" s="613" t="s">
        <v>764</v>
      </c>
      <c r="H33" s="614"/>
      <c r="I33" s="614"/>
      <c r="J33" s="1854" t="s">
        <v>804</v>
      </c>
      <c r="K33" s="1854"/>
      <c r="L33" s="1854"/>
      <c r="M33" s="1854"/>
      <c r="N33" s="1854"/>
      <c r="O33" s="1854"/>
      <c r="P33" s="1854"/>
      <c r="Q33" s="1854"/>
      <c r="R33" s="1854"/>
      <c r="S33" s="1854"/>
      <c r="T33" s="1854"/>
      <c r="U33" s="1854"/>
      <c r="V33" s="1854"/>
      <c r="W33" s="1854"/>
      <c r="X33" s="1854"/>
      <c r="Y33" s="1854"/>
      <c r="Z33" s="1854"/>
      <c r="AA33" s="1854"/>
      <c r="AB33" s="1854"/>
      <c r="AC33" s="1854"/>
      <c r="AD33" s="1855"/>
    </row>
    <row r="34" spans="1:30" ht="8.25" customHeight="1">
      <c r="A34" s="501"/>
      <c r="B34" s="501"/>
      <c r="C34" s="501"/>
      <c r="D34" s="501"/>
      <c r="E34" s="502"/>
      <c r="F34" s="503"/>
      <c r="G34" s="503"/>
      <c r="H34" s="503"/>
      <c r="I34" s="503"/>
      <c r="J34" s="503"/>
      <c r="K34" s="503"/>
      <c r="L34" s="503"/>
      <c r="M34" s="503"/>
      <c r="N34" s="503"/>
      <c r="O34" s="503"/>
      <c r="P34" s="502"/>
      <c r="V34" s="504"/>
      <c r="W34" s="504"/>
      <c r="X34" s="504"/>
      <c r="Y34" s="504"/>
      <c r="Z34" s="504"/>
      <c r="AA34" s="504"/>
      <c r="AB34" s="504"/>
      <c r="AC34" s="504"/>
      <c r="AD34" s="504"/>
    </row>
    <row r="35" spans="1:30" s="8" customFormat="1" ht="12">
      <c r="A35" s="8" t="s">
        <v>771</v>
      </c>
      <c r="B35" s="16">
        <v>1</v>
      </c>
      <c r="C35" s="1843" t="s">
        <v>978</v>
      </c>
      <c r="D35" s="1843"/>
      <c r="E35" s="1843"/>
      <c r="F35" s="1843"/>
      <c r="G35" s="1843"/>
      <c r="H35" s="1843"/>
      <c r="I35" s="1843"/>
      <c r="J35" s="1843"/>
      <c r="K35" s="1843"/>
      <c r="L35" s="1843"/>
      <c r="M35" s="1843"/>
      <c r="N35" s="1843"/>
      <c r="O35" s="1843"/>
      <c r="P35" s="1843"/>
      <c r="Q35" s="1843"/>
      <c r="R35" s="1843"/>
      <c r="S35" s="1843"/>
      <c r="T35" s="1843"/>
      <c r="U35" s="1843"/>
      <c r="V35" s="1843"/>
      <c r="W35" s="1843"/>
      <c r="X35" s="1843"/>
      <c r="Y35" s="1843"/>
      <c r="Z35" s="1843"/>
      <c r="AA35" s="1843"/>
      <c r="AB35" s="1843"/>
      <c r="AC35" s="1843"/>
    </row>
    <row r="36" spans="1:30" s="8" customFormat="1" ht="12">
      <c r="B36" s="16"/>
      <c r="C36" s="1843"/>
      <c r="D36" s="1843"/>
      <c r="E36" s="1843"/>
      <c r="F36" s="1843"/>
      <c r="G36" s="1843"/>
      <c r="H36" s="1843"/>
      <c r="I36" s="1843"/>
      <c r="J36" s="1843"/>
      <c r="K36" s="1843"/>
      <c r="L36" s="1843"/>
      <c r="M36" s="1843"/>
      <c r="N36" s="1843"/>
      <c r="O36" s="1843"/>
      <c r="P36" s="1843"/>
      <c r="Q36" s="1843"/>
      <c r="R36" s="1843"/>
      <c r="S36" s="1843"/>
      <c r="T36" s="1843"/>
      <c r="U36" s="1843"/>
      <c r="V36" s="1843"/>
      <c r="W36" s="1843"/>
      <c r="X36" s="1843"/>
      <c r="Y36" s="1843"/>
      <c r="Z36" s="1843"/>
      <c r="AA36" s="1843"/>
      <c r="AB36" s="1843"/>
      <c r="AC36" s="1843"/>
    </row>
    <row r="37" spans="1:30" s="8" customFormat="1" ht="12">
      <c r="B37" s="16"/>
      <c r="C37" s="1843"/>
      <c r="D37" s="1843"/>
      <c r="E37" s="1843"/>
      <c r="F37" s="1843"/>
      <c r="G37" s="1843"/>
      <c r="H37" s="1843"/>
      <c r="I37" s="1843"/>
      <c r="J37" s="1843"/>
      <c r="K37" s="1843"/>
      <c r="L37" s="1843"/>
      <c r="M37" s="1843"/>
      <c r="N37" s="1843"/>
      <c r="O37" s="1843"/>
      <c r="P37" s="1843"/>
      <c r="Q37" s="1843"/>
      <c r="R37" s="1843"/>
      <c r="S37" s="1843"/>
      <c r="T37" s="1843"/>
      <c r="U37" s="1843"/>
      <c r="V37" s="1843"/>
      <c r="W37" s="1843"/>
      <c r="X37" s="1843"/>
      <c r="Y37" s="1843"/>
      <c r="Z37" s="1843"/>
      <c r="AA37" s="1843"/>
      <c r="AB37" s="1843"/>
      <c r="AC37" s="1843"/>
    </row>
    <row r="38" spans="1:30" s="8" customFormat="1" ht="12" customHeight="1">
      <c r="B38" s="16"/>
    </row>
    <row r="39" spans="1:30">
      <c r="A39" s="693" t="s">
        <v>771</v>
      </c>
      <c r="B39" s="694">
        <v>2</v>
      </c>
      <c r="C39" s="697" t="s">
        <v>1180</v>
      </c>
      <c r="D39" s="789"/>
      <c r="E39" s="693"/>
      <c r="F39" s="693"/>
      <c r="G39" s="693"/>
      <c r="H39" s="693"/>
      <c r="I39" s="693"/>
      <c r="J39" s="693"/>
      <c r="K39" s="693"/>
      <c r="L39" s="693"/>
      <c r="M39" s="693"/>
      <c r="N39" s="693"/>
      <c r="O39" s="693"/>
      <c r="P39" s="693"/>
      <c r="Q39" s="693"/>
      <c r="R39" s="693"/>
      <c r="S39" s="596"/>
      <c r="T39" s="596"/>
      <c r="U39" s="596"/>
      <c r="V39" s="596"/>
      <c r="W39" s="596"/>
      <c r="X39" s="596"/>
      <c r="Y39" s="596"/>
      <c r="Z39" s="596"/>
      <c r="AA39" s="596"/>
      <c r="AB39" s="596"/>
      <c r="AC39" s="596"/>
      <c r="AD39" s="505"/>
    </row>
    <row r="40" spans="1:30">
      <c r="A40" s="697"/>
      <c r="B40" s="698"/>
      <c r="C40" s="697" t="s">
        <v>1112</v>
      </c>
      <c r="D40" s="789"/>
      <c r="E40" s="693"/>
      <c r="F40" s="693"/>
      <c r="G40" s="693"/>
      <c r="H40" s="693"/>
      <c r="I40" s="693"/>
      <c r="J40" s="693"/>
      <c r="K40" s="693"/>
      <c r="L40" s="693"/>
      <c r="M40" s="693"/>
      <c r="N40" s="693"/>
      <c r="O40" s="693"/>
      <c r="P40" s="693"/>
      <c r="Q40" s="693"/>
      <c r="R40" s="693"/>
      <c r="S40" s="596"/>
      <c r="T40" s="596"/>
      <c r="U40" s="596"/>
      <c r="V40" s="596"/>
      <c r="W40" s="596"/>
      <c r="X40" s="596"/>
      <c r="Y40" s="596"/>
      <c r="Z40" s="596"/>
      <c r="AA40" s="596"/>
      <c r="AB40" s="596"/>
      <c r="AC40" s="596"/>
      <c r="AD40" s="505"/>
    </row>
    <row r="41" spans="1:30" s="8" customFormat="1" ht="12">
      <c r="C41" s="163"/>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row>
    <row r="42" spans="1:30" s="8" customFormat="1" ht="12">
      <c r="A42" s="8" t="s">
        <v>772</v>
      </c>
      <c r="C42" s="8" t="s">
        <v>773</v>
      </c>
    </row>
    <row r="43" spans="1:30" s="8" customFormat="1" ht="12">
      <c r="C43" s="8" t="s">
        <v>774</v>
      </c>
    </row>
    <row r="44" spans="1:30" s="507" customFormat="1" ht="29.25" customHeight="1">
      <c r="A44" s="1871" t="s">
        <v>34</v>
      </c>
      <c r="B44" s="1872"/>
      <c r="C44" s="1872"/>
      <c r="D44" s="1872"/>
      <c r="E44" s="1872"/>
      <c r="F44" s="1872"/>
      <c r="G44" s="1872"/>
      <c r="H44" s="1872"/>
      <c r="I44" s="1872"/>
      <c r="J44" s="1872"/>
      <c r="K44" s="1872"/>
      <c r="L44" s="1872"/>
      <c r="M44" s="1872"/>
      <c r="N44" s="1872"/>
      <c r="O44" s="1872"/>
      <c r="P44" s="1872"/>
      <c r="Q44" s="1872"/>
      <c r="R44" s="1872"/>
      <c r="S44" s="1872"/>
      <c r="T44" s="1872"/>
      <c r="U44" s="1872"/>
      <c r="V44" s="1872"/>
      <c r="W44" s="1872"/>
      <c r="X44" s="1872"/>
      <c r="Y44" s="1872"/>
      <c r="Z44" s="1872"/>
      <c r="AA44" s="1872"/>
      <c r="AB44" s="1872"/>
      <c r="AC44" s="1873"/>
    </row>
    <row r="45" spans="1:30" ht="7.5" customHeight="1"/>
    <row r="46" spans="1:30" ht="20.100000000000001" customHeight="1"/>
    <row r="47" spans="1:30" ht="20.100000000000001" customHeight="1"/>
    <row r="48" spans="1:3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sheetData>
  <mergeCells count="34">
    <mergeCell ref="A44:AC44"/>
    <mergeCell ref="W5:Y5"/>
    <mergeCell ref="A7:AD7"/>
    <mergeCell ref="A8:AD8"/>
    <mergeCell ref="X12:AD12"/>
    <mergeCell ref="V13:AB13"/>
    <mergeCell ref="AC13:AD13"/>
    <mergeCell ref="A18:AD18"/>
    <mergeCell ref="A21:F21"/>
    <mergeCell ref="G21:R21"/>
    <mergeCell ref="S21:X21"/>
    <mergeCell ref="Y21:AD21"/>
    <mergeCell ref="A22:F22"/>
    <mergeCell ref="G22:J22"/>
    <mergeCell ref="L22:M22"/>
    <mergeCell ref="A23:F24"/>
    <mergeCell ref="A26:F26"/>
    <mergeCell ref="A27:F27"/>
    <mergeCell ref="A25:F25"/>
    <mergeCell ref="A2:G2"/>
    <mergeCell ref="T27:AC27"/>
    <mergeCell ref="I25:AD25"/>
    <mergeCell ref="T22:W22"/>
    <mergeCell ref="Y22:Z22"/>
    <mergeCell ref="AB22:AC22"/>
    <mergeCell ref="O22:P22"/>
    <mergeCell ref="R22:S22"/>
    <mergeCell ref="C35:AC37"/>
    <mergeCell ref="A28:F33"/>
    <mergeCell ref="K28:Q28"/>
    <mergeCell ref="V28:AC28"/>
    <mergeCell ref="J32:R32"/>
    <mergeCell ref="J33:AD33"/>
    <mergeCell ref="U32:AD32"/>
  </mergeCells>
  <phoneticPr fontId="2"/>
  <dataValidations count="4">
    <dataValidation type="list" allowBlank="1" showInputMessage="1" showErrorMessage="1" promptTitle="変更項目の選択" prompt="該当にチェックしてください（必須）_x000a_" sqref="N26:N27 M23 R23 H23:H24 H26:H27">
      <formula1>"□,■"</formula1>
    </dataValidation>
    <dataValidation type="list" allowBlank="1" showErrorMessage="1" promptTitle="変更項目の選択" prompt="変更する項目を選択してください。" sqref="G28:G29 K24 G24">
      <formula1>"□,■"</formula1>
    </dataValidation>
    <dataValidation type="list" allowBlank="1" showInputMessage="1" showErrorMessage="1" promptTitle="変更項目の選択" prompt="変更する項目を選択してください。" sqref="O24">
      <formula1>"□,■"</formula1>
    </dataValidation>
    <dataValidation type="list" allowBlank="1" showInputMessage="1" showErrorMessage="1" promptTitle="安全レベルの選択" prompt="該当にチェックしてください（必須）。なお、「レベル２」以上に該当しない場合のみ渡航を許可します。_x000a_" sqref="H25">
      <formula1>"□,■"</formula1>
    </dataValidation>
  </dataValidations>
  <printOptions horizontalCentered="1"/>
  <pageMargins left="0.51181102362204722" right="0.51181102362204722" top="0.55118110236220474" bottom="0.55118110236220474" header="0.31496062992125984" footer="0.31496062992125984"/>
  <pageSetup paperSize="9" scale="10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N85"/>
  <sheetViews>
    <sheetView showGridLines="0" view="pageBreakPreview" zoomScale="85" zoomScaleNormal="100" zoomScaleSheetLayoutView="85" workbookViewId="0">
      <selection activeCell="A2" sqref="A2"/>
    </sheetView>
  </sheetViews>
  <sheetFormatPr defaultColWidth="9" defaultRowHeight="13.5"/>
  <cols>
    <col min="1" max="1" width="2.625" style="6" customWidth="1"/>
    <col min="2" max="2" width="2" style="6" customWidth="1"/>
    <col min="3" max="3" width="3.125" style="6" customWidth="1"/>
    <col min="4" max="15" width="2.625" style="6" customWidth="1"/>
    <col min="16" max="16" width="2.875" style="6" customWidth="1"/>
    <col min="17" max="17" width="2.625" style="6" customWidth="1"/>
    <col min="18" max="18" width="2.875" style="6" customWidth="1"/>
    <col min="19" max="22" width="2.625" style="6" customWidth="1"/>
    <col min="23" max="28" width="2.875" style="6" customWidth="1"/>
    <col min="29" max="30" width="3.375" style="6" customWidth="1"/>
    <col min="31" max="39" width="2.625" style="6" customWidth="1"/>
    <col min="40" max="40" width="9.5" style="6" bestFit="1" customWidth="1"/>
    <col min="41" max="16384" width="9" style="6"/>
  </cols>
  <sheetData>
    <row r="2" spans="1:40" s="1" customFormat="1"/>
    <row r="3" spans="1:40" s="1" customFormat="1">
      <c r="Z3" s="655"/>
      <c r="AA3" s="655"/>
      <c r="AB3" s="514"/>
      <c r="AC3" s="514"/>
      <c r="AD3" s="655" t="s">
        <v>1009</v>
      </c>
    </row>
    <row r="4" spans="1:40" s="1" customFormat="1" ht="12" customHeight="1">
      <c r="T4" s="3"/>
      <c r="W4" s="3"/>
      <c r="X4" s="3"/>
      <c r="Y4" s="3"/>
      <c r="Z4" s="3"/>
      <c r="AA4" s="3"/>
      <c r="AB4" s="3"/>
      <c r="AC4" s="3"/>
      <c r="AD4" s="3"/>
    </row>
    <row r="5" spans="1:40" s="1" customFormat="1">
      <c r="U5" s="4" t="s">
        <v>77</v>
      </c>
      <c r="V5" s="4"/>
      <c r="W5" s="1829"/>
      <c r="X5" s="1829"/>
      <c r="Y5" s="1829"/>
      <c r="Z5" s="1" t="s">
        <v>1</v>
      </c>
      <c r="AA5" s="137"/>
      <c r="AB5" s="1" t="s">
        <v>2</v>
      </c>
      <c r="AC5" s="137"/>
      <c r="AD5" s="2" t="s">
        <v>3</v>
      </c>
    </row>
    <row r="6" spans="1:40" s="1" customFormat="1" ht="24.75" customHeight="1">
      <c r="U6" s="4"/>
      <c r="V6" s="4"/>
      <c r="W6" s="2"/>
      <c r="Y6" s="4"/>
      <c r="Z6" s="4"/>
      <c r="AA6" s="2"/>
      <c r="AC6" s="2"/>
    </row>
    <row r="7" spans="1:40" s="1" customFormat="1" ht="17.25">
      <c r="A7" s="1830" t="s">
        <v>753</v>
      </c>
      <c r="B7" s="1830"/>
      <c r="C7" s="1830"/>
      <c r="D7" s="1830"/>
      <c r="E7" s="1830"/>
      <c r="F7" s="1830"/>
      <c r="G7" s="1830"/>
      <c r="H7" s="1830"/>
      <c r="I7" s="1830"/>
      <c r="J7" s="1830"/>
      <c r="K7" s="1830"/>
      <c r="L7" s="1830"/>
      <c r="M7" s="1830"/>
      <c r="N7" s="1830"/>
      <c r="O7" s="1830"/>
      <c r="P7" s="1830"/>
      <c r="Q7" s="1830"/>
      <c r="R7" s="1830"/>
      <c r="S7" s="1830"/>
      <c r="T7" s="1830"/>
      <c r="U7" s="1830"/>
      <c r="V7" s="1830"/>
      <c r="W7" s="1830"/>
      <c r="X7" s="1830"/>
      <c r="Y7" s="1830"/>
      <c r="Z7" s="1830"/>
      <c r="AA7" s="1830"/>
      <c r="AB7" s="1830"/>
      <c r="AC7" s="1830"/>
      <c r="AD7" s="1830"/>
    </row>
    <row r="8" spans="1:40" s="1" customFormat="1" ht="17.25">
      <c r="A8" s="1830" t="s">
        <v>752</v>
      </c>
      <c r="B8" s="1830"/>
      <c r="C8" s="1830"/>
      <c r="D8" s="1830"/>
      <c r="E8" s="1830"/>
      <c r="F8" s="1830"/>
      <c r="G8" s="1830"/>
      <c r="H8" s="1830"/>
      <c r="I8" s="1830"/>
      <c r="J8" s="1830"/>
      <c r="K8" s="1830"/>
      <c r="L8" s="1830"/>
      <c r="M8" s="1830"/>
      <c r="N8" s="1830"/>
      <c r="O8" s="1830"/>
      <c r="P8" s="1830"/>
      <c r="Q8" s="1830"/>
      <c r="R8" s="1830"/>
      <c r="S8" s="1830"/>
      <c r="T8" s="1830"/>
      <c r="U8" s="1830"/>
      <c r="V8" s="1830"/>
      <c r="W8" s="1830"/>
      <c r="X8" s="1830"/>
      <c r="Y8" s="1830"/>
      <c r="Z8" s="1830"/>
      <c r="AA8" s="1830"/>
      <c r="AB8" s="1830"/>
      <c r="AC8" s="1830"/>
      <c r="AD8" s="1830"/>
    </row>
    <row r="9" spans="1:40" s="1" customFormat="1" ht="21" customHeight="1">
      <c r="C9" s="11"/>
      <c r="D9" s="5"/>
      <c r="E9" s="5"/>
      <c r="F9" s="5"/>
      <c r="G9" s="5"/>
      <c r="H9" s="5"/>
      <c r="I9" s="5"/>
      <c r="J9" s="5"/>
      <c r="K9" s="5"/>
      <c r="L9" s="5"/>
      <c r="M9" s="5"/>
      <c r="N9" s="5"/>
      <c r="O9" s="5"/>
      <c r="P9" s="5"/>
      <c r="Q9" s="5"/>
      <c r="R9" s="5"/>
      <c r="S9" s="5"/>
      <c r="T9" s="5"/>
      <c r="U9" s="5"/>
      <c r="V9" s="5"/>
      <c r="W9" s="5"/>
      <c r="X9" s="5"/>
      <c r="Y9" s="5"/>
      <c r="Z9" s="5"/>
      <c r="AA9" s="5"/>
      <c r="AC9" s="2"/>
    </row>
    <row r="10" spans="1:40" s="42" customFormat="1" ht="12">
      <c r="A10" s="42" t="s">
        <v>12</v>
      </c>
      <c r="AN10" s="148"/>
    </row>
    <row r="11" spans="1:40" s="42" customFormat="1" ht="13.5" customHeight="1">
      <c r="AN11" s="148"/>
    </row>
    <row r="12" spans="1:40" s="42" customFormat="1" ht="33.950000000000003" customHeight="1">
      <c r="S12" s="42" t="s">
        <v>57</v>
      </c>
      <c r="X12" s="1831"/>
      <c r="Y12" s="1831"/>
      <c r="Z12" s="1831"/>
      <c r="AA12" s="1831"/>
      <c r="AB12" s="1831"/>
      <c r="AC12" s="1831"/>
      <c r="AD12" s="1831"/>
    </row>
    <row r="13" spans="1:40" s="42" customFormat="1" ht="33.950000000000003" customHeight="1">
      <c r="S13" s="42" t="s">
        <v>58</v>
      </c>
      <c r="V13" s="1832"/>
      <c r="W13" s="1832"/>
      <c r="X13" s="1832"/>
      <c r="Y13" s="1832"/>
      <c r="Z13" s="1832"/>
      <c r="AA13" s="1832"/>
      <c r="AB13" s="1832"/>
      <c r="AC13" s="1178" t="s">
        <v>9</v>
      </c>
      <c r="AD13" s="1178"/>
    </row>
    <row r="14" spans="1:40" s="42" customFormat="1" ht="15" customHeight="1">
      <c r="S14" s="42" t="s">
        <v>271</v>
      </c>
      <c r="X14" s="184"/>
      <c r="Y14" s="184"/>
      <c r="Z14" s="184"/>
      <c r="AA14" s="184"/>
      <c r="AB14" s="184"/>
      <c r="AC14" s="184"/>
      <c r="AD14" s="184"/>
    </row>
    <row r="15" spans="1:40" s="8" customFormat="1" ht="15" customHeight="1"/>
    <row r="16" spans="1:40" s="8" customFormat="1" ht="15" customHeight="1">
      <c r="A16" s="8" t="s">
        <v>754</v>
      </c>
    </row>
    <row r="17" spans="1:30" s="42" customFormat="1" ht="12" customHeight="1">
      <c r="Y17" s="42" t="s">
        <v>0</v>
      </c>
    </row>
    <row r="18" spans="1:30" ht="15" customHeight="1">
      <c r="A18" s="1084" t="s">
        <v>8</v>
      </c>
      <c r="B18" s="1084"/>
      <c r="C18" s="1084"/>
      <c r="D18" s="1084"/>
      <c r="E18" s="1084"/>
      <c r="F18" s="1084"/>
      <c r="G18" s="1084"/>
      <c r="H18" s="1084"/>
      <c r="I18" s="1084"/>
      <c r="J18" s="1084"/>
      <c r="K18" s="1084"/>
      <c r="L18" s="1084"/>
      <c r="M18" s="1084"/>
      <c r="N18" s="1084"/>
      <c r="O18" s="1084"/>
      <c r="P18" s="1084"/>
      <c r="Q18" s="1084"/>
      <c r="R18" s="1084"/>
      <c r="S18" s="1084"/>
      <c r="T18" s="1084"/>
      <c r="U18" s="1084"/>
      <c r="V18" s="1084"/>
      <c r="W18" s="1084"/>
      <c r="X18" s="1084"/>
      <c r="Y18" s="1084"/>
      <c r="Z18" s="1084"/>
      <c r="AA18" s="1084"/>
      <c r="AB18" s="1084"/>
      <c r="AC18" s="1084"/>
      <c r="AD18" s="1084"/>
    </row>
    <row r="19" spans="1:30" ht="6.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s="8" customFormat="1" ht="9" customHeight="1">
      <c r="A20" s="7" t="s">
        <v>756</v>
      </c>
      <c r="E20" s="7"/>
      <c r="F20" s="7"/>
    </row>
    <row r="21" spans="1:30" s="25" customFormat="1" ht="31.5" customHeight="1">
      <c r="A21" s="1780" t="s">
        <v>823</v>
      </c>
      <c r="B21" s="1781"/>
      <c r="C21" s="1781"/>
      <c r="D21" s="1781"/>
      <c r="E21" s="1781"/>
      <c r="F21" s="1782"/>
      <c r="G21" s="1833" t="s">
        <v>757</v>
      </c>
      <c r="H21" s="1834"/>
      <c r="I21" s="1834"/>
      <c r="J21" s="1835"/>
      <c r="K21" s="1835"/>
      <c r="L21" s="1835"/>
      <c r="M21" s="1835"/>
      <c r="N21" s="1835"/>
      <c r="O21" s="1835"/>
      <c r="P21" s="1835"/>
      <c r="Q21" s="1835"/>
      <c r="R21" s="1836"/>
      <c r="S21" s="1799" t="s">
        <v>873</v>
      </c>
      <c r="T21" s="1795"/>
      <c r="U21" s="1800"/>
      <c r="V21" s="1800"/>
      <c r="W21" s="1800"/>
      <c r="X21" s="1801"/>
      <c r="Y21" s="1815" t="s">
        <v>756</v>
      </c>
      <c r="Z21" s="1837"/>
      <c r="AA21" s="1837"/>
      <c r="AB21" s="1837"/>
      <c r="AC21" s="1837"/>
      <c r="AD21" s="1838"/>
    </row>
    <row r="22" spans="1:30" s="1" customFormat="1" ht="28.5" customHeight="1">
      <c r="A22" s="1818" t="s">
        <v>758</v>
      </c>
      <c r="B22" s="1781"/>
      <c r="C22" s="1781"/>
      <c r="D22" s="1781"/>
      <c r="E22" s="1781"/>
      <c r="F22" s="1782"/>
      <c r="G22" s="1839" t="s">
        <v>0</v>
      </c>
      <c r="H22" s="1840"/>
      <c r="I22" s="1840"/>
      <c r="J22" s="1840"/>
      <c r="K22" s="363" t="s">
        <v>1</v>
      </c>
      <c r="L22" s="1840" t="s">
        <v>0</v>
      </c>
      <c r="M22" s="1840"/>
      <c r="N22" s="362" t="s">
        <v>2</v>
      </c>
      <c r="O22" s="1840" t="s">
        <v>0</v>
      </c>
      <c r="P22" s="1840"/>
      <c r="Q22" s="362" t="s">
        <v>3</v>
      </c>
      <c r="R22" s="1795" t="s">
        <v>29</v>
      </c>
      <c r="S22" s="1795"/>
      <c r="T22" s="1840" t="s">
        <v>0</v>
      </c>
      <c r="U22" s="1840"/>
      <c r="V22" s="1840"/>
      <c r="W22" s="1840"/>
      <c r="X22" s="363" t="s">
        <v>1</v>
      </c>
      <c r="Y22" s="1841"/>
      <c r="Z22" s="1841"/>
      <c r="AA22" s="362" t="s">
        <v>2</v>
      </c>
      <c r="AB22" s="1840" t="s">
        <v>0</v>
      </c>
      <c r="AC22" s="1840"/>
      <c r="AD22" s="390" t="s">
        <v>3</v>
      </c>
    </row>
    <row r="23" spans="1:30" s="25" customFormat="1" ht="17.25" customHeight="1">
      <c r="A23" s="1783" t="s">
        <v>759</v>
      </c>
      <c r="B23" s="1784"/>
      <c r="C23" s="1784"/>
      <c r="D23" s="1784"/>
      <c r="E23" s="1784"/>
      <c r="F23" s="1785"/>
      <c r="G23" s="378"/>
      <c r="H23" s="353" t="s">
        <v>68</v>
      </c>
      <c r="I23" s="379" t="s">
        <v>43</v>
      </c>
      <c r="J23" s="379"/>
      <c r="K23" s="380"/>
      <c r="L23" s="380"/>
      <c r="M23" s="353" t="s">
        <v>68</v>
      </c>
      <c r="N23" s="379" t="s">
        <v>45</v>
      </c>
      <c r="O23" s="379"/>
      <c r="P23" s="380"/>
      <c r="Q23" s="380"/>
      <c r="R23" s="353" t="s">
        <v>68</v>
      </c>
      <c r="S23" s="379" t="s">
        <v>769</v>
      </c>
      <c r="T23" s="379"/>
      <c r="U23" s="381"/>
      <c r="V23" s="381"/>
      <c r="W23" s="381"/>
      <c r="X23" s="381"/>
      <c r="Y23" s="380"/>
      <c r="Z23" s="380"/>
      <c r="AA23" s="380"/>
      <c r="AB23" s="380"/>
      <c r="AC23" s="380"/>
      <c r="AD23" s="382"/>
    </row>
    <row r="24" spans="1:30" s="25" customFormat="1" ht="17.25" customHeight="1">
      <c r="A24" s="1789"/>
      <c r="B24" s="1790"/>
      <c r="C24" s="1790"/>
      <c r="D24" s="1790"/>
      <c r="E24" s="1790"/>
      <c r="F24" s="1791"/>
      <c r="G24" s="383"/>
      <c r="H24" s="391" t="s">
        <v>68</v>
      </c>
      <c r="I24" s="384" t="s">
        <v>760</v>
      </c>
      <c r="J24" s="384"/>
      <c r="K24" s="385"/>
      <c r="L24" s="385"/>
      <c r="M24" s="384" t="s">
        <v>756</v>
      </c>
      <c r="N24" s="384" t="s">
        <v>756</v>
      </c>
      <c r="O24" s="384"/>
      <c r="P24" s="385"/>
      <c r="Q24" s="385"/>
      <c r="R24" s="384" t="s">
        <v>756</v>
      </c>
      <c r="S24" s="384" t="s">
        <v>756</v>
      </c>
      <c r="T24" s="384" t="s">
        <v>756</v>
      </c>
      <c r="U24" s="386"/>
      <c r="V24" s="386"/>
      <c r="W24" s="386"/>
      <c r="X24" s="386"/>
      <c r="Y24" s="385"/>
      <c r="Z24" s="385"/>
      <c r="AA24" s="385" t="s">
        <v>761</v>
      </c>
      <c r="AB24" s="385"/>
      <c r="AC24" s="385"/>
      <c r="AD24" s="387"/>
    </row>
    <row r="25" spans="1:30" s="1" customFormat="1" ht="33.75" customHeight="1">
      <c r="A25" s="1864" t="s">
        <v>976</v>
      </c>
      <c r="B25" s="1865"/>
      <c r="C25" s="1865"/>
      <c r="D25" s="1865"/>
      <c r="E25" s="1865"/>
      <c r="F25" s="1866"/>
      <c r="G25" s="641"/>
      <c r="H25" s="808" t="s">
        <v>975</v>
      </c>
      <c r="I25" s="1253" t="s">
        <v>977</v>
      </c>
      <c r="J25" s="1253"/>
      <c r="K25" s="1253"/>
      <c r="L25" s="1253"/>
      <c r="M25" s="1253"/>
      <c r="N25" s="1253"/>
      <c r="O25" s="1253"/>
      <c r="P25" s="1253"/>
      <c r="Q25" s="1253"/>
      <c r="R25" s="1253"/>
      <c r="S25" s="1253"/>
      <c r="T25" s="1253"/>
      <c r="U25" s="1253"/>
      <c r="V25" s="1253"/>
      <c r="W25" s="1253"/>
      <c r="X25" s="1253"/>
      <c r="Y25" s="1253"/>
      <c r="Z25" s="1253"/>
      <c r="AA25" s="1253"/>
      <c r="AB25" s="1253"/>
      <c r="AC25" s="1253"/>
      <c r="AD25" s="1254"/>
    </row>
    <row r="26" spans="1:30" s="25" customFormat="1" ht="28.5" customHeight="1">
      <c r="A26" s="1858" t="s">
        <v>755</v>
      </c>
      <c r="B26" s="1859"/>
      <c r="C26" s="1859"/>
      <c r="D26" s="1859"/>
      <c r="E26" s="1859"/>
      <c r="F26" s="1860"/>
      <c r="G26" s="388"/>
      <c r="H26" s="809" t="s">
        <v>975</v>
      </c>
      <c r="I26" s="389" t="s">
        <v>765</v>
      </c>
      <c r="J26" s="389"/>
      <c r="K26" s="389"/>
      <c r="L26" s="389"/>
      <c r="M26" s="389"/>
      <c r="N26" s="809" t="s">
        <v>68</v>
      </c>
      <c r="O26" s="389" t="s">
        <v>770</v>
      </c>
      <c r="P26" s="389"/>
      <c r="Q26" s="389"/>
      <c r="R26" s="389"/>
      <c r="S26" s="389"/>
      <c r="T26" s="389"/>
      <c r="U26" s="389"/>
      <c r="V26" s="389"/>
      <c r="W26" s="389"/>
      <c r="X26" s="389"/>
      <c r="Y26" s="389"/>
      <c r="Z26" s="389"/>
      <c r="AA26" s="389"/>
      <c r="AB26" s="389"/>
      <c r="AC26" s="389"/>
      <c r="AD26" s="390"/>
    </row>
    <row r="27" spans="1:30" s="25" customFormat="1" ht="28.5" customHeight="1">
      <c r="A27" s="1858" t="s">
        <v>766</v>
      </c>
      <c r="B27" s="1859"/>
      <c r="C27" s="1859"/>
      <c r="D27" s="1859"/>
      <c r="E27" s="1859"/>
      <c r="F27" s="1860"/>
      <c r="G27" s="388"/>
      <c r="H27" s="361" t="s">
        <v>68</v>
      </c>
      <c r="I27" s="384" t="s">
        <v>767</v>
      </c>
      <c r="J27" s="384"/>
      <c r="K27" s="384"/>
      <c r="L27" s="384"/>
      <c r="M27" s="384"/>
      <c r="N27" s="361" t="s">
        <v>68</v>
      </c>
      <c r="O27" s="384" t="s">
        <v>768</v>
      </c>
      <c r="P27" s="384"/>
      <c r="Q27" s="389"/>
      <c r="R27" s="389"/>
      <c r="S27" s="389"/>
      <c r="T27" s="1794"/>
      <c r="U27" s="1794"/>
      <c r="V27" s="1794"/>
      <c r="W27" s="1794"/>
      <c r="X27" s="1794"/>
      <c r="Y27" s="1794"/>
      <c r="Z27" s="1794"/>
      <c r="AA27" s="1794"/>
      <c r="AB27" s="1794"/>
      <c r="AC27" s="1794"/>
      <c r="AD27" s="390" t="s">
        <v>16</v>
      </c>
    </row>
    <row r="28" spans="1:30" s="25" customFormat="1" ht="23.25" customHeight="1">
      <c r="A28" s="1887" t="s">
        <v>46</v>
      </c>
      <c r="B28" s="1888"/>
      <c r="C28" s="1888"/>
      <c r="D28" s="1888"/>
      <c r="E28" s="1888"/>
      <c r="F28" s="1889"/>
      <c r="G28" s="1895" t="s">
        <v>48</v>
      </c>
      <c r="H28" s="1896"/>
      <c r="I28" s="1896"/>
      <c r="J28" s="1896"/>
      <c r="K28" s="1896"/>
      <c r="L28" s="811"/>
      <c r="M28" s="379"/>
      <c r="N28" s="379"/>
      <c r="O28" s="379"/>
      <c r="P28" s="811"/>
      <c r="Q28" s="811"/>
      <c r="R28" s="379"/>
      <c r="S28" s="379" t="s">
        <v>41</v>
      </c>
      <c r="T28" s="379"/>
      <c r="U28" s="381"/>
      <c r="V28" s="381"/>
      <c r="W28" s="381"/>
      <c r="X28" s="381"/>
      <c r="Y28" s="811"/>
      <c r="Z28" s="811"/>
      <c r="AA28" s="811"/>
      <c r="AB28" s="811"/>
      <c r="AC28" s="811"/>
      <c r="AD28" s="812"/>
    </row>
    <row r="29" spans="1:30" s="25" customFormat="1" ht="18.75" customHeight="1">
      <c r="A29" s="1894"/>
      <c r="B29" s="1151"/>
      <c r="C29" s="1151"/>
      <c r="D29" s="1151"/>
      <c r="E29" s="1151"/>
      <c r="F29" s="1848"/>
      <c r="G29" s="1897" t="s">
        <v>47</v>
      </c>
      <c r="H29" s="1898"/>
      <c r="I29" s="1898"/>
      <c r="J29" s="195"/>
      <c r="K29" s="807"/>
      <c r="L29" s="807"/>
      <c r="M29" s="195"/>
      <c r="N29" s="195"/>
      <c r="O29" s="195"/>
      <c r="P29" s="807"/>
      <c r="Q29" s="807"/>
      <c r="R29" s="195"/>
      <c r="S29" s="195"/>
      <c r="T29" s="195"/>
      <c r="U29" s="806"/>
      <c r="V29" s="806"/>
      <c r="W29" s="806"/>
      <c r="X29" s="806"/>
      <c r="Y29" s="807"/>
      <c r="Z29" s="807"/>
      <c r="AA29" s="807"/>
      <c r="AB29" s="807"/>
      <c r="AC29" s="807"/>
      <c r="AD29" s="810"/>
    </row>
    <row r="30" spans="1:30" s="25" customFormat="1" ht="15" customHeight="1">
      <c r="A30" s="1894"/>
      <c r="B30" s="1151"/>
      <c r="C30" s="1151"/>
      <c r="D30" s="1151"/>
      <c r="E30" s="1151"/>
      <c r="F30" s="1848"/>
      <c r="G30" s="836"/>
      <c r="H30" s="195"/>
      <c r="I30" s="195"/>
      <c r="J30" s="195"/>
      <c r="K30" s="807"/>
      <c r="L30" s="807"/>
      <c r="M30" s="195"/>
      <c r="N30" s="195"/>
      <c r="O30" s="195"/>
      <c r="P30" s="807"/>
      <c r="Q30" s="807"/>
      <c r="R30" s="195"/>
      <c r="S30" s="195"/>
      <c r="T30" s="195"/>
      <c r="U30" s="806"/>
      <c r="V30" s="806"/>
      <c r="W30" s="806"/>
      <c r="X30" s="806"/>
      <c r="Y30" s="807"/>
      <c r="Z30" s="807"/>
      <c r="AA30" s="807"/>
      <c r="AB30" s="807"/>
      <c r="AC30" s="807"/>
      <c r="AD30" s="810"/>
    </row>
    <row r="31" spans="1:30" s="25" customFormat="1" ht="15" customHeight="1">
      <c r="A31" s="1894"/>
      <c r="B31" s="1151"/>
      <c r="C31" s="1151"/>
      <c r="D31" s="1151"/>
      <c r="E31" s="1151"/>
      <c r="F31" s="1848"/>
      <c r="G31" s="836"/>
      <c r="H31" s="195"/>
      <c r="I31" s="195"/>
      <c r="J31" s="195"/>
      <c r="K31" s="807"/>
      <c r="L31" s="807"/>
      <c r="M31" s="195"/>
      <c r="N31" s="195"/>
      <c r="O31" s="195"/>
      <c r="P31" s="807"/>
      <c r="Q31" s="807"/>
      <c r="R31" s="195"/>
      <c r="S31" s="195"/>
      <c r="T31" s="195"/>
      <c r="U31" s="806"/>
      <c r="V31" s="806"/>
      <c r="W31" s="806"/>
      <c r="X31" s="806"/>
      <c r="Y31" s="807"/>
      <c r="Z31" s="807"/>
      <c r="AA31" s="807"/>
      <c r="AB31" s="807"/>
      <c r="AC31" s="807"/>
      <c r="AD31" s="810"/>
    </row>
    <row r="32" spans="1:30" s="25" customFormat="1" ht="24.95" customHeight="1">
      <c r="A32" s="1894"/>
      <c r="B32" s="1151"/>
      <c r="C32" s="1151"/>
      <c r="D32" s="1151"/>
      <c r="E32" s="1151"/>
      <c r="F32" s="1848"/>
      <c r="G32" s="836" t="s">
        <v>762</v>
      </c>
      <c r="H32" s="195"/>
      <c r="I32" s="195"/>
      <c r="J32" s="195"/>
      <c r="K32" s="807"/>
      <c r="L32" s="807"/>
      <c r="M32" s="195"/>
      <c r="N32" s="195"/>
      <c r="O32" s="195"/>
      <c r="P32" s="807"/>
      <c r="Q32" s="807"/>
      <c r="R32" s="195"/>
      <c r="S32" s="195" t="s">
        <v>763</v>
      </c>
      <c r="T32" s="195"/>
      <c r="U32" s="806"/>
      <c r="V32" s="806"/>
      <c r="W32" s="806"/>
      <c r="X32" s="806"/>
      <c r="Y32" s="807"/>
      <c r="Z32" s="807"/>
      <c r="AA32" s="807"/>
      <c r="AB32" s="807"/>
      <c r="AC32" s="807"/>
      <c r="AD32" s="810"/>
    </row>
    <row r="33" spans="1:30" s="25" customFormat="1" ht="24.95" customHeight="1">
      <c r="A33" s="1890"/>
      <c r="B33" s="1891"/>
      <c r="C33" s="1891"/>
      <c r="D33" s="1891"/>
      <c r="E33" s="1891"/>
      <c r="F33" s="1892"/>
      <c r="G33" s="383" t="s">
        <v>764</v>
      </c>
      <c r="H33" s="384"/>
      <c r="I33" s="384"/>
      <c r="J33" s="384"/>
      <c r="K33" s="813"/>
      <c r="L33" s="813"/>
      <c r="M33" s="384"/>
      <c r="N33" s="384"/>
      <c r="O33" s="384"/>
      <c r="P33" s="813"/>
      <c r="Q33" s="813"/>
      <c r="R33" s="384"/>
      <c r="S33" s="384"/>
      <c r="T33" s="384"/>
      <c r="U33" s="386"/>
      <c r="V33" s="386"/>
      <c r="W33" s="386"/>
      <c r="X33" s="386"/>
      <c r="Y33" s="813"/>
      <c r="Z33" s="813"/>
      <c r="AA33" s="813"/>
      <c r="AB33" s="813"/>
      <c r="AC33" s="813"/>
      <c r="AD33" s="814"/>
    </row>
    <row r="34" spans="1:30" ht="6" customHeight="1">
      <c r="A34" s="501"/>
      <c r="B34" s="501"/>
      <c r="C34" s="501"/>
      <c r="D34" s="501"/>
      <c r="E34" s="502"/>
      <c r="F34" s="503"/>
      <c r="G34" s="503"/>
      <c r="H34" s="503"/>
      <c r="I34" s="503"/>
      <c r="J34" s="503"/>
      <c r="K34" s="503"/>
      <c r="L34" s="503"/>
      <c r="M34" s="503"/>
      <c r="N34" s="503"/>
      <c r="O34" s="503"/>
      <c r="P34" s="502"/>
      <c r="Q34" s="480"/>
      <c r="R34" s="480"/>
      <c r="S34" s="480"/>
      <c r="T34" s="480"/>
      <c r="U34" s="480"/>
      <c r="V34" s="504"/>
      <c r="W34" s="504"/>
      <c r="X34" s="504"/>
      <c r="Y34" s="504"/>
      <c r="Z34" s="504"/>
      <c r="AA34" s="504"/>
      <c r="AB34" s="504"/>
      <c r="AC34" s="504"/>
      <c r="AD34" s="504"/>
    </row>
    <row r="35" spans="1:30" s="8" customFormat="1" ht="12">
      <c r="A35" s="486" t="s">
        <v>771</v>
      </c>
      <c r="B35" s="837">
        <v>1</v>
      </c>
      <c r="C35" s="1893" t="s">
        <v>978</v>
      </c>
      <c r="D35" s="1893"/>
      <c r="E35" s="1893"/>
      <c r="F35" s="1893"/>
      <c r="G35" s="1893"/>
      <c r="H35" s="1893"/>
      <c r="I35" s="1893"/>
      <c r="J35" s="1893"/>
      <c r="K35" s="1893"/>
      <c r="L35" s="1893"/>
      <c r="M35" s="1893"/>
      <c r="N35" s="1893"/>
      <c r="O35" s="1893"/>
      <c r="P35" s="1893"/>
      <c r="Q35" s="1893"/>
      <c r="R35" s="1893"/>
      <c r="S35" s="1893"/>
      <c r="T35" s="1893"/>
      <c r="U35" s="1893"/>
      <c r="V35" s="1893"/>
      <c r="W35" s="1893"/>
      <c r="X35" s="1893"/>
      <c r="Y35" s="1893"/>
      <c r="Z35" s="1893"/>
      <c r="AA35" s="1893"/>
      <c r="AB35" s="1893"/>
      <c r="AC35" s="1893"/>
      <c r="AD35" s="486"/>
    </row>
    <row r="36" spans="1:30" s="8" customFormat="1" ht="12">
      <c r="A36" s="486"/>
      <c r="B36" s="837"/>
      <c r="C36" s="1893"/>
      <c r="D36" s="1893"/>
      <c r="E36" s="1893"/>
      <c r="F36" s="1893"/>
      <c r="G36" s="1893"/>
      <c r="H36" s="1893"/>
      <c r="I36" s="1893"/>
      <c r="J36" s="1893"/>
      <c r="K36" s="1893"/>
      <c r="L36" s="1893"/>
      <c r="M36" s="1893"/>
      <c r="N36" s="1893"/>
      <c r="O36" s="1893"/>
      <c r="P36" s="1893"/>
      <c r="Q36" s="1893"/>
      <c r="R36" s="1893"/>
      <c r="S36" s="1893"/>
      <c r="T36" s="1893"/>
      <c r="U36" s="1893"/>
      <c r="V36" s="1893"/>
      <c r="W36" s="1893"/>
      <c r="X36" s="1893"/>
      <c r="Y36" s="1893"/>
      <c r="Z36" s="1893"/>
      <c r="AA36" s="1893"/>
      <c r="AB36" s="1893"/>
      <c r="AC36" s="1893"/>
      <c r="AD36" s="486"/>
    </row>
    <row r="37" spans="1:30" s="8" customFormat="1" ht="12">
      <c r="A37" s="486"/>
      <c r="B37" s="837"/>
      <c r="C37" s="1893"/>
      <c r="D37" s="1893"/>
      <c r="E37" s="1893"/>
      <c r="F37" s="1893"/>
      <c r="G37" s="1893"/>
      <c r="H37" s="1893"/>
      <c r="I37" s="1893"/>
      <c r="J37" s="1893"/>
      <c r="K37" s="1893"/>
      <c r="L37" s="1893"/>
      <c r="M37" s="1893"/>
      <c r="N37" s="1893"/>
      <c r="O37" s="1893"/>
      <c r="P37" s="1893"/>
      <c r="Q37" s="1893"/>
      <c r="R37" s="1893"/>
      <c r="S37" s="1893"/>
      <c r="T37" s="1893"/>
      <c r="U37" s="1893"/>
      <c r="V37" s="1893"/>
      <c r="W37" s="1893"/>
      <c r="X37" s="1893"/>
      <c r="Y37" s="1893"/>
      <c r="Z37" s="1893"/>
      <c r="AA37" s="1893"/>
      <c r="AB37" s="1893"/>
      <c r="AC37" s="1893"/>
      <c r="AD37" s="486"/>
    </row>
    <row r="38" spans="1:30" s="8" customFormat="1" ht="6" customHeight="1">
      <c r="A38" s="486"/>
      <c r="B38" s="837"/>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row>
    <row r="39" spans="1:30" s="480" customFormat="1">
      <c r="A39" s="693" t="s">
        <v>771</v>
      </c>
      <c r="B39" s="694">
        <v>2</v>
      </c>
      <c r="C39" s="697" t="s">
        <v>1180</v>
      </c>
      <c r="D39" s="789"/>
      <c r="E39" s="693"/>
      <c r="F39" s="693"/>
      <c r="G39" s="693"/>
      <c r="H39" s="693"/>
      <c r="I39" s="693"/>
      <c r="J39" s="693"/>
      <c r="K39" s="693"/>
      <c r="L39" s="693"/>
      <c r="M39" s="693"/>
      <c r="N39" s="693"/>
      <c r="O39" s="693"/>
      <c r="P39" s="693"/>
      <c r="Q39" s="693"/>
      <c r="R39" s="693"/>
      <c r="S39" s="596"/>
      <c r="T39" s="596"/>
      <c r="U39" s="596"/>
      <c r="V39" s="596"/>
      <c r="W39" s="596"/>
      <c r="X39" s="596"/>
      <c r="Y39" s="596"/>
      <c r="Z39" s="596"/>
      <c r="AA39" s="596"/>
      <c r="AB39" s="596"/>
      <c r="AC39" s="596"/>
      <c r="AD39" s="505"/>
    </row>
    <row r="40" spans="1:30" s="480" customFormat="1">
      <c r="A40" s="697"/>
      <c r="B40" s="698"/>
      <c r="C40" s="697" t="s">
        <v>1112</v>
      </c>
      <c r="D40" s="789"/>
      <c r="E40" s="693"/>
      <c r="F40" s="693"/>
      <c r="G40" s="693"/>
      <c r="H40" s="693"/>
      <c r="I40" s="693"/>
      <c r="J40" s="693"/>
      <c r="K40" s="693"/>
      <c r="L40" s="693"/>
      <c r="M40" s="693"/>
      <c r="N40" s="693"/>
      <c r="O40" s="693"/>
      <c r="P40" s="693"/>
      <c r="Q40" s="693"/>
      <c r="R40" s="693"/>
      <c r="S40" s="596"/>
      <c r="T40" s="596"/>
      <c r="U40" s="596"/>
      <c r="V40" s="596"/>
      <c r="W40" s="596"/>
      <c r="X40" s="596"/>
      <c r="Y40" s="596"/>
      <c r="Z40" s="596"/>
      <c r="AA40" s="596"/>
      <c r="AB40" s="596"/>
      <c r="AC40" s="596"/>
      <c r="AD40" s="505"/>
    </row>
    <row r="41" spans="1:30" s="8" customFormat="1" ht="6.75" customHeight="1">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row>
    <row r="42" spans="1:30" s="8" customFormat="1" ht="12">
      <c r="A42" s="8" t="s">
        <v>772</v>
      </c>
      <c r="C42" s="8" t="s">
        <v>773</v>
      </c>
    </row>
    <row r="43" spans="1:30" s="8" customFormat="1" ht="12">
      <c r="C43" s="8" t="s">
        <v>774</v>
      </c>
    </row>
    <row r="44" spans="1:30" s="8" customFormat="1" ht="6.75" customHeight="1">
      <c r="A44" s="393"/>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row>
    <row r="45" spans="1:30" s="149" customFormat="1" ht="26.1" customHeight="1">
      <c r="A45" s="1812" t="s">
        <v>34</v>
      </c>
      <c r="B45" s="1813"/>
      <c r="C45" s="1813"/>
      <c r="D45" s="1813"/>
      <c r="E45" s="1813"/>
      <c r="F45" s="1813"/>
      <c r="G45" s="1813"/>
      <c r="H45" s="1813"/>
      <c r="I45" s="1813"/>
      <c r="J45" s="1813"/>
      <c r="K45" s="1813"/>
      <c r="L45" s="1813"/>
      <c r="M45" s="1813"/>
      <c r="N45" s="1813"/>
      <c r="O45" s="1813"/>
      <c r="P45" s="1813"/>
      <c r="Q45" s="1813"/>
      <c r="R45" s="1813"/>
      <c r="S45" s="1813"/>
      <c r="T45" s="1813"/>
      <c r="U45" s="1813"/>
      <c r="V45" s="1813"/>
      <c r="W45" s="1813"/>
      <c r="X45" s="1813"/>
      <c r="Y45" s="1813"/>
      <c r="Z45" s="1813"/>
      <c r="AA45" s="1813"/>
      <c r="AB45" s="1813"/>
      <c r="AC45" s="1814"/>
    </row>
    <row r="46" spans="1:30" ht="20.100000000000001" customHeight="1"/>
    <row r="47" spans="1:30" ht="20.100000000000001" customHeight="1"/>
    <row r="48" spans="1:3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sheetData>
  <mergeCells count="30">
    <mergeCell ref="T22:W22"/>
    <mergeCell ref="G28:K28"/>
    <mergeCell ref="G29:I29"/>
    <mergeCell ref="A26:F26"/>
    <mergeCell ref="A27:F27"/>
    <mergeCell ref="A22:F22"/>
    <mergeCell ref="G22:J22"/>
    <mergeCell ref="R22:S22"/>
    <mergeCell ref="A45:AC45"/>
    <mergeCell ref="A18:AD18"/>
    <mergeCell ref="L22:M22"/>
    <mergeCell ref="O22:P22"/>
    <mergeCell ref="T27:AC27"/>
    <mergeCell ref="A21:F21"/>
    <mergeCell ref="G21:R21"/>
    <mergeCell ref="Y22:Z22"/>
    <mergeCell ref="AB22:AC22"/>
    <mergeCell ref="S21:X21"/>
    <mergeCell ref="C35:AC37"/>
    <mergeCell ref="A25:F25"/>
    <mergeCell ref="I25:AD25"/>
    <mergeCell ref="Y21:AD21"/>
    <mergeCell ref="A23:F24"/>
    <mergeCell ref="A28:F33"/>
    <mergeCell ref="W5:Y5"/>
    <mergeCell ref="A7:AD7"/>
    <mergeCell ref="A8:AD8"/>
    <mergeCell ref="X12:AD12"/>
    <mergeCell ref="V13:AB13"/>
    <mergeCell ref="AC13:AD13"/>
  </mergeCells>
  <phoneticPr fontId="2"/>
  <dataValidations count="4">
    <dataValidation type="list" allowBlank="1" showInputMessage="1" showErrorMessage="1" promptTitle="変更項目の選択" prompt="変更する項目を選択してください。" sqref="O24">
      <formula1>"□,■"</formula1>
    </dataValidation>
    <dataValidation type="list" allowBlank="1" showErrorMessage="1" promptTitle="変更項目の選択" prompt="変更する項目を選択してください。" sqref="K24 G24">
      <formula1>"□,■"</formula1>
    </dataValidation>
    <dataValidation type="list" allowBlank="1" showInputMessage="1" showErrorMessage="1" promptTitle="変更項目の選択" prompt="該当にチェックしてください（必須）_x000a_" sqref="N26:N27 M23 R23 H23:H24 H26:H27">
      <formula1>"□,■"</formula1>
    </dataValidation>
    <dataValidation type="list" allowBlank="1" showInputMessage="1" showErrorMessage="1" promptTitle="安全レベルの選択" prompt="該当にチェックしてください（必須）。なお、「レベル２」以上に該当しない場合のみ渡航を許可します。_x000a_" sqref="H25">
      <formula1>"□,■"</formula1>
    </dataValidation>
  </dataValidations>
  <printOptions horizontalCentered="1"/>
  <pageMargins left="0.51181102362204722" right="0.51181102362204722" top="0.35433070866141736" bottom="0.55118110236220474" header="0.31496062992125984" footer="0.31496062992125984"/>
  <pageSetup paperSize="9" scale="10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AN88"/>
  <sheetViews>
    <sheetView showGridLines="0" view="pageBreakPreview" zoomScale="85" zoomScaleNormal="100" zoomScaleSheetLayoutView="85" workbookViewId="0">
      <selection activeCell="A2" sqref="A2:G2"/>
    </sheetView>
  </sheetViews>
  <sheetFormatPr defaultColWidth="9" defaultRowHeight="13.5"/>
  <cols>
    <col min="1" max="1" width="2.625" style="480" customWidth="1"/>
    <col min="2" max="2" width="2" style="480" customWidth="1"/>
    <col min="3" max="15" width="2.625" style="480" customWidth="1"/>
    <col min="16" max="16" width="2.875" style="480" customWidth="1"/>
    <col min="17" max="17" width="2.625" style="480" customWidth="1"/>
    <col min="18" max="18" width="2.875" style="480" customWidth="1"/>
    <col min="19" max="22" width="2.625" style="480" customWidth="1"/>
    <col min="23" max="28" width="2.875" style="480" customWidth="1"/>
    <col min="29" max="30" width="3.375" style="480" customWidth="1"/>
    <col min="31" max="39" width="2.625" style="480" customWidth="1"/>
    <col min="40" max="40" width="9.5" style="480" bestFit="1" customWidth="1"/>
    <col min="41" max="16384" width="9" style="480"/>
  </cols>
  <sheetData>
    <row r="2" spans="1:40" s="514" customFormat="1">
      <c r="A2" s="1808" t="s">
        <v>885</v>
      </c>
      <c r="B2" s="1808"/>
      <c r="C2" s="1808"/>
      <c r="D2" s="1808"/>
      <c r="E2" s="1808"/>
      <c r="F2" s="1808"/>
      <c r="G2" s="1808"/>
      <c r="H2" s="544"/>
      <c r="I2" s="544"/>
      <c r="J2" s="544"/>
      <c r="K2" s="544"/>
      <c r="L2" s="544"/>
    </row>
    <row r="3" spans="1:40" s="436" customFormat="1">
      <c r="A3" s="436" t="s">
        <v>224</v>
      </c>
      <c r="Z3" s="438"/>
      <c r="AA3" s="438"/>
      <c r="AC3" s="514"/>
      <c r="AD3" s="655" t="s">
        <v>1010</v>
      </c>
    </row>
    <row r="4" spans="1:40" s="436" customFormat="1" ht="12" customHeight="1">
      <c r="T4" s="494"/>
      <c r="W4" s="494"/>
      <c r="X4" s="494"/>
      <c r="Y4" s="494"/>
      <c r="Z4" s="494"/>
      <c r="AA4" s="494"/>
      <c r="AB4" s="494"/>
      <c r="AC4" s="494"/>
      <c r="AD4" s="494"/>
    </row>
    <row r="5" spans="1:40" s="436" customFormat="1">
      <c r="U5" s="434" t="s">
        <v>77</v>
      </c>
      <c r="V5" s="434"/>
      <c r="W5" s="1808">
        <v>2018</v>
      </c>
      <c r="X5" s="1808"/>
      <c r="Y5" s="1808"/>
      <c r="Z5" s="436" t="s">
        <v>1</v>
      </c>
      <c r="AA5" s="482">
        <v>9</v>
      </c>
      <c r="AB5" s="436" t="s">
        <v>2</v>
      </c>
      <c r="AC5" s="482">
        <v>5</v>
      </c>
      <c r="AD5" s="438" t="s">
        <v>3</v>
      </c>
    </row>
    <row r="6" spans="1:40" s="436" customFormat="1" ht="27" customHeight="1">
      <c r="U6" s="434"/>
      <c r="V6" s="434"/>
      <c r="W6" s="438"/>
      <c r="Y6" s="434"/>
      <c r="Z6" s="434"/>
      <c r="AA6" s="438"/>
      <c r="AC6" s="438"/>
    </row>
    <row r="7" spans="1:40" s="436" customFormat="1" ht="17.25">
      <c r="A7" s="1300" t="s">
        <v>775</v>
      </c>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row>
    <row r="8" spans="1:40" s="436" customFormat="1" ht="11.25" customHeight="1">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row>
    <row r="9" spans="1:40" s="436" customFormat="1" ht="13.5" customHeight="1">
      <c r="C9" s="495"/>
      <c r="D9" s="481"/>
      <c r="E9" s="481"/>
      <c r="F9" s="481"/>
      <c r="G9" s="481"/>
      <c r="H9" s="481"/>
      <c r="I9" s="481"/>
      <c r="J9" s="481"/>
      <c r="K9" s="481"/>
      <c r="L9" s="481"/>
      <c r="M9" s="481"/>
      <c r="N9" s="481"/>
      <c r="O9" s="481"/>
      <c r="P9" s="481"/>
      <c r="Q9" s="481"/>
      <c r="R9" s="481"/>
      <c r="S9" s="481"/>
      <c r="T9" s="481"/>
      <c r="U9" s="481"/>
      <c r="V9" s="481"/>
      <c r="W9" s="481"/>
      <c r="X9" s="481"/>
      <c r="Y9" s="481"/>
      <c r="Z9" s="481"/>
      <c r="AA9" s="481"/>
      <c r="AC9" s="438"/>
    </row>
    <row r="10" spans="1:40" s="204" customFormat="1" ht="31.5" customHeight="1">
      <c r="A10" s="204" t="s">
        <v>12</v>
      </c>
      <c r="AN10" s="496"/>
    </row>
    <row r="11" spans="1:40" s="204" customFormat="1" ht="16.5" customHeight="1">
      <c r="AN11" s="496"/>
    </row>
    <row r="12" spans="1:40" s="204" customFormat="1" ht="33.950000000000003" customHeight="1">
      <c r="S12" s="204" t="s">
        <v>57</v>
      </c>
      <c r="X12" s="1874" t="s">
        <v>982</v>
      </c>
      <c r="Y12" s="1874"/>
      <c r="Z12" s="1874"/>
      <c r="AA12" s="1874"/>
      <c r="AB12" s="1874"/>
      <c r="AC12" s="1874"/>
      <c r="AD12" s="1874"/>
    </row>
    <row r="13" spans="1:40" s="204" customFormat="1" ht="33.950000000000003" customHeight="1">
      <c r="S13" s="204" t="s">
        <v>58</v>
      </c>
      <c r="V13" s="1809" t="s">
        <v>806</v>
      </c>
      <c r="W13" s="1809"/>
      <c r="X13" s="1809"/>
      <c r="Y13" s="1809"/>
      <c r="Z13" s="1809"/>
      <c r="AA13" s="1809"/>
      <c r="AB13" s="1809"/>
      <c r="AC13" s="1811" t="s">
        <v>9</v>
      </c>
      <c r="AD13" s="1811"/>
    </row>
    <row r="14" spans="1:40" s="204" customFormat="1" ht="15" customHeight="1">
      <c r="S14" s="204" t="s">
        <v>271</v>
      </c>
      <c r="X14" s="195"/>
      <c r="Y14" s="195"/>
      <c r="Z14" s="474" t="s">
        <v>800</v>
      </c>
      <c r="AA14" s="474"/>
      <c r="AB14" s="474"/>
      <c r="AC14" s="195"/>
      <c r="AD14" s="195"/>
    </row>
    <row r="15" spans="1:40" s="486" customFormat="1" ht="15" customHeight="1"/>
    <row r="16" spans="1:40" s="486" customFormat="1" ht="15" customHeight="1">
      <c r="A16" s="486" t="s">
        <v>754</v>
      </c>
    </row>
    <row r="17" spans="1:30" s="204" customFormat="1" ht="15" customHeight="1">
      <c r="Y17" s="204" t="s">
        <v>0</v>
      </c>
    </row>
    <row r="18" spans="1:30" ht="15" customHeight="1">
      <c r="A18" s="1875" t="s">
        <v>8</v>
      </c>
      <c r="B18" s="1875"/>
      <c r="C18" s="1875"/>
      <c r="D18" s="1875"/>
      <c r="E18" s="1875"/>
      <c r="F18" s="1875"/>
      <c r="G18" s="1875"/>
      <c r="H18" s="1875"/>
      <c r="I18" s="1875"/>
      <c r="J18" s="1875"/>
      <c r="K18" s="1875"/>
      <c r="L18" s="1875"/>
      <c r="M18" s="1875"/>
      <c r="N18" s="1875"/>
      <c r="O18" s="1875"/>
      <c r="P18" s="1875"/>
      <c r="Q18" s="1875"/>
      <c r="R18" s="1875"/>
      <c r="S18" s="1875"/>
      <c r="T18" s="1875"/>
      <c r="U18" s="1875"/>
      <c r="V18" s="1875"/>
      <c r="W18" s="1875"/>
      <c r="X18" s="1875"/>
      <c r="Y18" s="1875"/>
      <c r="Z18" s="1875"/>
      <c r="AA18" s="1875"/>
      <c r="AB18" s="1875"/>
      <c r="AC18" s="1875"/>
      <c r="AD18" s="1875"/>
    </row>
    <row r="19" spans="1:30" ht="9.9499999999999993" customHeight="1">
      <c r="A19" s="484"/>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row>
    <row r="20" spans="1:30" s="486" customFormat="1" ht="15" customHeight="1">
      <c r="A20" s="497" t="s">
        <v>0</v>
      </c>
      <c r="E20" s="497"/>
      <c r="F20" s="497"/>
    </row>
    <row r="21" spans="1:30" s="486" customFormat="1" ht="20.25" customHeight="1">
      <c r="A21" s="217" t="s">
        <v>785</v>
      </c>
      <c r="E21" s="497"/>
      <c r="F21" s="497"/>
    </row>
    <row r="22" spans="1:30" s="485" customFormat="1" ht="29.25" customHeight="1">
      <c r="A22" s="1915" t="s">
        <v>874</v>
      </c>
      <c r="B22" s="1884"/>
      <c r="C22" s="1884"/>
      <c r="D22" s="1884"/>
      <c r="E22" s="1884"/>
      <c r="F22" s="1885"/>
      <c r="G22" s="1876" t="s">
        <v>887</v>
      </c>
      <c r="H22" s="1877"/>
      <c r="I22" s="1877"/>
      <c r="J22" s="1878"/>
      <c r="K22" s="1878"/>
      <c r="L22" s="1878"/>
      <c r="M22" s="1878"/>
      <c r="N22" s="1878"/>
      <c r="O22" s="1878"/>
      <c r="P22" s="1878"/>
      <c r="Q22" s="1878"/>
      <c r="R22" s="1879"/>
      <c r="S22" s="1799" t="s">
        <v>873</v>
      </c>
      <c r="T22" s="1795"/>
      <c r="U22" s="1800"/>
      <c r="V22" s="1800"/>
      <c r="W22" s="1800"/>
      <c r="X22" s="1801"/>
      <c r="Y22" s="1880" t="s">
        <v>918</v>
      </c>
      <c r="Z22" s="1881"/>
      <c r="AA22" s="1881"/>
      <c r="AB22" s="1881"/>
      <c r="AC22" s="1881"/>
      <c r="AD22" s="1882"/>
    </row>
    <row r="23" spans="1:30" s="436" customFormat="1" ht="26.25" customHeight="1">
      <c r="A23" s="1858" t="s">
        <v>776</v>
      </c>
      <c r="B23" s="1859"/>
      <c r="C23" s="1859"/>
      <c r="D23" s="1859"/>
      <c r="E23" s="1859"/>
      <c r="F23" s="1860"/>
      <c r="G23" s="1908">
        <v>2018</v>
      </c>
      <c r="H23" s="1819"/>
      <c r="I23" s="1819"/>
      <c r="J23" s="1819"/>
      <c r="K23" s="498" t="s">
        <v>1</v>
      </c>
      <c r="L23" s="1819">
        <v>10</v>
      </c>
      <c r="M23" s="1909"/>
      <c r="N23" s="490" t="s">
        <v>2</v>
      </c>
      <c r="O23" s="1819">
        <v>1</v>
      </c>
      <c r="P23" s="1909"/>
      <c r="Q23" s="490" t="s">
        <v>3</v>
      </c>
      <c r="R23" s="490" t="s">
        <v>29</v>
      </c>
      <c r="S23" s="1908">
        <v>2022</v>
      </c>
      <c r="T23" s="1819"/>
      <c r="U23" s="1819"/>
      <c r="V23" s="1819"/>
      <c r="W23" s="498" t="s">
        <v>1</v>
      </c>
      <c r="X23" s="1913">
        <v>9</v>
      </c>
      <c r="Y23" s="1819"/>
      <c r="Z23" s="490" t="s">
        <v>2</v>
      </c>
      <c r="AA23" s="1819">
        <v>30</v>
      </c>
      <c r="AB23" s="1909"/>
      <c r="AC23" s="490" t="s">
        <v>3</v>
      </c>
      <c r="AD23" s="492"/>
    </row>
    <row r="24" spans="1:30" s="436" customFormat="1" ht="26.25" customHeight="1">
      <c r="A24" s="1861" t="s">
        <v>777</v>
      </c>
      <c r="B24" s="1862"/>
      <c r="C24" s="1862"/>
      <c r="D24" s="1862"/>
      <c r="E24" s="1862"/>
      <c r="F24" s="1863"/>
      <c r="G24" s="1914">
        <v>2019</v>
      </c>
      <c r="H24" s="1910"/>
      <c r="I24" s="1910"/>
      <c r="J24" s="1910"/>
      <c r="K24" s="499" t="s">
        <v>1</v>
      </c>
      <c r="L24" s="1910">
        <v>2</v>
      </c>
      <c r="M24" s="1911"/>
      <c r="N24" s="489" t="s">
        <v>2</v>
      </c>
      <c r="O24" s="1910">
        <v>1</v>
      </c>
      <c r="P24" s="1911"/>
      <c r="Q24" s="489" t="s">
        <v>3</v>
      </c>
      <c r="R24" s="489" t="s">
        <v>29</v>
      </c>
      <c r="S24" s="1914">
        <v>2023</v>
      </c>
      <c r="T24" s="1910"/>
      <c r="U24" s="1910"/>
      <c r="V24" s="1910"/>
      <c r="W24" s="499" t="s">
        <v>1</v>
      </c>
      <c r="X24" s="1912">
        <v>1</v>
      </c>
      <c r="Y24" s="1910"/>
      <c r="Z24" s="489" t="s">
        <v>2</v>
      </c>
      <c r="AA24" s="1910">
        <v>31</v>
      </c>
      <c r="AB24" s="1911"/>
      <c r="AC24" s="489" t="s">
        <v>3</v>
      </c>
      <c r="AD24" s="491"/>
    </row>
    <row r="25" spans="1:30" s="485" customFormat="1" ht="26.25" customHeight="1">
      <c r="A25" s="1858" t="s">
        <v>755</v>
      </c>
      <c r="B25" s="1859"/>
      <c r="C25" s="1859"/>
      <c r="D25" s="1859"/>
      <c r="E25" s="1859"/>
      <c r="F25" s="1860"/>
      <c r="G25" s="388"/>
      <c r="H25" s="441" t="s">
        <v>76</v>
      </c>
      <c r="I25" s="389" t="s">
        <v>765</v>
      </c>
      <c r="J25" s="389"/>
      <c r="K25" s="389"/>
      <c r="L25" s="389"/>
      <c r="M25" s="389"/>
      <c r="N25" s="441" t="s">
        <v>778</v>
      </c>
      <c r="O25" s="389" t="s">
        <v>779</v>
      </c>
      <c r="P25" s="389"/>
      <c r="Q25" s="389"/>
      <c r="R25" s="389"/>
      <c r="S25" s="389"/>
      <c r="T25" s="389"/>
      <c r="U25" s="389"/>
      <c r="V25" s="389"/>
      <c r="W25" s="389"/>
      <c r="X25" s="389"/>
      <c r="Y25" s="389"/>
      <c r="Z25" s="389"/>
      <c r="AA25" s="389"/>
      <c r="AB25" s="389"/>
      <c r="AC25" s="389"/>
      <c r="AD25" s="390"/>
    </row>
    <row r="26" spans="1:30" s="485" customFormat="1" ht="26.25" customHeight="1">
      <c r="A26" s="1858" t="s">
        <v>766</v>
      </c>
      <c r="B26" s="1859"/>
      <c r="C26" s="1859"/>
      <c r="D26" s="1859"/>
      <c r="E26" s="1859"/>
      <c r="F26" s="1860"/>
      <c r="G26" s="388"/>
      <c r="H26" s="361" t="s">
        <v>76</v>
      </c>
      <c r="I26" s="384" t="s">
        <v>780</v>
      </c>
      <c r="J26" s="384"/>
      <c r="K26" s="384"/>
      <c r="L26" s="384"/>
      <c r="M26" s="384"/>
      <c r="N26" s="500"/>
      <c r="O26" s="500"/>
      <c r="P26" s="500"/>
      <c r="Q26" s="500"/>
      <c r="R26" s="500"/>
      <c r="S26" s="500"/>
      <c r="T26" s="500"/>
      <c r="U26" s="500"/>
      <c r="V26" s="500"/>
      <c r="W26" s="500"/>
      <c r="X26" s="500"/>
      <c r="Y26" s="500"/>
      <c r="Z26" s="500"/>
      <c r="AA26" s="500"/>
      <c r="AB26" s="500"/>
      <c r="AC26" s="500"/>
      <c r="AD26" s="390"/>
    </row>
    <row r="27" spans="1:30" s="485" customFormat="1" ht="21" customHeight="1">
      <c r="A27" s="1887" t="s">
        <v>250</v>
      </c>
      <c r="B27" s="1888"/>
      <c r="C27" s="1888"/>
      <c r="D27" s="1888"/>
      <c r="E27" s="1888"/>
      <c r="F27" s="1889"/>
      <c r="G27" s="1899" t="s">
        <v>891</v>
      </c>
      <c r="H27" s="1900"/>
      <c r="I27" s="1900"/>
      <c r="J27" s="1900"/>
      <c r="K27" s="1900"/>
      <c r="L27" s="1900"/>
      <c r="M27" s="1900"/>
      <c r="N27" s="1900"/>
      <c r="O27" s="1900"/>
      <c r="P27" s="1900"/>
      <c r="Q27" s="1900"/>
      <c r="R27" s="1900"/>
      <c r="S27" s="1900"/>
      <c r="T27" s="1900"/>
      <c r="U27" s="1900"/>
      <c r="V27" s="1900"/>
      <c r="W27" s="1900"/>
      <c r="X27" s="1900"/>
      <c r="Y27" s="1900"/>
      <c r="Z27" s="1900"/>
      <c r="AA27" s="1900"/>
      <c r="AB27" s="1900"/>
      <c r="AC27" s="1900"/>
      <c r="AD27" s="1901"/>
    </row>
    <row r="28" spans="1:30" s="485" customFormat="1" ht="21" customHeight="1">
      <c r="A28" s="1894"/>
      <c r="B28" s="1151"/>
      <c r="C28" s="1151"/>
      <c r="D28" s="1151"/>
      <c r="E28" s="1151"/>
      <c r="F28" s="1848"/>
      <c r="G28" s="1902"/>
      <c r="H28" s="1903"/>
      <c r="I28" s="1903"/>
      <c r="J28" s="1903"/>
      <c r="K28" s="1903"/>
      <c r="L28" s="1903"/>
      <c r="M28" s="1903"/>
      <c r="N28" s="1903"/>
      <c r="O28" s="1903"/>
      <c r="P28" s="1903"/>
      <c r="Q28" s="1903"/>
      <c r="R28" s="1903"/>
      <c r="S28" s="1903"/>
      <c r="T28" s="1903"/>
      <c r="U28" s="1903"/>
      <c r="V28" s="1903"/>
      <c r="W28" s="1903"/>
      <c r="X28" s="1903"/>
      <c r="Y28" s="1903"/>
      <c r="Z28" s="1903"/>
      <c r="AA28" s="1903"/>
      <c r="AB28" s="1903"/>
      <c r="AC28" s="1903"/>
      <c r="AD28" s="1904"/>
    </row>
    <row r="29" spans="1:30" s="485" customFormat="1" ht="21" customHeight="1">
      <c r="A29" s="1894"/>
      <c r="B29" s="1151"/>
      <c r="C29" s="1151"/>
      <c r="D29" s="1151"/>
      <c r="E29" s="1151"/>
      <c r="F29" s="1848"/>
      <c r="G29" s="1902"/>
      <c r="H29" s="1903"/>
      <c r="I29" s="1903"/>
      <c r="J29" s="1903"/>
      <c r="K29" s="1903"/>
      <c r="L29" s="1903"/>
      <c r="M29" s="1903"/>
      <c r="N29" s="1903"/>
      <c r="O29" s="1903"/>
      <c r="P29" s="1903"/>
      <c r="Q29" s="1903"/>
      <c r="R29" s="1903"/>
      <c r="S29" s="1903"/>
      <c r="T29" s="1903"/>
      <c r="U29" s="1903"/>
      <c r="V29" s="1903"/>
      <c r="W29" s="1903"/>
      <c r="X29" s="1903"/>
      <c r="Y29" s="1903"/>
      <c r="Z29" s="1903"/>
      <c r="AA29" s="1903"/>
      <c r="AB29" s="1903"/>
      <c r="AC29" s="1903"/>
      <c r="AD29" s="1904"/>
    </row>
    <row r="30" spans="1:30" s="485" customFormat="1" ht="21" customHeight="1">
      <c r="A30" s="1894"/>
      <c r="B30" s="1151"/>
      <c r="C30" s="1151"/>
      <c r="D30" s="1151"/>
      <c r="E30" s="1151"/>
      <c r="F30" s="1848"/>
      <c r="G30" s="1902"/>
      <c r="H30" s="1903"/>
      <c r="I30" s="1903"/>
      <c r="J30" s="1903"/>
      <c r="K30" s="1903"/>
      <c r="L30" s="1903"/>
      <c r="M30" s="1903"/>
      <c r="N30" s="1903"/>
      <c r="O30" s="1903"/>
      <c r="P30" s="1903"/>
      <c r="Q30" s="1903"/>
      <c r="R30" s="1903"/>
      <c r="S30" s="1903"/>
      <c r="T30" s="1903"/>
      <c r="U30" s="1903"/>
      <c r="V30" s="1903"/>
      <c r="W30" s="1903"/>
      <c r="X30" s="1903"/>
      <c r="Y30" s="1903"/>
      <c r="Z30" s="1903"/>
      <c r="AA30" s="1903"/>
      <c r="AB30" s="1903"/>
      <c r="AC30" s="1903"/>
      <c r="AD30" s="1904"/>
    </row>
    <row r="31" spans="1:30" s="485" customFormat="1" ht="16.5" customHeight="1">
      <c r="A31" s="1894"/>
      <c r="B31" s="1151"/>
      <c r="C31" s="1151"/>
      <c r="D31" s="1151"/>
      <c r="E31" s="1151"/>
      <c r="F31" s="1848"/>
      <c r="G31" s="1902"/>
      <c r="H31" s="1903"/>
      <c r="I31" s="1903"/>
      <c r="J31" s="1903"/>
      <c r="K31" s="1903"/>
      <c r="L31" s="1903"/>
      <c r="M31" s="1903"/>
      <c r="N31" s="1903"/>
      <c r="O31" s="1903"/>
      <c r="P31" s="1903"/>
      <c r="Q31" s="1903"/>
      <c r="R31" s="1903"/>
      <c r="S31" s="1903"/>
      <c r="T31" s="1903"/>
      <c r="U31" s="1903"/>
      <c r="V31" s="1903"/>
      <c r="W31" s="1903"/>
      <c r="X31" s="1903"/>
      <c r="Y31" s="1903"/>
      <c r="Z31" s="1903"/>
      <c r="AA31" s="1903"/>
      <c r="AB31" s="1903"/>
      <c r="AC31" s="1903"/>
      <c r="AD31" s="1904"/>
    </row>
    <row r="32" spans="1:30" s="485" customFormat="1" ht="16.5" customHeight="1">
      <c r="A32" s="1890"/>
      <c r="B32" s="1891"/>
      <c r="C32" s="1891"/>
      <c r="D32" s="1891"/>
      <c r="E32" s="1891"/>
      <c r="F32" s="1892"/>
      <c r="G32" s="1905"/>
      <c r="H32" s="1906"/>
      <c r="I32" s="1906"/>
      <c r="J32" s="1906"/>
      <c r="K32" s="1906"/>
      <c r="L32" s="1906"/>
      <c r="M32" s="1906"/>
      <c r="N32" s="1906"/>
      <c r="O32" s="1906"/>
      <c r="P32" s="1906"/>
      <c r="Q32" s="1906"/>
      <c r="R32" s="1906"/>
      <c r="S32" s="1906"/>
      <c r="T32" s="1906"/>
      <c r="U32" s="1906"/>
      <c r="V32" s="1906"/>
      <c r="W32" s="1906"/>
      <c r="X32" s="1906"/>
      <c r="Y32" s="1906"/>
      <c r="Z32" s="1906"/>
      <c r="AA32" s="1906"/>
      <c r="AB32" s="1906"/>
      <c r="AC32" s="1906"/>
      <c r="AD32" s="1907"/>
    </row>
    <row r="33" spans="1:30" ht="7.5" customHeight="1">
      <c r="A33" s="501"/>
      <c r="B33" s="501"/>
      <c r="C33" s="501"/>
      <c r="D33" s="501"/>
      <c r="E33" s="502"/>
      <c r="F33" s="503"/>
      <c r="G33" s="503"/>
      <c r="H33" s="503"/>
      <c r="I33" s="503"/>
      <c r="J33" s="503"/>
      <c r="K33" s="503"/>
      <c r="L33" s="503"/>
      <c r="M33" s="503"/>
      <c r="N33" s="503"/>
      <c r="O33" s="503"/>
      <c r="P33" s="502"/>
      <c r="V33" s="504"/>
      <c r="W33" s="504"/>
      <c r="X33" s="504"/>
      <c r="Y33" s="504"/>
      <c r="Z33" s="504"/>
      <c r="AA33" s="504"/>
      <c r="AB33" s="504"/>
      <c r="AC33" s="504"/>
      <c r="AD33" s="504"/>
    </row>
    <row r="34" spans="1:30">
      <c r="A34" s="693" t="s">
        <v>771</v>
      </c>
      <c r="B34" s="694">
        <v>1</v>
      </c>
      <c r="C34" s="697" t="s">
        <v>1180</v>
      </c>
      <c r="D34" s="789"/>
      <c r="E34" s="693"/>
      <c r="F34" s="693"/>
      <c r="G34" s="693"/>
      <c r="H34" s="693"/>
      <c r="I34" s="693"/>
      <c r="J34" s="693"/>
      <c r="K34" s="693"/>
      <c r="L34" s="693"/>
      <c r="M34" s="693"/>
      <c r="N34" s="693"/>
      <c r="O34" s="693"/>
      <c r="P34" s="693"/>
      <c r="Q34" s="693"/>
      <c r="R34" s="693"/>
      <c r="S34" s="596"/>
      <c r="T34" s="596"/>
      <c r="U34" s="596"/>
      <c r="V34" s="596"/>
      <c r="W34" s="596"/>
      <c r="X34" s="596"/>
      <c r="Y34" s="596"/>
      <c r="Z34" s="596"/>
      <c r="AA34" s="596"/>
      <c r="AB34" s="596"/>
      <c r="AC34" s="596"/>
      <c r="AD34" s="505"/>
    </row>
    <row r="35" spans="1:30">
      <c r="A35" s="697"/>
      <c r="B35" s="698"/>
      <c r="C35" s="697" t="s">
        <v>1112</v>
      </c>
      <c r="D35" s="789"/>
      <c r="E35" s="693"/>
      <c r="F35" s="693"/>
      <c r="G35" s="693"/>
      <c r="H35" s="693"/>
      <c r="I35" s="693"/>
      <c r="J35" s="693"/>
      <c r="K35" s="693"/>
      <c r="L35" s="693"/>
      <c r="M35" s="693"/>
      <c r="N35" s="693"/>
      <c r="O35" s="693"/>
      <c r="P35" s="693"/>
      <c r="Q35" s="693"/>
      <c r="R35" s="693"/>
      <c r="S35" s="596"/>
      <c r="T35" s="596"/>
      <c r="U35" s="596"/>
      <c r="V35" s="596"/>
      <c r="W35" s="596"/>
      <c r="X35" s="596"/>
      <c r="Y35" s="596"/>
      <c r="Z35" s="596"/>
      <c r="AA35" s="596"/>
      <c r="AB35" s="596"/>
      <c r="AC35" s="596"/>
      <c r="AD35" s="505"/>
    </row>
    <row r="36" spans="1:30" ht="8.25" customHeight="1">
      <c r="A36" s="505"/>
      <c r="B36" s="506"/>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row>
    <row r="37" spans="1:30" ht="15" customHeight="1">
      <c r="A37" s="505" t="s">
        <v>771</v>
      </c>
      <c r="B37" s="506">
        <v>2</v>
      </c>
      <c r="C37" s="505" t="s">
        <v>782</v>
      </c>
      <c r="D37" s="207"/>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row>
    <row r="38" spans="1:30" ht="15" customHeight="1">
      <c r="A38" s="505"/>
      <c r="B38" s="506"/>
      <c r="C38" s="505" t="s">
        <v>783</v>
      </c>
      <c r="D38" s="207"/>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row>
    <row r="39" spans="1:30" ht="15" customHeight="1">
      <c r="A39" s="505"/>
      <c r="B39" s="506"/>
      <c r="C39" s="505" t="s">
        <v>786</v>
      </c>
      <c r="D39" s="207"/>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row>
    <row r="40" spans="1:30" ht="3.75" customHeight="1">
      <c r="A40" s="505"/>
      <c r="B40" s="506"/>
      <c r="C40" s="505"/>
      <c r="D40" s="207"/>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row>
    <row r="41" spans="1:30" ht="15" customHeight="1">
      <c r="A41" s="505"/>
      <c r="B41" s="505"/>
      <c r="C41" s="505" t="s">
        <v>784</v>
      </c>
      <c r="D41" s="207"/>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row>
    <row r="42" spans="1:30" ht="3.75" customHeight="1">
      <c r="A42" s="505"/>
      <c r="B42" s="505"/>
      <c r="C42" s="505"/>
      <c r="D42" s="207"/>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row>
    <row r="43" spans="1:30" ht="15" customHeight="1">
      <c r="A43" s="505"/>
      <c r="B43" s="505"/>
      <c r="C43" s="505" t="s">
        <v>781</v>
      </c>
      <c r="D43" s="207"/>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row>
    <row r="44" spans="1:30" ht="6.75" customHeight="1">
      <c r="A44" s="505"/>
      <c r="B44" s="505"/>
      <c r="C44" s="208"/>
      <c r="D44" s="208"/>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row>
    <row r="45" spans="1:30" s="486" customFormat="1" ht="12.75">
      <c r="A45" s="505"/>
      <c r="B45" s="505" t="s">
        <v>772</v>
      </c>
      <c r="C45" s="505" t="s">
        <v>773</v>
      </c>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row>
    <row r="46" spans="1:30" s="486" customFormat="1" ht="12.75">
      <c r="A46" s="505"/>
      <c r="B46" s="505"/>
      <c r="C46" s="505" t="s">
        <v>774</v>
      </c>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row>
    <row r="47" spans="1:30" s="486" customFormat="1" ht="8.25" customHeight="1">
      <c r="A47" s="505"/>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row>
    <row r="48" spans="1:30" s="507" customFormat="1" ht="26.1" customHeight="1">
      <c r="A48" s="1871" t="s">
        <v>34</v>
      </c>
      <c r="B48" s="1872"/>
      <c r="C48" s="1872"/>
      <c r="D48" s="1872"/>
      <c r="E48" s="1872"/>
      <c r="F48" s="1872"/>
      <c r="G48" s="1872"/>
      <c r="H48" s="1872"/>
      <c r="I48" s="1872"/>
      <c r="J48" s="1872"/>
      <c r="K48" s="1872"/>
      <c r="L48" s="1872"/>
      <c r="M48" s="1872"/>
      <c r="N48" s="1872"/>
      <c r="O48" s="1872"/>
      <c r="P48" s="1872"/>
      <c r="Q48" s="1872"/>
      <c r="R48" s="1872"/>
      <c r="S48" s="1872"/>
      <c r="T48" s="1872"/>
      <c r="U48" s="1872"/>
      <c r="V48" s="1872"/>
      <c r="W48" s="1872"/>
      <c r="X48" s="1872"/>
      <c r="Y48" s="1872"/>
      <c r="Z48" s="1872"/>
      <c r="AA48" s="1872"/>
      <c r="AB48" s="1872"/>
      <c r="AC48" s="1873"/>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mergeCells count="31">
    <mergeCell ref="G22:R22"/>
    <mergeCell ref="S22:X22"/>
    <mergeCell ref="Y22:AD22"/>
    <mergeCell ref="A48:AC48"/>
    <mergeCell ref="X23:Y23"/>
    <mergeCell ref="AA23:AB23"/>
    <mergeCell ref="A24:F24"/>
    <mergeCell ref="G24:J24"/>
    <mergeCell ref="L24:M24"/>
    <mergeCell ref="S23:V23"/>
    <mergeCell ref="O24:P24"/>
    <mergeCell ref="S24:V24"/>
    <mergeCell ref="A25:F25"/>
    <mergeCell ref="A23:F23"/>
    <mergeCell ref="A22:F22"/>
    <mergeCell ref="A26:F26"/>
    <mergeCell ref="A2:G2"/>
    <mergeCell ref="A18:AD18"/>
    <mergeCell ref="V13:AB13"/>
    <mergeCell ref="AC13:AD13"/>
    <mergeCell ref="W5:Y5"/>
    <mergeCell ref="A8:AD8"/>
    <mergeCell ref="X12:AD12"/>
    <mergeCell ref="A7:AD7"/>
    <mergeCell ref="A27:F32"/>
    <mergeCell ref="G27:AD32"/>
    <mergeCell ref="G23:J23"/>
    <mergeCell ref="L23:M23"/>
    <mergeCell ref="O23:P23"/>
    <mergeCell ref="AA24:AB24"/>
    <mergeCell ref="X24:Y24"/>
  </mergeCells>
  <phoneticPr fontId="2"/>
  <dataValidations count="2">
    <dataValidation allowBlank="1" showErrorMessage="1" promptTitle="変更項目の選択" prompt="変更する項目を選択してください。" sqref="G27:AD32"/>
    <dataValidation type="list" allowBlank="1" showInputMessage="1" showErrorMessage="1" promptTitle="変更項目の選択" prompt="該当にチェックしてください（必須）_x000a_" sqref="H25:H26 N25">
      <formula1>"□,■"</formula1>
    </dataValidation>
  </dataValidations>
  <printOptions horizontalCentered="1"/>
  <pageMargins left="0.51181102362204722" right="0.51181102362204722" top="0.35433070866141736" bottom="0.55118110236220474" header="0.31496062992125984" footer="0.31496062992125984"/>
  <pageSetup paperSize="9" scale="10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74"/>
  <sheetViews>
    <sheetView showGridLines="0" view="pageBreakPreview" zoomScaleNormal="85" zoomScaleSheetLayoutView="100" workbookViewId="0"/>
  </sheetViews>
  <sheetFormatPr defaultColWidth="9"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 style="1"/>
  </cols>
  <sheetData>
    <row r="1" spans="1:32" ht="20.25" customHeight="1">
      <c r="A1" s="136" t="s">
        <v>1050</v>
      </c>
      <c r="B1" s="136"/>
      <c r="C1" s="136"/>
      <c r="D1" s="136"/>
      <c r="E1" s="692"/>
      <c r="F1" s="692"/>
      <c r="G1" s="692"/>
      <c r="H1" s="692"/>
      <c r="I1" s="692"/>
      <c r="J1" s="692"/>
      <c r="K1" s="692"/>
      <c r="L1" s="692"/>
      <c r="M1" s="136"/>
      <c r="N1" s="136"/>
      <c r="O1" s="136"/>
      <c r="P1" s="136"/>
      <c r="Q1" s="136"/>
      <c r="R1" s="136"/>
      <c r="S1" s="136"/>
      <c r="T1" s="136"/>
      <c r="U1" s="136"/>
      <c r="V1" s="136"/>
      <c r="W1" s="136"/>
      <c r="X1" s="136"/>
      <c r="Y1" s="136"/>
      <c r="Z1" s="136"/>
      <c r="AA1" s="136"/>
      <c r="AB1" s="136"/>
      <c r="AC1" s="136"/>
      <c r="AD1" s="136"/>
      <c r="AE1" s="136"/>
      <c r="AF1" s="136"/>
    </row>
    <row r="2" spans="1:32" s="45" customFormat="1" ht="12" customHeight="1">
      <c r="A2" s="870"/>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C2" s="870"/>
      <c r="AD2" s="870"/>
      <c r="AE2" s="870"/>
      <c r="AF2" s="167" t="s">
        <v>998</v>
      </c>
    </row>
    <row r="3" spans="1:32" s="45" customFormat="1" ht="12" customHeight="1">
      <c r="A3" s="167" t="s">
        <v>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row>
    <row r="4" spans="1:32" s="45" customFormat="1" ht="12" customHeight="1">
      <c r="A4" s="870"/>
      <c r="B4" s="870"/>
      <c r="C4" s="870"/>
      <c r="D4" s="870"/>
      <c r="E4" s="870"/>
      <c r="F4" s="870"/>
      <c r="G4" s="870"/>
      <c r="H4" s="870"/>
      <c r="I4" s="870"/>
      <c r="J4" s="870"/>
      <c r="K4" s="870"/>
      <c r="L4" s="870"/>
      <c r="M4" s="870"/>
      <c r="N4" s="870"/>
      <c r="O4" s="870"/>
      <c r="P4" s="870"/>
      <c r="Q4" s="870"/>
      <c r="R4" s="870"/>
      <c r="S4" s="870"/>
      <c r="T4" s="870"/>
      <c r="U4" s="871" t="s">
        <v>0</v>
      </c>
      <c r="V4" s="871"/>
      <c r="W4" s="988" t="s">
        <v>77</v>
      </c>
      <c r="X4" s="988"/>
      <c r="Y4" s="999"/>
      <c r="Z4" s="1000"/>
      <c r="AA4" s="1000"/>
      <c r="AB4" s="870" t="s">
        <v>1</v>
      </c>
      <c r="AC4" s="167"/>
      <c r="AD4" s="870" t="s">
        <v>2</v>
      </c>
      <c r="AE4" s="167"/>
      <c r="AF4" s="167" t="s">
        <v>3</v>
      </c>
    </row>
    <row r="5" spans="1:32" s="45" customFormat="1" ht="12" customHeight="1">
      <c r="A5" s="870" t="s">
        <v>12</v>
      </c>
      <c r="B5" s="870"/>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row>
    <row r="6" spans="1:32" s="45" customFormat="1" ht="12" customHeight="1">
      <c r="A6" s="870"/>
      <c r="B6" s="870"/>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row>
    <row r="7" spans="1:32" s="45" customFormat="1" ht="15.75" customHeight="1">
      <c r="A7" s="167"/>
      <c r="B7" s="870"/>
      <c r="C7" s="870"/>
      <c r="D7" s="870"/>
      <c r="E7" s="870"/>
      <c r="F7" s="870"/>
      <c r="G7" s="870"/>
      <c r="H7" s="870"/>
      <c r="I7" s="870"/>
      <c r="J7" s="870"/>
      <c r="K7" s="870"/>
      <c r="L7" s="870"/>
      <c r="M7" s="870"/>
      <c r="N7" s="870"/>
      <c r="O7" s="870"/>
      <c r="Q7" s="872" t="s">
        <v>51</v>
      </c>
      <c r="R7" s="872"/>
      <c r="S7" s="872"/>
      <c r="T7" s="1003"/>
      <c r="U7" s="1003"/>
      <c r="V7" s="1003"/>
      <c r="W7" s="1003"/>
      <c r="X7" s="1003"/>
      <c r="Y7" s="1003"/>
      <c r="Z7" s="1003"/>
      <c r="AA7" s="1003"/>
      <c r="AB7" s="1003"/>
      <c r="AC7" s="1003"/>
      <c r="AD7" s="1003"/>
      <c r="AE7" s="1003"/>
      <c r="AF7" s="1003"/>
    </row>
    <row r="8" spans="1:32" s="45" customFormat="1" ht="15.75" customHeight="1">
      <c r="A8" s="618"/>
      <c r="B8" s="870"/>
      <c r="C8" s="870"/>
      <c r="D8" s="870"/>
      <c r="E8" s="870"/>
      <c r="F8" s="870"/>
      <c r="G8" s="870"/>
      <c r="H8" s="870"/>
      <c r="I8" s="870"/>
      <c r="J8" s="870"/>
      <c r="K8" s="870"/>
      <c r="L8" s="870"/>
      <c r="M8" s="870"/>
      <c r="N8" s="870"/>
      <c r="O8" s="870"/>
      <c r="Q8" s="619" t="s">
        <v>57</v>
      </c>
      <c r="R8" s="619"/>
      <c r="S8" s="619"/>
      <c r="T8" s="1004"/>
      <c r="U8" s="1004"/>
      <c r="V8" s="1004"/>
      <c r="W8" s="1004"/>
      <c r="X8" s="1004"/>
      <c r="Y8" s="1004"/>
      <c r="Z8" s="1004"/>
      <c r="AA8" s="1004"/>
      <c r="AB8" s="1004"/>
      <c r="AC8" s="1004"/>
      <c r="AD8" s="1004"/>
      <c r="AE8" s="1004"/>
      <c r="AF8" s="1004"/>
    </row>
    <row r="9" spans="1:32" s="45" customFormat="1" ht="17.25" customHeight="1"/>
    <row r="10" spans="1:32" s="45" customFormat="1" ht="17.25">
      <c r="A10" s="1001" t="s">
        <v>49</v>
      </c>
      <c r="B10" s="1001"/>
      <c r="C10" s="1001"/>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row>
    <row r="11" spans="1:32" s="45" customFormat="1" ht="8.25" customHeight="1">
      <c r="A11" s="620"/>
    </row>
    <row r="12" spans="1:32" s="139" customFormat="1" ht="12" customHeight="1">
      <c r="A12" s="987" t="s">
        <v>893</v>
      </c>
      <c r="B12" s="1002"/>
      <c r="C12" s="1002"/>
      <c r="D12" s="1002"/>
      <c r="E12" s="1002"/>
      <c r="F12" s="1002"/>
      <c r="G12" s="1002"/>
      <c r="H12" s="1002"/>
      <c r="I12" s="1002"/>
      <c r="J12" s="1002"/>
      <c r="K12" s="1002"/>
      <c r="L12" s="1002"/>
      <c r="M12" s="1002"/>
      <c r="N12" s="1002"/>
      <c r="O12" s="1002"/>
      <c r="P12" s="1002"/>
      <c r="Q12" s="1002"/>
      <c r="R12" s="1002"/>
      <c r="S12" s="1002"/>
      <c r="T12" s="1002"/>
      <c r="U12" s="1002"/>
      <c r="V12" s="1002"/>
      <c r="W12" s="1002"/>
      <c r="X12" s="1002"/>
      <c r="Y12" s="1002"/>
      <c r="Z12" s="1002"/>
      <c r="AA12" s="1002"/>
      <c r="AB12" s="1002"/>
      <c r="AC12" s="1002"/>
      <c r="AD12" s="1002"/>
      <c r="AE12" s="1002"/>
      <c r="AF12" s="1002"/>
    </row>
    <row r="13" spans="1:32" s="139" customFormat="1" ht="12" customHeight="1">
      <c r="A13" s="987" t="s">
        <v>212</v>
      </c>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row>
    <row r="14" spans="1:32" s="139" customFormat="1" ht="12" customHeight="1">
      <c r="A14" s="617"/>
      <c r="B14" s="870"/>
      <c r="C14" s="870"/>
      <c r="D14" s="870"/>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row>
    <row r="15" spans="1:32" s="139" customFormat="1" ht="12" customHeight="1">
      <c r="A15" s="998" t="s">
        <v>211</v>
      </c>
      <c r="B15" s="988"/>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row>
    <row r="16" spans="1:32" s="139" customFormat="1" ht="12" customHeight="1">
      <c r="A16" s="871"/>
      <c r="B16" s="871"/>
      <c r="C16" s="871"/>
      <c r="D16" s="871"/>
      <c r="E16" s="871"/>
      <c r="F16" s="871"/>
      <c r="G16" s="871"/>
      <c r="H16" s="871"/>
      <c r="I16" s="871"/>
      <c r="J16" s="871"/>
      <c r="K16" s="871"/>
      <c r="L16" s="871"/>
      <c r="M16" s="871"/>
      <c r="N16" s="871"/>
      <c r="O16" s="871"/>
      <c r="P16" s="871"/>
      <c r="Q16" s="871"/>
      <c r="R16" s="871"/>
      <c r="S16" s="871"/>
      <c r="T16" s="871"/>
      <c r="U16" s="871"/>
      <c r="V16" s="871"/>
      <c r="W16" s="871"/>
      <c r="X16" s="871"/>
      <c r="Y16" s="871"/>
      <c r="Z16" s="871"/>
      <c r="AA16" s="871"/>
      <c r="AB16" s="871"/>
      <c r="AC16" s="871"/>
      <c r="AD16" s="871"/>
      <c r="AE16" s="871"/>
      <c r="AF16" s="871"/>
    </row>
    <row r="17" spans="1:32" s="139" customFormat="1" ht="12" customHeight="1">
      <c r="A17" s="987" t="s">
        <v>930</v>
      </c>
      <c r="B17" s="987"/>
      <c r="C17" s="987"/>
      <c r="D17" s="987"/>
      <c r="E17" s="987"/>
      <c r="F17" s="987"/>
      <c r="G17" s="987"/>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row>
    <row r="18" spans="1:32" s="139" customFormat="1" ht="12" customHeight="1">
      <c r="A18" s="617"/>
      <c r="B18" s="870"/>
      <c r="C18" s="870"/>
      <c r="D18" s="870"/>
      <c r="E18" s="870"/>
      <c r="F18" s="870"/>
      <c r="G18" s="870"/>
      <c r="H18" s="870"/>
      <c r="I18" s="870"/>
      <c r="J18" s="870"/>
      <c r="K18" s="870"/>
      <c r="L18" s="870"/>
      <c r="M18" s="870"/>
      <c r="N18" s="870"/>
      <c r="O18" s="870"/>
      <c r="P18" s="870"/>
      <c r="Q18" s="870"/>
      <c r="R18" s="870"/>
      <c r="S18" s="870"/>
      <c r="T18" s="870"/>
      <c r="U18" s="870"/>
      <c r="V18" s="870"/>
      <c r="W18" s="870"/>
      <c r="X18" s="870"/>
      <c r="Y18" s="870"/>
      <c r="Z18" s="870"/>
      <c r="AA18" s="870"/>
      <c r="AB18" s="870"/>
      <c r="AC18" s="870"/>
      <c r="AD18" s="870"/>
      <c r="AE18" s="870"/>
      <c r="AF18" s="870"/>
    </row>
    <row r="19" spans="1:32" s="139" customFormat="1" ht="12" customHeight="1">
      <c r="A19" s="987" t="s">
        <v>894</v>
      </c>
      <c r="B19" s="987"/>
      <c r="C19" s="987"/>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row>
    <row r="20" spans="1:32" s="139" customFormat="1" ht="12" customHeight="1">
      <c r="A20" s="617"/>
      <c r="B20" s="870"/>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row>
    <row r="21" spans="1:32" s="139" customFormat="1" ht="12" customHeight="1">
      <c r="A21" s="987" t="s">
        <v>931</v>
      </c>
      <c r="B21" s="987"/>
      <c r="C21" s="987"/>
      <c r="D21" s="987"/>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row>
    <row r="22" spans="1:32" s="139" customFormat="1" ht="12" customHeight="1">
      <c r="A22" s="987" t="s">
        <v>213</v>
      </c>
      <c r="B22" s="987"/>
      <c r="C22" s="987"/>
      <c r="D22" s="987"/>
      <c r="E22" s="987"/>
      <c r="F22" s="987"/>
      <c r="G22" s="987"/>
      <c r="H22" s="987"/>
      <c r="I22" s="987"/>
      <c r="J22" s="987"/>
      <c r="K22" s="987"/>
      <c r="L22" s="987"/>
      <c r="M22" s="987"/>
      <c r="N22" s="987"/>
      <c r="O22" s="987"/>
      <c r="P22" s="987"/>
      <c r="Q22" s="987"/>
      <c r="R22" s="987"/>
      <c r="S22" s="987"/>
      <c r="T22" s="987"/>
      <c r="U22" s="987"/>
      <c r="V22" s="987"/>
      <c r="W22" s="987"/>
      <c r="X22" s="987"/>
      <c r="Y22" s="987"/>
      <c r="Z22" s="987"/>
      <c r="AA22" s="987"/>
      <c r="AB22" s="987"/>
      <c r="AC22" s="987"/>
      <c r="AD22" s="987"/>
      <c r="AE22" s="987"/>
      <c r="AF22" s="987"/>
    </row>
    <row r="23" spans="1:32" s="139" customFormat="1" ht="12" customHeight="1">
      <c r="A23" s="617"/>
      <c r="B23" s="870"/>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row>
    <row r="24" spans="1:32" s="139" customFormat="1" ht="12" customHeight="1">
      <c r="A24" s="997" t="s">
        <v>932</v>
      </c>
      <c r="B24" s="997"/>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c r="AD24" s="997"/>
      <c r="AE24" s="997"/>
      <c r="AF24" s="997"/>
    </row>
    <row r="25" spans="1:32" s="139" customFormat="1" ht="12" customHeight="1">
      <c r="A25" s="873"/>
      <c r="B25" s="873"/>
      <c r="C25" s="873"/>
      <c r="D25" s="873"/>
      <c r="E25" s="873"/>
      <c r="F25" s="873"/>
      <c r="G25" s="873"/>
      <c r="H25" s="873"/>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row>
    <row r="26" spans="1:32" s="139" customFormat="1" ht="12" customHeight="1">
      <c r="A26" s="997" t="s">
        <v>943</v>
      </c>
      <c r="B26" s="997"/>
      <c r="C26" s="997"/>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row>
    <row r="27" spans="1:32" s="139" customFormat="1" ht="12" customHeight="1">
      <c r="A27" s="987" t="s">
        <v>944</v>
      </c>
      <c r="B27" s="987"/>
      <c r="C27" s="987"/>
      <c r="D27" s="987"/>
      <c r="E27" s="987"/>
      <c r="F27" s="987"/>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row>
    <row r="28" spans="1:32" s="139" customFormat="1" ht="12" customHeight="1">
      <c r="A28" s="987" t="s">
        <v>946</v>
      </c>
      <c r="B28" s="987"/>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row>
    <row r="29" spans="1:32" s="139" customFormat="1" ht="12" customHeight="1">
      <c r="A29" s="987" t="s">
        <v>945</v>
      </c>
      <c r="B29" s="987"/>
      <c r="C29" s="987"/>
      <c r="D29" s="987"/>
      <c r="E29" s="987"/>
      <c r="F29" s="987"/>
      <c r="G29" s="987"/>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row>
    <row r="30" spans="1:32" s="139" customFormat="1" ht="12" customHeight="1">
      <c r="A30" s="870"/>
      <c r="B30" s="870"/>
      <c r="C30" s="870"/>
      <c r="D30" s="8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row>
    <row r="31" spans="1:32" s="139" customFormat="1" ht="12" customHeight="1">
      <c r="A31" s="997" t="s">
        <v>933</v>
      </c>
      <c r="B31" s="997"/>
      <c r="C31" s="997"/>
      <c r="D31" s="997"/>
      <c r="E31" s="997"/>
      <c r="F31" s="997"/>
      <c r="G31" s="997"/>
      <c r="H31" s="997"/>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997"/>
    </row>
    <row r="32" spans="1:32" s="139" customFormat="1" ht="12" customHeight="1">
      <c r="A32" s="987" t="s">
        <v>934</v>
      </c>
      <c r="B32" s="987"/>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row>
    <row r="33" spans="1:32" s="139" customFormat="1" ht="12" customHeight="1">
      <c r="A33" s="873"/>
      <c r="B33" s="873"/>
      <c r="C33" s="873"/>
      <c r="D33" s="873"/>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row>
    <row r="34" spans="1:32" s="778" customFormat="1" ht="12" customHeight="1">
      <c r="A34" s="987" t="s">
        <v>935</v>
      </c>
      <c r="B34" s="987"/>
      <c r="C34" s="987"/>
      <c r="D34" s="987"/>
      <c r="E34" s="987"/>
      <c r="F34" s="987"/>
      <c r="G34" s="987"/>
      <c r="H34" s="987"/>
      <c r="I34" s="987"/>
      <c r="J34" s="987"/>
      <c r="K34" s="987"/>
      <c r="L34" s="987"/>
      <c r="M34" s="987"/>
      <c r="N34" s="987"/>
      <c r="O34" s="987"/>
      <c r="P34" s="987"/>
      <c r="Q34" s="987"/>
      <c r="R34" s="987"/>
      <c r="S34" s="987"/>
      <c r="T34" s="987"/>
      <c r="U34" s="987"/>
      <c r="V34" s="987"/>
      <c r="W34" s="987"/>
      <c r="X34" s="987"/>
      <c r="Y34" s="987"/>
      <c r="Z34" s="987"/>
      <c r="AA34" s="987"/>
      <c r="AB34" s="987"/>
      <c r="AC34" s="987"/>
      <c r="AD34" s="987"/>
      <c r="AE34" s="987"/>
      <c r="AF34" s="987"/>
    </row>
    <row r="35" spans="1:32" s="778" customFormat="1" ht="12" customHeight="1">
      <c r="A35" s="873"/>
      <c r="B35" s="873"/>
      <c r="C35" s="870" t="s">
        <v>1184</v>
      </c>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row>
    <row r="36" spans="1:32" s="778" customFormat="1" ht="12" customHeight="1">
      <c r="A36" s="617"/>
      <c r="B36" s="870"/>
      <c r="C36" s="870" t="s">
        <v>1183</v>
      </c>
      <c r="D36" s="870"/>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row>
    <row r="37" spans="1:32" s="139" customFormat="1" ht="12" customHeight="1">
      <c r="A37" s="617"/>
      <c r="B37" s="870"/>
      <c r="C37" s="870"/>
      <c r="D37" s="870"/>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row>
    <row r="38" spans="1:32" s="139" customFormat="1" ht="12" customHeight="1">
      <c r="A38" s="987" t="s">
        <v>214</v>
      </c>
      <c r="B38" s="987"/>
      <c r="C38" s="987"/>
      <c r="D38" s="987"/>
      <c r="E38" s="987"/>
      <c r="F38" s="987"/>
      <c r="G38" s="987"/>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row>
    <row r="39" spans="1:32" s="139" customFormat="1" ht="12" customHeight="1">
      <c r="A39" s="987" t="s">
        <v>215</v>
      </c>
      <c r="B39" s="987"/>
      <c r="C39" s="987"/>
      <c r="D39" s="987"/>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row>
    <row r="40" spans="1:32" s="139" customFormat="1" ht="12" customHeight="1">
      <c r="A40" s="987" t="s">
        <v>896</v>
      </c>
      <c r="B40" s="987"/>
      <c r="C40" s="987"/>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row>
    <row r="41" spans="1:32" s="139" customFormat="1" ht="12" customHeight="1">
      <c r="A41" s="987" t="s">
        <v>897</v>
      </c>
      <c r="B41" s="987"/>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row>
    <row r="42" spans="1:32" s="139" customFormat="1" ht="12" customHeight="1">
      <c r="A42" s="987" t="s">
        <v>898</v>
      </c>
      <c r="B42" s="987"/>
      <c r="C42" s="987"/>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row>
    <row r="43" spans="1:32" s="45" customFormat="1" ht="12" customHeight="1">
      <c r="A43" s="620"/>
    </row>
    <row r="44" spans="1:32" s="45" customFormat="1" ht="15.75" customHeight="1">
      <c r="Q44" s="996" t="s">
        <v>948</v>
      </c>
      <c r="R44" s="996"/>
      <c r="S44" s="996"/>
      <c r="T44" s="996"/>
      <c r="U44" s="996"/>
      <c r="V44" s="996"/>
      <c r="W44" s="996"/>
      <c r="X44" s="996"/>
      <c r="Y44" s="996"/>
      <c r="Z44" s="996"/>
      <c r="AA44" s="996"/>
      <c r="AB44" s="996"/>
      <c r="AC44" s="996"/>
      <c r="AD44" s="996"/>
      <c r="AE44" s="996"/>
      <c r="AF44" s="996"/>
    </row>
    <row r="45" spans="1:32" s="45" customFormat="1" ht="12" customHeight="1">
      <c r="Q45" s="53"/>
      <c r="R45" s="53"/>
      <c r="S45" s="53"/>
      <c r="T45" s="53"/>
      <c r="U45" s="53"/>
      <c r="V45" s="53"/>
      <c r="W45" s="53"/>
      <c r="X45" s="53"/>
      <c r="Y45" s="53"/>
      <c r="Z45" s="53"/>
      <c r="AA45" s="53"/>
      <c r="AB45" s="53"/>
      <c r="AC45" s="53"/>
      <c r="AD45" s="53"/>
      <c r="AE45" s="53"/>
      <c r="AF45" s="53"/>
    </row>
    <row r="46" spans="1:32" s="45" customFormat="1" ht="12" customHeight="1">
      <c r="A46" s="620"/>
    </row>
    <row r="47" spans="1:32" s="621" customFormat="1" ht="12" customHeight="1">
      <c r="A47" s="617"/>
      <c r="B47" s="870"/>
      <c r="C47" s="988" t="s">
        <v>217</v>
      </c>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row>
    <row r="48" spans="1:32" s="621" customFormat="1" ht="12" customHeight="1">
      <c r="A48" s="617"/>
      <c r="B48" s="870"/>
      <c r="C48" s="870" t="s">
        <v>216</v>
      </c>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row>
    <row r="49" spans="1:32" s="621" customFormat="1" ht="12" customHeight="1">
      <c r="A49" s="617"/>
      <c r="B49" s="870"/>
      <c r="C49" s="870"/>
      <c r="D49" s="870"/>
      <c r="E49" s="870"/>
      <c r="F49" s="870"/>
      <c r="G49" s="870"/>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row>
    <row r="50" spans="1:32" s="621" customFormat="1" ht="12" customHeight="1">
      <c r="A50" s="617"/>
      <c r="B50" s="870"/>
      <c r="C50" s="870"/>
      <c r="D50" s="870"/>
      <c r="E50" s="870"/>
      <c r="F50" s="870"/>
      <c r="G50" s="870"/>
      <c r="H50" s="870"/>
      <c r="I50" s="870"/>
      <c r="J50" s="870"/>
      <c r="K50" s="870"/>
      <c r="L50" s="870"/>
      <c r="M50" s="870"/>
      <c r="N50" s="870"/>
      <c r="O50" s="870"/>
      <c r="P50" s="870" t="s">
        <v>86</v>
      </c>
      <c r="Q50" s="870"/>
      <c r="R50" s="870"/>
      <c r="S50" s="870"/>
      <c r="T50" s="870"/>
      <c r="U50" s="870"/>
      <c r="V50" s="870"/>
      <c r="W50" s="870"/>
      <c r="X50" s="870"/>
      <c r="Y50" s="870"/>
      <c r="Z50" s="870"/>
      <c r="AA50" s="870"/>
      <c r="AB50" s="870"/>
      <c r="AC50" s="870"/>
      <c r="AD50" s="870"/>
      <c r="AE50" s="870"/>
      <c r="AF50" s="870"/>
    </row>
    <row r="51" spans="1:32" s="621" customFormat="1" ht="12" customHeight="1">
      <c r="A51" s="617"/>
      <c r="B51" s="870"/>
      <c r="C51" s="870"/>
      <c r="D51" s="870"/>
      <c r="E51" s="870"/>
      <c r="F51" s="870"/>
      <c r="G51" s="870"/>
      <c r="H51" s="870"/>
      <c r="I51" s="870"/>
      <c r="J51" s="870"/>
      <c r="K51" s="870"/>
      <c r="L51" s="870"/>
      <c r="M51" s="870"/>
      <c r="N51" s="870"/>
      <c r="O51" s="870"/>
      <c r="P51" s="870"/>
      <c r="Q51" s="996" t="s">
        <v>949</v>
      </c>
      <c r="R51" s="996"/>
      <c r="S51" s="996"/>
      <c r="T51" s="996"/>
      <c r="U51" s="996"/>
      <c r="V51" s="996"/>
      <c r="W51" s="996"/>
      <c r="X51" s="996"/>
      <c r="Y51" s="996"/>
      <c r="Z51" s="996"/>
      <c r="AA51" s="996"/>
      <c r="AB51" s="996"/>
      <c r="AC51" s="996"/>
      <c r="AD51" s="996"/>
      <c r="AE51" s="996"/>
      <c r="AF51" s="996"/>
    </row>
    <row r="52" spans="1:32" s="621" customFormat="1" ht="6" customHeight="1">
      <c r="A52" s="617"/>
      <c r="B52" s="870"/>
      <c r="C52" s="870"/>
      <c r="D52" s="870"/>
      <c r="E52" s="870"/>
      <c r="F52" s="870"/>
      <c r="G52" s="870"/>
      <c r="H52" s="870"/>
      <c r="I52" s="870"/>
      <c r="J52" s="870"/>
      <c r="K52" s="870"/>
      <c r="L52" s="870"/>
      <c r="M52" s="870"/>
      <c r="N52" s="870"/>
      <c r="O52" s="870"/>
      <c r="P52" s="870"/>
      <c r="Q52" s="150"/>
      <c r="R52" s="150"/>
      <c r="S52" s="150"/>
      <c r="T52" s="150"/>
      <c r="U52" s="150"/>
      <c r="V52" s="150"/>
      <c r="W52" s="150"/>
      <c r="X52" s="150"/>
      <c r="Y52" s="150"/>
      <c r="Z52" s="150"/>
      <c r="AA52" s="150"/>
      <c r="AB52" s="150"/>
      <c r="AC52" s="150"/>
      <c r="AD52" s="150"/>
      <c r="AE52" s="150"/>
      <c r="AF52" s="150"/>
    </row>
    <row r="53" spans="1:32" s="621" customFormat="1" ht="12" customHeight="1">
      <c r="A53" s="617"/>
      <c r="B53" s="870"/>
      <c r="C53" s="870"/>
      <c r="D53" s="870"/>
      <c r="E53" s="870"/>
      <c r="F53" s="870"/>
      <c r="G53" s="870"/>
      <c r="H53" s="870"/>
      <c r="I53" s="870"/>
      <c r="J53" s="870"/>
      <c r="K53" s="870"/>
      <c r="L53" s="870"/>
      <c r="M53" s="870"/>
      <c r="N53" s="870"/>
      <c r="O53" s="870"/>
      <c r="P53" s="870"/>
      <c r="Q53" s="996" t="s">
        <v>950</v>
      </c>
      <c r="R53" s="996"/>
      <c r="S53" s="996"/>
      <c r="T53" s="996"/>
      <c r="U53" s="996"/>
      <c r="V53" s="996"/>
      <c r="W53" s="996"/>
      <c r="X53" s="996"/>
      <c r="Y53" s="996"/>
      <c r="Z53" s="996"/>
      <c r="AA53" s="996"/>
      <c r="AB53" s="996"/>
      <c r="AC53" s="996"/>
      <c r="AD53" s="996"/>
      <c r="AE53" s="996"/>
      <c r="AF53" s="996"/>
    </row>
    <row r="54" spans="1:32" s="621" customFormat="1" ht="6" customHeight="1">
      <c r="A54" s="617"/>
      <c r="B54" s="870"/>
      <c r="C54" s="870"/>
      <c r="D54" s="870"/>
      <c r="E54" s="870"/>
      <c r="F54" s="870"/>
      <c r="G54" s="870"/>
      <c r="H54" s="870"/>
      <c r="I54" s="870"/>
      <c r="J54" s="870"/>
      <c r="K54" s="870"/>
      <c r="L54" s="870"/>
      <c r="M54" s="870"/>
      <c r="N54" s="870"/>
      <c r="O54" s="870"/>
      <c r="P54" s="870"/>
      <c r="Q54" s="150"/>
      <c r="R54" s="150"/>
      <c r="S54" s="150"/>
      <c r="T54" s="150"/>
      <c r="U54" s="150"/>
      <c r="V54" s="150"/>
      <c r="W54" s="150"/>
      <c r="X54" s="150"/>
      <c r="Y54" s="150"/>
      <c r="Z54" s="150"/>
      <c r="AA54" s="150"/>
      <c r="AB54" s="150"/>
      <c r="AC54" s="150"/>
      <c r="AD54" s="150"/>
      <c r="AE54" s="150"/>
      <c r="AF54" s="150"/>
    </row>
    <row r="55" spans="1:32" s="621" customFormat="1" ht="12" customHeight="1">
      <c r="A55" s="617"/>
      <c r="B55" s="870"/>
      <c r="C55" s="870"/>
      <c r="D55" s="870"/>
      <c r="E55" s="870"/>
      <c r="F55" s="870"/>
      <c r="G55" s="870"/>
      <c r="H55" s="870"/>
      <c r="I55" s="870"/>
      <c r="J55" s="870"/>
      <c r="K55" s="870"/>
      <c r="L55" s="870"/>
      <c r="M55" s="870"/>
      <c r="N55" s="870"/>
      <c r="O55" s="870"/>
      <c r="P55" s="870"/>
      <c r="Q55" s="150"/>
      <c r="R55" s="150"/>
      <c r="S55" s="150"/>
      <c r="T55" s="150" t="s">
        <v>87</v>
      </c>
      <c r="U55" s="150"/>
      <c r="V55" s="150"/>
      <c r="W55" s="150"/>
      <c r="X55" s="150"/>
      <c r="Y55" s="150"/>
      <c r="Z55" s="150"/>
      <c r="AA55" s="150"/>
      <c r="AB55" s="150"/>
      <c r="AC55" s="150"/>
      <c r="AD55" s="150"/>
      <c r="AE55" s="150"/>
      <c r="AF55" s="150"/>
    </row>
    <row r="56" spans="1:32" s="621" customFormat="1" ht="12" customHeight="1">
      <c r="A56" s="617"/>
      <c r="B56" s="870"/>
      <c r="C56" s="870"/>
      <c r="D56" s="870"/>
      <c r="E56" s="870"/>
      <c r="F56" s="870"/>
      <c r="G56" s="870"/>
      <c r="H56" s="870"/>
      <c r="I56" s="870"/>
      <c r="J56" s="870"/>
      <c r="K56" s="870"/>
      <c r="L56" s="870"/>
      <c r="M56" s="870"/>
      <c r="N56" s="870"/>
      <c r="O56" s="870"/>
      <c r="P56" s="870"/>
      <c r="Q56" s="150" t="s">
        <v>7</v>
      </c>
      <c r="R56" s="150"/>
      <c r="S56" s="150"/>
      <c r="T56" s="150"/>
      <c r="U56" s="150"/>
      <c r="V56" s="150"/>
      <c r="W56" s="150"/>
      <c r="X56" s="150"/>
      <c r="Y56" s="150"/>
      <c r="Z56" s="150"/>
      <c r="AA56" s="150"/>
      <c r="AB56" s="150"/>
      <c r="AC56" s="150"/>
      <c r="AD56" s="150"/>
      <c r="AE56" s="150"/>
      <c r="AF56" s="150"/>
    </row>
    <row r="57" spans="1:32" s="621" customFormat="1" ht="12" customHeight="1">
      <c r="A57" s="617"/>
      <c r="B57" s="870"/>
      <c r="C57" s="870"/>
      <c r="D57" s="870"/>
      <c r="E57" s="870"/>
      <c r="F57" s="870"/>
      <c r="G57" s="870"/>
      <c r="H57" s="870"/>
      <c r="I57" s="870"/>
      <c r="J57" s="870"/>
      <c r="K57" s="870"/>
      <c r="L57" s="870"/>
      <c r="M57" s="870"/>
      <c r="N57" s="870"/>
      <c r="O57" s="870"/>
      <c r="P57" s="870"/>
      <c r="Q57" s="872" t="s">
        <v>88</v>
      </c>
      <c r="R57" s="872"/>
      <c r="S57" s="872"/>
      <c r="T57" s="872"/>
      <c r="U57" s="872"/>
      <c r="V57" s="872"/>
      <c r="W57" s="872"/>
      <c r="X57" s="872"/>
      <c r="Y57" s="872"/>
      <c r="Z57" s="872"/>
      <c r="AA57" s="872"/>
      <c r="AB57" s="872"/>
      <c r="AC57" s="872"/>
      <c r="AD57" s="872"/>
      <c r="AE57" s="872"/>
      <c r="AF57" s="872"/>
    </row>
    <row r="58" spans="1:32" s="621" customFormat="1" ht="6" customHeight="1">
      <c r="A58" s="617"/>
      <c r="B58" s="870"/>
      <c r="C58" s="870"/>
      <c r="D58" s="870"/>
      <c r="E58" s="870"/>
      <c r="F58" s="870"/>
      <c r="G58" s="870"/>
      <c r="H58" s="870"/>
      <c r="I58" s="870"/>
      <c r="J58" s="870"/>
      <c r="K58" s="870"/>
      <c r="L58" s="870"/>
      <c r="M58" s="870"/>
      <c r="N58" s="870"/>
      <c r="O58" s="870"/>
      <c r="P58" s="870"/>
      <c r="Q58" s="150"/>
      <c r="R58" s="150"/>
      <c r="S58" s="150"/>
      <c r="T58" s="150"/>
      <c r="U58" s="150"/>
      <c r="V58" s="150"/>
      <c r="W58" s="150"/>
      <c r="X58" s="150"/>
      <c r="Y58" s="150"/>
      <c r="Z58" s="150"/>
      <c r="AA58" s="150"/>
      <c r="AB58" s="150"/>
      <c r="AC58" s="150"/>
      <c r="AD58" s="150"/>
      <c r="AE58" s="150"/>
      <c r="AF58" s="150"/>
    </row>
    <row r="59" spans="1:32" s="621" customFormat="1" ht="12" customHeight="1">
      <c r="A59" s="617"/>
      <c r="B59" s="870"/>
      <c r="C59" s="870"/>
      <c r="D59" s="870"/>
      <c r="E59" s="870"/>
      <c r="F59" s="870"/>
      <c r="G59" s="870"/>
      <c r="H59" s="870"/>
      <c r="I59" s="870"/>
      <c r="J59" s="870"/>
      <c r="K59" s="870"/>
      <c r="L59" s="870"/>
      <c r="M59" s="870"/>
      <c r="N59" s="870"/>
      <c r="O59" s="870"/>
      <c r="P59" s="870"/>
      <c r="Q59" s="872" t="s">
        <v>89</v>
      </c>
      <c r="R59" s="872"/>
      <c r="S59" s="872"/>
      <c r="T59" s="872"/>
      <c r="U59" s="872"/>
      <c r="V59" s="872"/>
      <c r="W59" s="872"/>
      <c r="X59" s="872"/>
      <c r="Y59" s="872"/>
      <c r="Z59" s="872"/>
      <c r="AA59" s="872"/>
      <c r="AB59" s="872"/>
      <c r="AC59" s="872"/>
      <c r="AD59" s="872"/>
      <c r="AE59" s="872"/>
      <c r="AF59" s="872"/>
    </row>
    <row r="60" spans="1:32" s="45" customFormat="1" ht="12" customHeight="1">
      <c r="A60" s="617"/>
      <c r="B60" s="870"/>
      <c r="C60" s="870"/>
      <c r="D60" s="870"/>
      <c r="E60" s="870"/>
      <c r="F60" s="870"/>
      <c r="G60" s="870"/>
      <c r="H60" s="870"/>
      <c r="I60" s="870"/>
      <c r="J60" s="870"/>
      <c r="K60" s="870"/>
      <c r="L60" s="870"/>
      <c r="M60" s="870"/>
      <c r="N60" s="870"/>
      <c r="O60" s="870"/>
      <c r="P60" s="870"/>
      <c r="Q60" s="150"/>
      <c r="R60" s="150"/>
      <c r="S60" s="150"/>
      <c r="T60" s="150"/>
      <c r="U60" s="150"/>
      <c r="V60" s="150"/>
      <c r="W60" s="150"/>
      <c r="X60" s="150"/>
      <c r="Y60" s="150"/>
      <c r="Z60" s="150"/>
      <c r="AA60" s="150"/>
      <c r="AB60" s="150"/>
      <c r="AC60" s="150"/>
      <c r="AD60" s="150"/>
      <c r="AE60" s="150"/>
      <c r="AF60" s="150"/>
    </row>
    <row r="61" spans="1:32" s="45" customFormat="1" ht="12" customHeight="1">
      <c r="A61" s="987" t="s">
        <v>50</v>
      </c>
      <c r="B61" s="987"/>
      <c r="C61" s="987"/>
      <c r="D61" s="987"/>
      <c r="E61" s="987"/>
      <c r="F61" s="987"/>
      <c r="G61" s="987"/>
      <c r="H61" s="987"/>
      <c r="I61" s="987"/>
      <c r="J61" s="987"/>
      <c r="K61" s="987"/>
      <c r="L61" s="987"/>
      <c r="M61" s="987"/>
      <c r="N61" s="987"/>
      <c r="O61" s="987"/>
      <c r="P61" s="987"/>
      <c r="Q61" s="987"/>
      <c r="R61" s="987"/>
      <c r="S61" s="987"/>
      <c r="T61" s="987"/>
      <c r="U61" s="987"/>
      <c r="V61" s="987"/>
      <c r="W61" s="987"/>
      <c r="X61" s="987"/>
      <c r="Y61" s="987"/>
      <c r="Z61" s="987"/>
      <c r="AA61" s="987"/>
      <c r="AB61" s="987"/>
      <c r="AC61" s="987"/>
      <c r="AD61" s="987"/>
      <c r="AE61" s="987"/>
      <c r="AF61" s="987"/>
    </row>
    <row r="62" spans="1:32" s="45" customFormat="1" ht="12" customHeight="1">
      <c r="A62" s="987" t="s">
        <v>895</v>
      </c>
      <c r="B62" s="987"/>
      <c r="C62" s="987"/>
      <c r="D62" s="987"/>
      <c r="E62" s="987"/>
      <c r="F62" s="987"/>
      <c r="G62" s="987"/>
      <c r="H62" s="987"/>
      <c r="I62" s="987"/>
      <c r="J62" s="987"/>
      <c r="K62" s="987"/>
      <c r="L62" s="987"/>
      <c r="M62" s="987"/>
      <c r="N62" s="987"/>
      <c r="O62" s="987"/>
      <c r="P62" s="987"/>
      <c r="Q62" s="987"/>
      <c r="R62" s="987"/>
      <c r="S62" s="987"/>
      <c r="T62" s="987"/>
      <c r="U62" s="987"/>
      <c r="V62" s="987"/>
      <c r="W62" s="987"/>
      <c r="X62" s="987"/>
      <c r="Y62" s="987"/>
      <c r="Z62" s="987"/>
      <c r="AA62" s="987"/>
      <c r="AB62" s="987"/>
      <c r="AC62" s="987"/>
      <c r="AD62" s="987"/>
      <c r="AE62" s="987"/>
      <c r="AF62" s="987"/>
    </row>
    <row r="63" spans="1:32" s="45" customFormat="1" ht="12" customHeight="1">
      <c r="A63" s="987" t="s">
        <v>220</v>
      </c>
      <c r="B63" s="987"/>
      <c r="C63" s="987"/>
      <c r="D63" s="987"/>
      <c r="E63" s="987"/>
      <c r="F63" s="987"/>
      <c r="G63" s="987"/>
      <c r="H63" s="987"/>
      <c r="I63" s="987"/>
      <c r="J63" s="987"/>
      <c r="K63" s="987"/>
      <c r="L63" s="987"/>
      <c r="M63" s="987"/>
      <c r="N63" s="987"/>
      <c r="O63" s="987"/>
      <c r="P63" s="987"/>
      <c r="Q63" s="987"/>
      <c r="R63" s="987"/>
      <c r="S63" s="987"/>
      <c r="T63" s="987"/>
      <c r="U63" s="987"/>
      <c r="V63" s="987"/>
      <c r="W63" s="987"/>
      <c r="X63" s="987"/>
      <c r="Y63" s="987"/>
      <c r="Z63" s="987"/>
      <c r="AA63" s="987"/>
      <c r="AB63" s="987"/>
      <c r="AC63" s="987"/>
      <c r="AD63" s="987"/>
      <c r="AE63" s="987"/>
      <c r="AF63" s="987"/>
    </row>
    <row r="64" spans="1:32" s="45" customFormat="1" ht="12" customHeight="1">
      <c r="A64" s="987" t="s">
        <v>219</v>
      </c>
      <c r="B64" s="987"/>
      <c r="C64" s="987"/>
      <c r="D64" s="987"/>
      <c r="E64" s="987"/>
      <c r="F64" s="987"/>
      <c r="G64" s="987"/>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row>
    <row r="65" spans="1:32" s="45" customFormat="1" ht="12" customHeight="1">
      <c r="A65" s="988" t="s">
        <v>899</v>
      </c>
      <c r="B65" s="988"/>
      <c r="C65" s="988"/>
      <c r="D65" s="988"/>
      <c r="E65" s="988"/>
      <c r="F65" s="988"/>
      <c r="G65" s="988"/>
      <c r="H65" s="988"/>
      <c r="I65" s="988"/>
      <c r="J65" s="988"/>
      <c r="K65" s="988"/>
      <c r="L65" s="988"/>
      <c r="M65" s="988"/>
      <c r="N65" s="988"/>
      <c r="O65" s="988"/>
      <c r="P65" s="988"/>
      <c r="Q65" s="988"/>
      <c r="R65" s="988"/>
      <c r="S65" s="988"/>
      <c r="T65" s="988"/>
      <c r="U65" s="988"/>
      <c r="V65" s="988"/>
      <c r="W65" s="988"/>
      <c r="X65" s="988"/>
      <c r="Y65" s="988"/>
      <c r="Z65" s="988"/>
      <c r="AA65" s="988"/>
      <c r="AB65" s="988"/>
      <c r="AC65" s="988"/>
      <c r="AD65" s="988"/>
      <c r="AE65" s="988"/>
      <c r="AF65" s="988"/>
    </row>
    <row r="66" spans="1:32" s="45" customFormat="1" ht="12" customHeight="1">
      <c r="A66" s="871" t="s">
        <v>900</v>
      </c>
      <c r="B66" s="871"/>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row>
    <row r="67" spans="1:32" s="45" customFormat="1" ht="7.5" customHeight="1">
      <c r="A67" s="988" t="s">
        <v>218</v>
      </c>
      <c r="B67" s="988"/>
      <c r="C67" s="988"/>
      <c r="D67" s="988"/>
      <c r="E67" s="988"/>
      <c r="F67" s="988"/>
      <c r="G67" s="988"/>
      <c r="H67" s="988"/>
      <c r="I67" s="988"/>
      <c r="J67" s="988"/>
      <c r="K67" s="988"/>
      <c r="L67" s="988"/>
      <c r="M67" s="988"/>
      <c r="N67" s="988"/>
      <c r="O67" s="988"/>
      <c r="P67" s="988"/>
      <c r="Q67" s="988"/>
      <c r="R67" s="988"/>
      <c r="S67" s="988"/>
      <c r="T67" s="988"/>
      <c r="U67" s="988"/>
      <c r="V67" s="988"/>
      <c r="W67" s="988"/>
      <c r="X67" s="988"/>
      <c r="Y67" s="988"/>
      <c r="Z67" s="988"/>
      <c r="AA67" s="988"/>
      <c r="AB67" s="988"/>
      <c r="AC67" s="988"/>
      <c r="AD67" s="988"/>
      <c r="AE67" s="988"/>
      <c r="AF67" s="988"/>
    </row>
    <row r="68" spans="1:32" s="45" customFormat="1" ht="16.5" customHeight="1">
      <c r="A68" s="989" t="s">
        <v>936</v>
      </c>
      <c r="B68" s="989"/>
      <c r="C68" s="989"/>
      <c r="D68" s="989"/>
      <c r="E68" s="989"/>
      <c r="F68" s="989"/>
      <c r="G68" s="989"/>
      <c r="H68" s="989"/>
      <c r="I68" s="989"/>
      <c r="J68" s="989"/>
      <c r="K68" s="989"/>
      <c r="L68" s="989"/>
      <c r="M68" s="989"/>
      <c r="N68" s="989"/>
      <c r="O68" s="989"/>
      <c r="P68" s="989"/>
      <c r="Q68" s="989"/>
      <c r="R68" s="989"/>
      <c r="S68" s="989"/>
      <c r="T68" s="989"/>
      <c r="U68" s="989"/>
      <c r="V68" s="989"/>
      <c r="W68" s="989"/>
      <c r="X68" s="989"/>
      <c r="Y68" s="989"/>
      <c r="Z68" s="989"/>
      <c r="AA68" s="989"/>
      <c r="AB68" s="989"/>
      <c r="AC68" s="989"/>
      <c r="AD68" s="989"/>
      <c r="AE68" s="989"/>
      <c r="AF68" s="989"/>
    </row>
    <row r="69" spans="1:32" s="45" customFormat="1" ht="12" customHeight="1">
      <c r="A69" s="990" t="s">
        <v>34</v>
      </c>
      <c r="B69" s="991"/>
      <c r="C69" s="991"/>
      <c r="D69" s="991"/>
      <c r="E69" s="991"/>
      <c r="F69" s="991"/>
      <c r="G69" s="991"/>
      <c r="H69" s="991"/>
      <c r="I69" s="991"/>
      <c r="J69" s="991"/>
      <c r="K69" s="991"/>
      <c r="L69" s="991"/>
      <c r="M69" s="991"/>
      <c r="N69" s="991"/>
      <c r="O69" s="991"/>
      <c r="P69" s="991"/>
      <c r="Q69" s="991"/>
      <c r="R69" s="991"/>
      <c r="S69" s="991"/>
      <c r="T69" s="991"/>
      <c r="U69" s="991"/>
      <c r="V69" s="991"/>
      <c r="W69" s="991"/>
      <c r="X69" s="991"/>
      <c r="Y69" s="991"/>
      <c r="Z69" s="991"/>
      <c r="AA69" s="991"/>
      <c r="AB69" s="991"/>
      <c r="AC69" s="991"/>
      <c r="AD69" s="991"/>
      <c r="AE69" s="991"/>
      <c r="AF69" s="992"/>
    </row>
    <row r="70" spans="1:32" s="45" customFormat="1" ht="12" customHeight="1">
      <c r="A70" s="993"/>
      <c r="B70" s="994"/>
      <c r="C70" s="994"/>
      <c r="D70" s="994"/>
      <c r="E70" s="994"/>
      <c r="F70" s="994"/>
      <c r="G70" s="994"/>
      <c r="H70" s="994"/>
      <c r="I70" s="994"/>
      <c r="J70" s="994"/>
      <c r="K70" s="994"/>
      <c r="L70" s="994"/>
      <c r="M70" s="994"/>
      <c r="N70" s="994"/>
      <c r="O70" s="994"/>
      <c r="P70" s="994"/>
      <c r="Q70" s="994"/>
      <c r="R70" s="994"/>
      <c r="S70" s="994"/>
      <c r="T70" s="994"/>
      <c r="U70" s="994"/>
      <c r="V70" s="994"/>
      <c r="W70" s="994"/>
      <c r="X70" s="994"/>
      <c r="Y70" s="994"/>
      <c r="Z70" s="994"/>
      <c r="AA70" s="994"/>
      <c r="AB70" s="994"/>
      <c r="AC70" s="994"/>
      <c r="AD70" s="994"/>
      <c r="AE70" s="994"/>
      <c r="AF70" s="995"/>
    </row>
    <row r="71" spans="1:32" s="45" customFormat="1" ht="16.5" customHeight="1"/>
    <row r="72" spans="1:32" s="45" customFormat="1" ht="16.5" customHeight="1"/>
    <row r="74" spans="1:32" ht="15.75">
      <c r="F74" s="37"/>
      <c r="H74" s="37"/>
    </row>
  </sheetData>
  <mergeCells count="37">
    <mergeCell ref="W4:X4"/>
    <mergeCell ref="Y4:AA4"/>
    <mergeCell ref="A10:AF10"/>
    <mergeCell ref="A12:AF12"/>
    <mergeCell ref="A13:AF13"/>
    <mergeCell ref="T7:AF7"/>
    <mergeCell ref="T8:AF8"/>
    <mergeCell ref="A15:AF15"/>
    <mergeCell ref="A17:AF17"/>
    <mergeCell ref="A19:AF19"/>
    <mergeCell ref="A21:AF21"/>
    <mergeCell ref="A22:AF22"/>
    <mergeCell ref="A24:AF24"/>
    <mergeCell ref="A26:AF26"/>
    <mergeCell ref="A27:AF27"/>
    <mergeCell ref="A28:AF28"/>
    <mergeCell ref="A29:AF29"/>
    <mergeCell ref="A31:AF31"/>
    <mergeCell ref="A32:AF32"/>
    <mergeCell ref="A34:AF34"/>
    <mergeCell ref="A38:AF38"/>
    <mergeCell ref="A39:AF39"/>
    <mergeCell ref="A40:AF40"/>
    <mergeCell ref="A41:AF41"/>
    <mergeCell ref="A42:AF42"/>
    <mergeCell ref="Q44:AF44"/>
    <mergeCell ref="C47:AF47"/>
    <mergeCell ref="Q51:AF51"/>
    <mergeCell ref="Q53:AF53"/>
    <mergeCell ref="A61:AF61"/>
    <mergeCell ref="A62:AF62"/>
    <mergeCell ref="A63:AF63"/>
    <mergeCell ref="A64:AF64"/>
    <mergeCell ref="A65:AF65"/>
    <mergeCell ref="A67:AF67"/>
    <mergeCell ref="A68:AF68"/>
    <mergeCell ref="A69:AF70"/>
  </mergeCells>
  <phoneticPr fontId="2"/>
  <printOptions horizontalCentered="1"/>
  <pageMargins left="0.51181102362204722" right="0.51181102362204722" top="0.55118110236220474" bottom="0.55118110236220474" header="0.31496062992125984" footer="0.31496062992125984"/>
  <pageSetup paperSize="9" scale="99"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N88"/>
  <sheetViews>
    <sheetView showGridLines="0" view="pageBreakPreview" zoomScale="85" zoomScaleNormal="100" zoomScaleSheetLayoutView="85" workbookViewId="0">
      <selection activeCell="A3" sqref="A3"/>
    </sheetView>
  </sheetViews>
  <sheetFormatPr defaultColWidth="9" defaultRowHeight="13.5"/>
  <cols>
    <col min="1" max="1" width="2.625" style="6" customWidth="1"/>
    <col min="2" max="2" width="2" style="6" customWidth="1"/>
    <col min="3" max="15" width="2.625" style="6" customWidth="1"/>
    <col min="16" max="16" width="2.875" style="6" customWidth="1"/>
    <col min="17" max="17" width="2.625" style="6" customWidth="1"/>
    <col min="18" max="18" width="2.875" style="6" customWidth="1"/>
    <col min="19" max="22" width="2.625" style="6" customWidth="1"/>
    <col min="23" max="28" width="2.875" style="6" customWidth="1"/>
    <col min="29" max="30" width="3.375" style="6" customWidth="1"/>
    <col min="31" max="39" width="2.625" style="6" customWidth="1"/>
    <col min="40" max="40" width="9.5" style="6" bestFit="1" customWidth="1"/>
    <col min="41" max="16384" width="9" style="6"/>
  </cols>
  <sheetData>
    <row r="2" spans="1:40" s="1" customFormat="1"/>
    <row r="3" spans="1:40" s="1" customFormat="1">
      <c r="Z3" s="655"/>
      <c r="AA3" s="655"/>
      <c r="AB3" s="514"/>
      <c r="AC3" s="514"/>
      <c r="AD3" s="655" t="s">
        <v>1010</v>
      </c>
    </row>
    <row r="4" spans="1:40" s="1" customFormat="1" ht="12" customHeight="1">
      <c r="T4" s="3"/>
      <c r="W4" s="3"/>
      <c r="X4" s="3"/>
      <c r="Y4" s="3"/>
      <c r="Z4" s="3"/>
      <c r="AA4" s="3"/>
      <c r="AB4" s="3"/>
      <c r="AC4" s="3"/>
      <c r="AD4" s="3"/>
    </row>
    <row r="5" spans="1:40" s="1" customFormat="1">
      <c r="U5" s="4" t="s">
        <v>77</v>
      </c>
      <c r="V5" s="4"/>
      <c r="W5" s="1829"/>
      <c r="X5" s="1829"/>
      <c r="Y5" s="1829"/>
      <c r="Z5" s="1" t="s">
        <v>1</v>
      </c>
      <c r="AA5" s="137"/>
      <c r="AB5" s="1" t="s">
        <v>2</v>
      </c>
      <c r="AC5" s="137"/>
      <c r="AD5" s="2" t="s">
        <v>3</v>
      </c>
    </row>
    <row r="6" spans="1:40" s="1" customFormat="1" ht="22.5" customHeight="1">
      <c r="U6" s="4"/>
      <c r="V6" s="4"/>
      <c r="W6" s="2"/>
      <c r="Y6" s="4"/>
      <c r="Z6" s="4"/>
      <c r="AA6" s="2"/>
      <c r="AC6" s="2"/>
    </row>
    <row r="7" spans="1:40" s="1" customFormat="1" ht="17.25">
      <c r="A7" s="1830" t="s">
        <v>775</v>
      </c>
      <c r="B7" s="1830"/>
      <c r="C7" s="1830"/>
      <c r="D7" s="1830"/>
      <c r="E7" s="1830"/>
      <c r="F7" s="1830"/>
      <c r="G7" s="1830"/>
      <c r="H7" s="1830"/>
      <c r="I7" s="1830"/>
      <c r="J7" s="1830"/>
      <c r="K7" s="1830"/>
      <c r="L7" s="1830"/>
      <c r="M7" s="1830"/>
      <c r="N7" s="1830"/>
      <c r="O7" s="1830"/>
      <c r="P7" s="1830"/>
      <c r="Q7" s="1830"/>
      <c r="R7" s="1830"/>
      <c r="S7" s="1830"/>
      <c r="T7" s="1830"/>
      <c r="U7" s="1830"/>
      <c r="V7" s="1830"/>
      <c r="W7" s="1830"/>
      <c r="X7" s="1830"/>
      <c r="Y7" s="1830"/>
      <c r="Z7" s="1830"/>
      <c r="AA7" s="1830"/>
      <c r="AB7" s="1830"/>
      <c r="AC7" s="1830"/>
      <c r="AD7" s="1830"/>
    </row>
    <row r="8" spans="1:40" s="1" customFormat="1" ht="11.25" customHeight="1">
      <c r="A8" s="1830"/>
      <c r="B8" s="1830"/>
      <c r="C8" s="1830"/>
      <c r="D8" s="1830"/>
      <c r="E8" s="1830"/>
      <c r="F8" s="1830"/>
      <c r="G8" s="1830"/>
      <c r="H8" s="1830"/>
      <c r="I8" s="1830"/>
      <c r="J8" s="1830"/>
      <c r="K8" s="1830"/>
      <c r="L8" s="1830"/>
      <c r="M8" s="1830"/>
      <c r="N8" s="1830"/>
      <c r="O8" s="1830"/>
      <c r="P8" s="1830"/>
      <c r="Q8" s="1830"/>
      <c r="R8" s="1830"/>
      <c r="S8" s="1830"/>
      <c r="T8" s="1830"/>
      <c r="U8" s="1830"/>
      <c r="V8" s="1830"/>
      <c r="W8" s="1830"/>
      <c r="X8" s="1830"/>
      <c r="Y8" s="1830"/>
      <c r="Z8" s="1830"/>
      <c r="AA8" s="1830"/>
      <c r="AB8" s="1830"/>
      <c r="AC8" s="1830"/>
      <c r="AD8" s="1830"/>
    </row>
    <row r="9" spans="1:40" s="1" customFormat="1" ht="13.5" customHeight="1">
      <c r="C9" s="11"/>
      <c r="D9" s="5"/>
      <c r="E9" s="5"/>
      <c r="F9" s="5"/>
      <c r="G9" s="5"/>
      <c r="H9" s="5"/>
      <c r="I9" s="5"/>
      <c r="J9" s="5"/>
      <c r="K9" s="5"/>
      <c r="L9" s="5"/>
      <c r="M9" s="5"/>
      <c r="N9" s="5"/>
      <c r="O9" s="5"/>
      <c r="P9" s="5"/>
      <c r="Q9" s="5"/>
      <c r="R9" s="5"/>
      <c r="S9" s="5"/>
      <c r="T9" s="5"/>
      <c r="U9" s="5"/>
      <c r="V9" s="5"/>
      <c r="W9" s="5"/>
      <c r="X9" s="5"/>
      <c r="Y9" s="5"/>
      <c r="Z9" s="5"/>
      <c r="AA9" s="5"/>
      <c r="AC9" s="2"/>
    </row>
    <row r="10" spans="1:40" s="42" customFormat="1" ht="31.5" customHeight="1">
      <c r="A10" s="42" t="s">
        <v>12</v>
      </c>
      <c r="AN10" s="148"/>
    </row>
    <row r="11" spans="1:40" s="42" customFormat="1" ht="15" customHeight="1">
      <c r="AN11" s="148"/>
    </row>
    <row r="12" spans="1:40" s="42" customFormat="1" ht="27.75" customHeight="1">
      <c r="S12" s="42" t="s">
        <v>57</v>
      </c>
      <c r="X12" s="1831"/>
      <c r="Y12" s="1831"/>
      <c r="Z12" s="1831"/>
      <c r="AA12" s="1831"/>
      <c r="AB12" s="1831"/>
      <c r="AC12" s="1831"/>
      <c r="AD12" s="1831"/>
    </row>
    <row r="13" spans="1:40" s="42" customFormat="1" ht="27.75" customHeight="1">
      <c r="S13" s="42" t="s">
        <v>58</v>
      </c>
      <c r="V13" s="1832"/>
      <c r="W13" s="1832"/>
      <c r="X13" s="1832"/>
      <c r="Y13" s="1832"/>
      <c r="Z13" s="1832"/>
      <c r="AA13" s="1832"/>
      <c r="AB13" s="1832"/>
      <c r="AC13" s="1178" t="s">
        <v>9</v>
      </c>
      <c r="AD13" s="1178"/>
    </row>
    <row r="14" spans="1:40" s="42" customFormat="1" ht="27.75" customHeight="1">
      <c r="S14" s="42" t="s">
        <v>271</v>
      </c>
      <c r="X14" s="184"/>
      <c r="Y14" s="184"/>
      <c r="Z14" s="184"/>
      <c r="AA14" s="184"/>
      <c r="AB14" s="184"/>
      <c r="AC14" s="184"/>
      <c r="AD14" s="184"/>
    </row>
    <row r="15" spans="1:40" s="8" customFormat="1" ht="18" customHeight="1"/>
    <row r="16" spans="1:40" s="8" customFormat="1" ht="15" customHeight="1">
      <c r="A16" s="8" t="s">
        <v>754</v>
      </c>
    </row>
    <row r="17" spans="1:30" s="42" customFormat="1" ht="15" customHeight="1">
      <c r="Y17" s="42" t="s">
        <v>0</v>
      </c>
    </row>
    <row r="18" spans="1:30" ht="15" customHeight="1">
      <c r="A18" s="1084" t="s">
        <v>8</v>
      </c>
      <c r="B18" s="1084"/>
      <c r="C18" s="1084"/>
      <c r="D18" s="1084"/>
      <c r="E18" s="1084"/>
      <c r="F18" s="1084"/>
      <c r="G18" s="1084"/>
      <c r="H18" s="1084"/>
      <c r="I18" s="1084"/>
      <c r="J18" s="1084"/>
      <c r="K18" s="1084"/>
      <c r="L18" s="1084"/>
      <c r="M18" s="1084"/>
      <c r="N18" s="1084"/>
      <c r="O18" s="1084"/>
      <c r="P18" s="1084"/>
      <c r="Q18" s="1084"/>
      <c r="R18" s="1084"/>
      <c r="S18" s="1084"/>
      <c r="T18" s="1084"/>
      <c r="U18" s="1084"/>
      <c r="V18" s="1084"/>
      <c r="W18" s="1084"/>
      <c r="X18" s="1084"/>
      <c r="Y18" s="1084"/>
      <c r="Z18" s="1084"/>
      <c r="AA18" s="1084"/>
      <c r="AB18" s="1084"/>
      <c r="AC18" s="1084"/>
      <c r="AD18" s="1084"/>
    </row>
    <row r="19" spans="1:30" ht="9.9499999999999993"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s="8" customFormat="1" ht="12" customHeight="1">
      <c r="A20" s="7" t="s">
        <v>0</v>
      </c>
      <c r="E20" s="7"/>
      <c r="F20" s="7"/>
    </row>
    <row r="21" spans="1:30" s="8" customFormat="1" ht="20.25" customHeight="1">
      <c r="A21" s="399" t="s">
        <v>785</v>
      </c>
      <c r="E21" s="7"/>
      <c r="F21" s="7"/>
    </row>
    <row r="22" spans="1:30" s="25" customFormat="1" ht="30" customHeight="1">
      <c r="A22" s="1915" t="s">
        <v>874</v>
      </c>
      <c r="B22" s="1884"/>
      <c r="C22" s="1884"/>
      <c r="D22" s="1884"/>
      <c r="E22" s="1884"/>
      <c r="F22" s="1885"/>
      <c r="G22" s="1833" t="s">
        <v>7</v>
      </c>
      <c r="H22" s="1834"/>
      <c r="I22" s="1834"/>
      <c r="J22" s="1835"/>
      <c r="K22" s="1835"/>
      <c r="L22" s="1835"/>
      <c r="M22" s="1835"/>
      <c r="N22" s="1835"/>
      <c r="O22" s="1835"/>
      <c r="P22" s="1835"/>
      <c r="Q22" s="1835"/>
      <c r="R22" s="1836"/>
      <c r="S22" s="1799" t="s">
        <v>873</v>
      </c>
      <c r="T22" s="1795"/>
      <c r="U22" s="1800"/>
      <c r="V22" s="1800"/>
      <c r="W22" s="1800"/>
      <c r="X22" s="1801"/>
      <c r="Y22" s="1815" t="s">
        <v>0</v>
      </c>
      <c r="Z22" s="1837"/>
      <c r="AA22" s="1837"/>
      <c r="AB22" s="1837"/>
      <c r="AC22" s="1837"/>
      <c r="AD22" s="1838"/>
    </row>
    <row r="23" spans="1:30" s="1" customFormat="1" ht="26.25" customHeight="1">
      <c r="A23" s="1815" t="s">
        <v>776</v>
      </c>
      <c r="B23" s="1816"/>
      <c r="C23" s="1816"/>
      <c r="D23" s="1816"/>
      <c r="E23" s="1816"/>
      <c r="F23" s="1817"/>
      <c r="G23" s="1075" t="s">
        <v>0</v>
      </c>
      <c r="H23" s="1795"/>
      <c r="I23" s="1795"/>
      <c r="J23" s="1795"/>
      <c r="K23" s="363" t="s">
        <v>1</v>
      </c>
      <c r="L23" s="1795" t="s">
        <v>0</v>
      </c>
      <c r="M23" s="1932"/>
      <c r="N23" s="362" t="s">
        <v>2</v>
      </c>
      <c r="O23" s="1795" t="s">
        <v>0</v>
      </c>
      <c r="P23" s="1932"/>
      <c r="Q23" s="362" t="s">
        <v>3</v>
      </c>
      <c r="R23" s="362" t="s">
        <v>29</v>
      </c>
      <c r="S23" s="1075" t="s">
        <v>0</v>
      </c>
      <c r="T23" s="1795"/>
      <c r="U23" s="1795"/>
      <c r="V23" s="1795"/>
      <c r="W23" s="363" t="s">
        <v>1</v>
      </c>
      <c r="X23" s="1933"/>
      <c r="Y23" s="1795"/>
      <c r="Z23" s="362" t="s">
        <v>2</v>
      </c>
      <c r="AA23" s="1795" t="s">
        <v>0</v>
      </c>
      <c r="AB23" s="1932"/>
      <c r="AC23" s="362" t="s">
        <v>3</v>
      </c>
      <c r="AD23" s="352"/>
    </row>
    <row r="24" spans="1:30" s="1" customFormat="1" ht="26.25" customHeight="1">
      <c r="A24" s="1916" t="s">
        <v>777</v>
      </c>
      <c r="B24" s="1917"/>
      <c r="C24" s="1917"/>
      <c r="D24" s="1917"/>
      <c r="E24" s="1917"/>
      <c r="F24" s="1918"/>
      <c r="G24" s="1919" t="s">
        <v>0</v>
      </c>
      <c r="H24" s="1920"/>
      <c r="I24" s="1920"/>
      <c r="J24" s="1920"/>
      <c r="K24" s="398" t="s">
        <v>1</v>
      </c>
      <c r="L24" s="1920" t="s">
        <v>0</v>
      </c>
      <c r="M24" s="1921"/>
      <c r="N24" s="396" t="s">
        <v>2</v>
      </c>
      <c r="O24" s="1920" t="s">
        <v>0</v>
      </c>
      <c r="P24" s="1921"/>
      <c r="Q24" s="396" t="s">
        <v>3</v>
      </c>
      <c r="R24" s="396" t="s">
        <v>29</v>
      </c>
      <c r="S24" s="1919" t="s">
        <v>0</v>
      </c>
      <c r="T24" s="1920"/>
      <c r="U24" s="1920"/>
      <c r="V24" s="1920"/>
      <c r="W24" s="398" t="s">
        <v>1</v>
      </c>
      <c r="X24" s="1931"/>
      <c r="Y24" s="1920"/>
      <c r="Z24" s="396" t="s">
        <v>2</v>
      </c>
      <c r="AA24" s="1920" t="s">
        <v>0</v>
      </c>
      <c r="AB24" s="1921"/>
      <c r="AC24" s="396" t="s">
        <v>3</v>
      </c>
      <c r="AD24" s="397"/>
    </row>
    <row r="25" spans="1:30" s="25" customFormat="1" ht="26.25" customHeight="1">
      <c r="A25" s="1815" t="s">
        <v>755</v>
      </c>
      <c r="B25" s="1816"/>
      <c r="C25" s="1816"/>
      <c r="D25" s="1816"/>
      <c r="E25" s="1816"/>
      <c r="F25" s="1817"/>
      <c r="G25" s="388"/>
      <c r="H25" s="392" t="s">
        <v>68</v>
      </c>
      <c r="I25" s="389" t="s">
        <v>765</v>
      </c>
      <c r="J25" s="389"/>
      <c r="K25" s="389"/>
      <c r="L25" s="389"/>
      <c r="M25" s="389"/>
      <c r="N25" s="392" t="s">
        <v>778</v>
      </c>
      <c r="O25" s="389" t="s">
        <v>779</v>
      </c>
      <c r="P25" s="389"/>
      <c r="Q25" s="389"/>
      <c r="R25" s="389"/>
      <c r="S25" s="389"/>
      <c r="T25" s="389"/>
      <c r="U25" s="389"/>
      <c r="V25" s="389"/>
      <c r="W25" s="389"/>
      <c r="X25" s="389"/>
      <c r="Y25" s="389"/>
      <c r="Z25" s="389"/>
      <c r="AA25" s="389"/>
      <c r="AB25" s="389"/>
      <c r="AC25" s="389"/>
      <c r="AD25" s="390"/>
    </row>
    <row r="26" spans="1:30" s="25" customFormat="1" ht="26.25" customHeight="1">
      <c r="A26" s="1815" t="s">
        <v>766</v>
      </c>
      <c r="B26" s="1816"/>
      <c r="C26" s="1816"/>
      <c r="D26" s="1816"/>
      <c r="E26" s="1816"/>
      <c r="F26" s="1817"/>
      <c r="G26" s="388"/>
      <c r="H26" s="361" t="s">
        <v>778</v>
      </c>
      <c r="I26" s="384" t="s">
        <v>780</v>
      </c>
      <c r="J26" s="384"/>
      <c r="K26" s="384"/>
      <c r="L26" s="384"/>
      <c r="M26" s="384"/>
      <c r="N26" s="395"/>
      <c r="O26" s="395"/>
      <c r="P26" s="395"/>
      <c r="Q26" s="395"/>
      <c r="R26" s="395"/>
      <c r="S26" s="395"/>
      <c r="T26" s="395"/>
      <c r="U26" s="395"/>
      <c r="V26" s="395"/>
      <c r="W26" s="395"/>
      <c r="X26" s="395"/>
      <c r="Y26" s="395"/>
      <c r="Z26" s="395"/>
      <c r="AA26" s="395"/>
      <c r="AB26" s="395"/>
      <c r="AC26" s="395"/>
      <c r="AD26" s="390"/>
    </row>
    <row r="27" spans="1:30" s="25" customFormat="1" ht="21" customHeight="1">
      <c r="A27" s="1783" t="s">
        <v>250</v>
      </c>
      <c r="B27" s="1784"/>
      <c r="C27" s="1784"/>
      <c r="D27" s="1784"/>
      <c r="E27" s="1784"/>
      <c r="F27" s="1785"/>
      <c r="G27" s="1922"/>
      <c r="H27" s="1923"/>
      <c r="I27" s="1923"/>
      <c r="J27" s="1923"/>
      <c r="K27" s="1923"/>
      <c r="L27" s="1923"/>
      <c r="M27" s="1923"/>
      <c r="N27" s="1923"/>
      <c r="O27" s="1923"/>
      <c r="P27" s="1923"/>
      <c r="Q27" s="1923"/>
      <c r="R27" s="1923"/>
      <c r="S27" s="1923"/>
      <c r="T27" s="1923"/>
      <c r="U27" s="1923"/>
      <c r="V27" s="1923"/>
      <c r="W27" s="1923"/>
      <c r="X27" s="1923"/>
      <c r="Y27" s="1923"/>
      <c r="Z27" s="1923"/>
      <c r="AA27" s="1923"/>
      <c r="AB27" s="1923"/>
      <c r="AC27" s="1923"/>
      <c r="AD27" s="1924"/>
    </row>
    <row r="28" spans="1:30" s="25" customFormat="1" ht="21" customHeight="1">
      <c r="A28" s="1786"/>
      <c r="B28" s="1787"/>
      <c r="C28" s="1787"/>
      <c r="D28" s="1787"/>
      <c r="E28" s="1787"/>
      <c r="F28" s="1788"/>
      <c r="G28" s="1925"/>
      <c r="H28" s="1926"/>
      <c r="I28" s="1926"/>
      <c r="J28" s="1926"/>
      <c r="K28" s="1926"/>
      <c r="L28" s="1926"/>
      <c r="M28" s="1926"/>
      <c r="N28" s="1926"/>
      <c r="O28" s="1926"/>
      <c r="P28" s="1926"/>
      <c r="Q28" s="1926"/>
      <c r="R28" s="1926"/>
      <c r="S28" s="1926"/>
      <c r="T28" s="1926"/>
      <c r="U28" s="1926"/>
      <c r="V28" s="1926"/>
      <c r="W28" s="1926"/>
      <c r="X28" s="1926"/>
      <c r="Y28" s="1926"/>
      <c r="Z28" s="1926"/>
      <c r="AA28" s="1926"/>
      <c r="AB28" s="1926"/>
      <c r="AC28" s="1926"/>
      <c r="AD28" s="1927"/>
    </row>
    <row r="29" spans="1:30" s="25" customFormat="1" ht="21" customHeight="1">
      <c r="A29" s="1786"/>
      <c r="B29" s="1787"/>
      <c r="C29" s="1787"/>
      <c r="D29" s="1787"/>
      <c r="E29" s="1787"/>
      <c r="F29" s="1788"/>
      <c r="G29" s="1925"/>
      <c r="H29" s="1926"/>
      <c r="I29" s="1926"/>
      <c r="J29" s="1926"/>
      <c r="K29" s="1926"/>
      <c r="L29" s="1926"/>
      <c r="M29" s="1926"/>
      <c r="N29" s="1926"/>
      <c r="O29" s="1926"/>
      <c r="P29" s="1926"/>
      <c r="Q29" s="1926"/>
      <c r="R29" s="1926"/>
      <c r="S29" s="1926"/>
      <c r="T29" s="1926"/>
      <c r="U29" s="1926"/>
      <c r="V29" s="1926"/>
      <c r="W29" s="1926"/>
      <c r="X29" s="1926"/>
      <c r="Y29" s="1926"/>
      <c r="Z29" s="1926"/>
      <c r="AA29" s="1926"/>
      <c r="AB29" s="1926"/>
      <c r="AC29" s="1926"/>
      <c r="AD29" s="1927"/>
    </row>
    <row r="30" spans="1:30" s="25" customFormat="1" ht="21" customHeight="1">
      <c r="A30" s="1786"/>
      <c r="B30" s="1787"/>
      <c r="C30" s="1787"/>
      <c r="D30" s="1787"/>
      <c r="E30" s="1787"/>
      <c r="F30" s="1788"/>
      <c r="G30" s="1925"/>
      <c r="H30" s="1926"/>
      <c r="I30" s="1926"/>
      <c r="J30" s="1926"/>
      <c r="K30" s="1926"/>
      <c r="L30" s="1926"/>
      <c r="M30" s="1926"/>
      <c r="N30" s="1926"/>
      <c r="O30" s="1926"/>
      <c r="P30" s="1926"/>
      <c r="Q30" s="1926"/>
      <c r="R30" s="1926"/>
      <c r="S30" s="1926"/>
      <c r="T30" s="1926"/>
      <c r="U30" s="1926"/>
      <c r="V30" s="1926"/>
      <c r="W30" s="1926"/>
      <c r="X30" s="1926"/>
      <c r="Y30" s="1926"/>
      <c r="Z30" s="1926"/>
      <c r="AA30" s="1926"/>
      <c r="AB30" s="1926"/>
      <c r="AC30" s="1926"/>
      <c r="AD30" s="1927"/>
    </row>
    <row r="31" spans="1:30" s="25" customFormat="1" ht="21" customHeight="1">
      <c r="A31" s="1786"/>
      <c r="B31" s="1787"/>
      <c r="C31" s="1787"/>
      <c r="D31" s="1787"/>
      <c r="E31" s="1787"/>
      <c r="F31" s="1788"/>
      <c r="G31" s="1925"/>
      <c r="H31" s="1926"/>
      <c r="I31" s="1926"/>
      <c r="J31" s="1926"/>
      <c r="K31" s="1926"/>
      <c r="L31" s="1926"/>
      <c r="M31" s="1926"/>
      <c r="N31" s="1926"/>
      <c r="O31" s="1926"/>
      <c r="P31" s="1926"/>
      <c r="Q31" s="1926"/>
      <c r="R31" s="1926"/>
      <c r="S31" s="1926"/>
      <c r="T31" s="1926"/>
      <c r="U31" s="1926"/>
      <c r="V31" s="1926"/>
      <c r="W31" s="1926"/>
      <c r="X31" s="1926"/>
      <c r="Y31" s="1926"/>
      <c r="Z31" s="1926"/>
      <c r="AA31" s="1926"/>
      <c r="AB31" s="1926"/>
      <c r="AC31" s="1926"/>
      <c r="AD31" s="1927"/>
    </row>
    <row r="32" spans="1:30" s="25" customFormat="1" ht="21" customHeight="1">
      <c r="A32" s="1789"/>
      <c r="B32" s="1790"/>
      <c r="C32" s="1790"/>
      <c r="D32" s="1790"/>
      <c r="E32" s="1790"/>
      <c r="F32" s="1791"/>
      <c r="G32" s="1928"/>
      <c r="H32" s="1929"/>
      <c r="I32" s="1929"/>
      <c r="J32" s="1929"/>
      <c r="K32" s="1929"/>
      <c r="L32" s="1929"/>
      <c r="M32" s="1929"/>
      <c r="N32" s="1929"/>
      <c r="O32" s="1929"/>
      <c r="P32" s="1929"/>
      <c r="Q32" s="1929"/>
      <c r="R32" s="1929"/>
      <c r="S32" s="1929"/>
      <c r="T32" s="1929"/>
      <c r="U32" s="1929"/>
      <c r="V32" s="1929"/>
      <c r="W32" s="1929"/>
      <c r="X32" s="1929"/>
      <c r="Y32" s="1929"/>
      <c r="Z32" s="1929"/>
      <c r="AA32" s="1929"/>
      <c r="AB32" s="1929"/>
      <c r="AC32" s="1929"/>
      <c r="AD32" s="1930"/>
    </row>
    <row r="33" spans="1:30" ht="7.5" customHeight="1">
      <c r="A33" s="377"/>
      <c r="B33" s="377"/>
      <c r="C33" s="377"/>
      <c r="D33" s="377"/>
      <c r="E33" s="376"/>
      <c r="F33" s="375"/>
      <c r="G33" s="375"/>
      <c r="H33" s="375"/>
      <c r="I33" s="375"/>
      <c r="J33" s="375"/>
      <c r="K33" s="375"/>
      <c r="L33" s="375"/>
      <c r="M33" s="375"/>
      <c r="N33" s="375"/>
      <c r="O33" s="375"/>
      <c r="P33" s="376"/>
      <c r="V33" s="21"/>
      <c r="W33" s="21"/>
      <c r="X33" s="21"/>
      <c r="Y33" s="21"/>
      <c r="Z33" s="21"/>
      <c r="AA33" s="21"/>
      <c r="AB33" s="21"/>
      <c r="AC33" s="21"/>
      <c r="AD33" s="21"/>
    </row>
    <row r="34" spans="1:30" s="480" customFormat="1">
      <c r="A34" s="693" t="s">
        <v>771</v>
      </c>
      <c r="B34" s="694">
        <v>1</v>
      </c>
      <c r="C34" s="697" t="s">
        <v>1180</v>
      </c>
      <c r="D34" s="789"/>
      <c r="E34" s="693"/>
      <c r="F34" s="693"/>
      <c r="G34" s="693"/>
      <c r="H34" s="693"/>
      <c r="I34" s="693"/>
      <c r="J34" s="693"/>
      <c r="K34" s="693"/>
      <c r="L34" s="693"/>
      <c r="M34" s="693"/>
      <c r="N34" s="693"/>
      <c r="O34" s="693"/>
      <c r="P34" s="693"/>
      <c r="Q34" s="693"/>
      <c r="R34" s="693"/>
      <c r="S34" s="596"/>
      <c r="T34" s="596"/>
      <c r="U34" s="596"/>
      <c r="V34" s="596"/>
      <c r="W34" s="596"/>
      <c r="X34" s="596"/>
      <c r="Y34" s="596"/>
      <c r="Z34" s="596"/>
      <c r="AA34" s="596"/>
      <c r="AB34" s="596"/>
      <c r="AC34" s="596"/>
      <c r="AD34" s="505"/>
    </row>
    <row r="35" spans="1:30" s="480" customFormat="1">
      <c r="A35" s="697"/>
      <c r="B35" s="698"/>
      <c r="C35" s="697" t="s">
        <v>1112</v>
      </c>
      <c r="D35" s="789"/>
      <c r="E35" s="693"/>
      <c r="F35" s="693"/>
      <c r="G35" s="693"/>
      <c r="H35" s="693"/>
      <c r="I35" s="693"/>
      <c r="J35" s="693"/>
      <c r="K35" s="693"/>
      <c r="L35" s="693"/>
      <c r="M35" s="693"/>
      <c r="N35" s="693"/>
      <c r="O35" s="693"/>
      <c r="P35" s="693"/>
      <c r="Q35" s="693"/>
      <c r="R35" s="693"/>
      <c r="S35" s="596"/>
      <c r="T35" s="596"/>
      <c r="U35" s="596"/>
      <c r="V35" s="596"/>
      <c r="W35" s="596"/>
      <c r="X35" s="596"/>
      <c r="Y35" s="596"/>
      <c r="Z35" s="596"/>
      <c r="AA35" s="596"/>
      <c r="AB35" s="596"/>
      <c r="AC35" s="596"/>
      <c r="AD35" s="505"/>
    </row>
    <row r="36" spans="1:30" ht="8.25" customHeight="1">
      <c r="A36" s="393"/>
      <c r="B36" s="394"/>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row>
    <row r="37" spans="1:30" ht="15" customHeight="1">
      <c r="A37" s="393" t="s">
        <v>771</v>
      </c>
      <c r="B37" s="394">
        <v>2</v>
      </c>
      <c r="C37" s="393" t="s">
        <v>782</v>
      </c>
      <c r="D37" s="207"/>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row>
    <row r="38" spans="1:30" ht="15" customHeight="1">
      <c r="A38" s="393"/>
      <c r="B38" s="394"/>
      <c r="C38" s="393" t="s">
        <v>783</v>
      </c>
      <c r="D38" s="207"/>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row>
    <row r="39" spans="1:30" ht="15" customHeight="1">
      <c r="A39" s="393"/>
      <c r="B39" s="394"/>
      <c r="C39" s="393" t="s">
        <v>786</v>
      </c>
      <c r="D39" s="207"/>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row>
    <row r="40" spans="1:30" ht="3.75" customHeight="1">
      <c r="A40" s="393"/>
      <c r="B40" s="394"/>
      <c r="C40" s="393"/>
      <c r="D40" s="207"/>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row>
    <row r="41" spans="1:30" ht="15" customHeight="1">
      <c r="A41" s="393"/>
      <c r="B41" s="393"/>
      <c r="C41" s="393" t="s">
        <v>784</v>
      </c>
      <c r="D41" s="207"/>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row>
    <row r="42" spans="1:30" ht="3.75" customHeight="1">
      <c r="A42" s="393"/>
      <c r="B42" s="393"/>
      <c r="C42" s="393"/>
      <c r="D42" s="207"/>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row>
    <row r="43" spans="1:30" ht="15" customHeight="1">
      <c r="A43" s="393"/>
      <c r="B43" s="393"/>
      <c r="C43" s="393" t="s">
        <v>781</v>
      </c>
      <c r="D43" s="207"/>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row>
    <row r="44" spans="1:30" ht="6.75" customHeight="1">
      <c r="A44" s="393"/>
      <c r="B44" s="393"/>
      <c r="C44" s="208"/>
      <c r="D44" s="208"/>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row>
    <row r="45" spans="1:30" s="8" customFormat="1" ht="12.75">
      <c r="A45" s="393"/>
      <c r="B45" s="393" t="s">
        <v>772</v>
      </c>
      <c r="C45" s="393" t="s">
        <v>773</v>
      </c>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row>
    <row r="46" spans="1:30" s="8" customFormat="1" ht="12.75">
      <c r="A46" s="393"/>
      <c r="B46" s="393"/>
      <c r="C46" s="393" t="s">
        <v>774</v>
      </c>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row>
    <row r="47" spans="1:30" s="8" customFormat="1" ht="8.25" customHeight="1">
      <c r="A47" s="393"/>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row>
    <row r="48" spans="1:30" s="149" customFormat="1" ht="26.1" customHeight="1">
      <c r="A48" s="1812" t="s">
        <v>34</v>
      </c>
      <c r="B48" s="1813"/>
      <c r="C48" s="1813"/>
      <c r="D48" s="1813"/>
      <c r="E48" s="1813"/>
      <c r="F48" s="1813"/>
      <c r="G48" s="1813"/>
      <c r="H48" s="1813"/>
      <c r="I48" s="1813"/>
      <c r="J48" s="1813"/>
      <c r="K48" s="1813"/>
      <c r="L48" s="1813"/>
      <c r="M48" s="1813"/>
      <c r="N48" s="1813"/>
      <c r="O48" s="1813"/>
      <c r="P48" s="1813"/>
      <c r="Q48" s="1813"/>
      <c r="R48" s="1813"/>
      <c r="S48" s="1813"/>
      <c r="T48" s="1813"/>
      <c r="U48" s="1813"/>
      <c r="V48" s="1813"/>
      <c r="W48" s="1813"/>
      <c r="X48" s="1813"/>
      <c r="Y48" s="1813"/>
      <c r="Z48" s="1813"/>
      <c r="AA48" s="1813"/>
      <c r="AB48" s="1813"/>
      <c r="AC48" s="1814"/>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mergeCells count="30">
    <mergeCell ref="W5:Y5"/>
    <mergeCell ref="A7:AD7"/>
    <mergeCell ref="A8:AD8"/>
    <mergeCell ref="X12:AD12"/>
    <mergeCell ref="AA23:AB23"/>
    <mergeCell ref="A18:AD18"/>
    <mergeCell ref="S22:X22"/>
    <mergeCell ref="G22:R22"/>
    <mergeCell ref="S23:V23"/>
    <mergeCell ref="A23:F23"/>
    <mergeCell ref="L23:M23"/>
    <mergeCell ref="X23:Y23"/>
    <mergeCell ref="A22:F22"/>
    <mergeCell ref="O23:P23"/>
    <mergeCell ref="Y22:AD22"/>
    <mergeCell ref="AC13:AD13"/>
    <mergeCell ref="V13:AB13"/>
    <mergeCell ref="G23:J23"/>
    <mergeCell ref="A48:AC48"/>
    <mergeCell ref="A24:F24"/>
    <mergeCell ref="G24:J24"/>
    <mergeCell ref="L24:M24"/>
    <mergeCell ref="O24:P24"/>
    <mergeCell ref="A25:F25"/>
    <mergeCell ref="A27:F32"/>
    <mergeCell ref="G27:AD32"/>
    <mergeCell ref="S24:V24"/>
    <mergeCell ref="X24:Y24"/>
    <mergeCell ref="A26:F26"/>
    <mergeCell ref="AA24:AB24"/>
  </mergeCells>
  <phoneticPr fontId="2"/>
  <dataValidations count="2">
    <dataValidation type="list" allowBlank="1" showInputMessage="1" showErrorMessage="1" promptTitle="変更項目の選択" prompt="該当にチェックしてください（必須）_x000a_" sqref="H25:H26 N25">
      <formula1>"□,■"</formula1>
    </dataValidation>
    <dataValidation allowBlank="1" showErrorMessage="1" promptTitle="変更項目の選択" prompt="変更する項目を選択してください。" sqref="G27:AD32"/>
  </dataValidations>
  <printOptions horizontalCentered="1"/>
  <pageMargins left="0.51181102362204722" right="0.51181102362204722" top="0.35433070866141736" bottom="0.55118110236220474" header="0.31496062992125984" footer="0.31496062992125984"/>
  <pageSetup paperSize="9" scale="10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AN91"/>
  <sheetViews>
    <sheetView showGridLines="0" view="pageBreakPreview" zoomScale="85" zoomScaleNormal="100" zoomScaleSheetLayoutView="85" workbookViewId="0">
      <selection activeCell="A2" sqref="A2:G2"/>
    </sheetView>
  </sheetViews>
  <sheetFormatPr defaultColWidth="9" defaultRowHeight="13.5"/>
  <cols>
    <col min="1" max="1" width="2.625" style="480" customWidth="1"/>
    <col min="2" max="2" width="2" style="480" customWidth="1"/>
    <col min="3" max="15" width="2.625" style="480" customWidth="1"/>
    <col min="16" max="16" width="2.875" style="480" customWidth="1"/>
    <col min="17" max="17" width="2.625" style="480" customWidth="1"/>
    <col min="18" max="18" width="2.875" style="480" customWidth="1"/>
    <col min="19" max="22" width="2.625" style="480" customWidth="1"/>
    <col min="23" max="28" width="2.875" style="480" customWidth="1"/>
    <col min="29" max="30" width="3.375" style="480" customWidth="1"/>
    <col min="31" max="39" width="2.625" style="480" customWidth="1"/>
    <col min="40" max="40" width="9.5" style="480" bestFit="1" customWidth="1"/>
    <col min="41" max="16384" width="9" style="480"/>
  </cols>
  <sheetData>
    <row r="2" spans="1:40" s="436" customFormat="1">
      <c r="A2" s="1808" t="s">
        <v>885</v>
      </c>
      <c r="B2" s="1808"/>
      <c r="C2" s="1808"/>
      <c r="D2" s="1808"/>
      <c r="E2" s="1808"/>
      <c r="F2" s="1808"/>
      <c r="G2" s="1808"/>
      <c r="H2" s="544"/>
      <c r="I2" s="544"/>
      <c r="J2" s="544"/>
      <c r="K2" s="544"/>
      <c r="L2" s="544"/>
    </row>
    <row r="3" spans="1:40" s="436" customFormat="1">
      <c r="A3" s="436" t="s">
        <v>224</v>
      </c>
      <c r="Z3" s="438"/>
      <c r="AA3" s="438"/>
      <c r="AC3" s="514"/>
      <c r="AD3" s="655" t="s">
        <v>1011</v>
      </c>
    </row>
    <row r="4" spans="1:40" s="436" customFormat="1" ht="12" customHeight="1">
      <c r="T4" s="494"/>
      <c r="W4" s="494"/>
      <c r="X4" s="494"/>
      <c r="Y4" s="494"/>
      <c r="Z4" s="494"/>
      <c r="AA4" s="494"/>
      <c r="AB4" s="494"/>
      <c r="AC4" s="494"/>
      <c r="AD4" s="494"/>
    </row>
    <row r="5" spans="1:40" s="436" customFormat="1">
      <c r="U5" s="434" t="s">
        <v>77</v>
      </c>
      <c r="V5" s="434"/>
      <c r="W5" s="1808">
        <v>2018</v>
      </c>
      <c r="X5" s="1808"/>
      <c r="Y5" s="1808"/>
      <c r="Z5" s="436" t="s">
        <v>1</v>
      </c>
      <c r="AA5" s="482">
        <v>9</v>
      </c>
      <c r="AB5" s="436" t="s">
        <v>2</v>
      </c>
      <c r="AC5" s="482">
        <v>21</v>
      </c>
      <c r="AD5" s="438" t="s">
        <v>3</v>
      </c>
    </row>
    <row r="6" spans="1:40" s="436" customFormat="1" ht="27" customHeight="1">
      <c r="U6" s="434"/>
      <c r="V6" s="434"/>
      <c r="W6" s="438"/>
      <c r="Y6" s="434"/>
      <c r="Z6" s="434"/>
      <c r="AA6" s="438"/>
      <c r="AC6" s="438"/>
    </row>
    <row r="7" spans="1:40" s="436" customFormat="1" ht="17.25">
      <c r="A7" s="1300" t="s">
        <v>787</v>
      </c>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row>
    <row r="8" spans="1:40" s="436" customFormat="1" ht="11.25" customHeight="1">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row>
    <row r="9" spans="1:40" s="436" customFormat="1" ht="13.5" customHeight="1">
      <c r="C9" s="495"/>
      <c r="D9" s="481"/>
      <c r="E9" s="481"/>
      <c r="F9" s="481"/>
      <c r="G9" s="481"/>
      <c r="H9" s="481"/>
      <c r="I9" s="481"/>
      <c r="J9" s="481"/>
      <c r="K9" s="481"/>
      <c r="L9" s="481"/>
      <c r="M9" s="481"/>
      <c r="N9" s="481"/>
      <c r="O9" s="481"/>
      <c r="P9" s="481"/>
      <c r="Q9" s="481"/>
      <c r="R9" s="481"/>
      <c r="S9" s="481"/>
      <c r="T9" s="481"/>
      <c r="U9" s="481"/>
      <c r="V9" s="481"/>
      <c r="W9" s="481"/>
      <c r="X9" s="481"/>
      <c r="Y9" s="481"/>
      <c r="Z9" s="481"/>
      <c r="AA9" s="481"/>
      <c r="AC9" s="438"/>
    </row>
    <row r="10" spans="1:40" s="204" customFormat="1" ht="31.5" customHeight="1">
      <c r="A10" s="204" t="s">
        <v>12</v>
      </c>
      <c r="AN10" s="496"/>
    </row>
    <row r="11" spans="1:40" s="204" customFormat="1" ht="16.5" customHeight="1">
      <c r="AN11" s="496"/>
    </row>
    <row r="12" spans="1:40" s="204" customFormat="1" ht="18" customHeight="1">
      <c r="S12" s="204" t="s">
        <v>57</v>
      </c>
      <c r="V12" s="1874" t="s">
        <v>982</v>
      </c>
      <c r="W12" s="1874"/>
      <c r="X12" s="1874"/>
      <c r="Y12" s="1874"/>
      <c r="Z12" s="1874"/>
      <c r="AA12" s="1874"/>
      <c r="AB12" s="1874"/>
      <c r="AC12" s="1874"/>
      <c r="AD12" s="1874"/>
    </row>
    <row r="13" spans="1:40" s="204" customFormat="1" ht="30" customHeight="1">
      <c r="S13" s="204" t="s">
        <v>58</v>
      </c>
      <c r="V13" s="1809" t="s">
        <v>806</v>
      </c>
      <c r="W13" s="1809"/>
      <c r="X13" s="1809"/>
      <c r="Y13" s="1809"/>
      <c r="Z13" s="1809"/>
      <c r="AA13" s="1809"/>
      <c r="AB13" s="1809"/>
      <c r="AC13" s="1811" t="s">
        <v>9</v>
      </c>
      <c r="AD13" s="1811"/>
    </row>
    <row r="14" spans="1:40" s="204" customFormat="1" ht="30" customHeight="1">
      <c r="S14" s="204" t="s">
        <v>271</v>
      </c>
      <c r="X14" s="195"/>
      <c r="Y14" s="195"/>
      <c r="Z14" s="474" t="s">
        <v>800</v>
      </c>
      <c r="AA14" s="474"/>
      <c r="AB14" s="474"/>
      <c r="AC14" s="195"/>
      <c r="AD14" s="195"/>
    </row>
    <row r="15" spans="1:40" s="486" customFormat="1" ht="15" customHeight="1"/>
    <row r="16" spans="1:40" s="486" customFormat="1" ht="15" customHeight="1">
      <c r="A16" s="486" t="s">
        <v>754</v>
      </c>
    </row>
    <row r="17" spans="1:30" s="204" customFormat="1" ht="15" customHeight="1">
      <c r="Y17" s="204" t="s">
        <v>0</v>
      </c>
    </row>
    <row r="18" spans="1:30" ht="15" customHeight="1">
      <c r="A18" s="1875" t="s">
        <v>8</v>
      </c>
      <c r="B18" s="1875"/>
      <c r="C18" s="1875"/>
      <c r="D18" s="1875"/>
      <c r="E18" s="1875"/>
      <c r="F18" s="1875"/>
      <c r="G18" s="1875"/>
      <c r="H18" s="1875"/>
      <c r="I18" s="1875"/>
      <c r="J18" s="1875"/>
      <c r="K18" s="1875"/>
      <c r="L18" s="1875"/>
      <c r="M18" s="1875"/>
      <c r="N18" s="1875"/>
      <c r="O18" s="1875"/>
      <c r="P18" s="1875"/>
      <c r="Q18" s="1875"/>
      <c r="R18" s="1875"/>
      <c r="S18" s="1875"/>
      <c r="T18" s="1875"/>
      <c r="U18" s="1875"/>
      <c r="V18" s="1875"/>
      <c r="W18" s="1875"/>
      <c r="X18" s="1875"/>
      <c r="Y18" s="1875"/>
      <c r="Z18" s="1875"/>
      <c r="AA18" s="1875"/>
      <c r="AB18" s="1875"/>
      <c r="AC18" s="1875"/>
      <c r="AD18" s="1875"/>
    </row>
    <row r="19" spans="1:30" ht="7.5" customHeight="1">
      <c r="A19" s="484"/>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row>
    <row r="20" spans="1:30" s="486" customFormat="1" ht="15" customHeight="1">
      <c r="A20" s="497" t="s">
        <v>0</v>
      </c>
      <c r="E20" s="497"/>
      <c r="F20" s="497"/>
    </row>
    <row r="21" spans="1:30" s="485" customFormat="1" ht="38.25" customHeight="1">
      <c r="A21" s="1915" t="s">
        <v>874</v>
      </c>
      <c r="B21" s="1936"/>
      <c r="C21" s="1936"/>
      <c r="D21" s="1936"/>
      <c r="E21" s="1936"/>
      <c r="F21" s="1937"/>
      <c r="G21" s="1876" t="s">
        <v>887</v>
      </c>
      <c r="H21" s="1877"/>
      <c r="I21" s="1877"/>
      <c r="J21" s="1878"/>
      <c r="K21" s="1878"/>
      <c r="L21" s="1878"/>
      <c r="M21" s="1878"/>
      <c r="N21" s="1878"/>
      <c r="O21" s="1878"/>
      <c r="P21" s="1878"/>
      <c r="Q21" s="1878"/>
      <c r="R21" s="1879"/>
      <c r="S21" s="1799" t="s">
        <v>873</v>
      </c>
      <c r="T21" s="1795"/>
      <c r="U21" s="1800"/>
      <c r="V21" s="1800"/>
      <c r="W21" s="1800"/>
      <c r="X21" s="1801"/>
      <c r="Y21" s="1880" t="s">
        <v>918</v>
      </c>
      <c r="Z21" s="1881"/>
      <c r="AA21" s="1881"/>
      <c r="AB21" s="1881"/>
      <c r="AC21" s="1881"/>
      <c r="AD21" s="1882"/>
    </row>
    <row r="22" spans="1:30" s="485" customFormat="1" ht="38.25" customHeight="1">
      <c r="A22" s="1883" t="s">
        <v>788</v>
      </c>
      <c r="B22" s="1884"/>
      <c r="C22" s="1884"/>
      <c r="D22" s="1884"/>
      <c r="E22" s="1884"/>
      <c r="F22" s="1885"/>
      <c r="G22" s="1876" t="s">
        <v>808</v>
      </c>
      <c r="H22" s="1877"/>
      <c r="I22" s="1877"/>
      <c r="J22" s="1877"/>
      <c r="K22" s="1877"/>
      <c r="L22" s="1877"/>
      <c r="M22" s="1877"/>
      <c r="N22" s="1877"/>
      <c r="O22" s="1877"/>
      <c r="P22" s="1877"/>
      <c r="Q22" s="1877"/>
      <c r="R22" s="1877"/>
      <c r="S22" s="1877"/>
      <c r="T22" s="1877"/>
      <c r="U22" s="1877"/>
      <c r="V22" s="1877"/>
      <c r="W22" s="1877"/>
      <c r="X22" s="1877"/>
      <c r="Y22" s="1877"/>
      <c r="Z22" s="1877"/>
      <c r="AA22" s="1877"/>
      <c r="AB22" s="1877"/>
      <c r="AC22" s="1877"/>
      <c r="AD22" s="1934"/>
    </row>
    <row r="23" spans="1:30" s="436" customFormat="1" ht="37.5" customHeight="1">
      <c r="A23" s="1858" t="s">
        <v>251</v>
      </c>
      <c r="B23" s="1859"/>
      <c r="C23" s="1859"/>
      <c r="D23" s="1859"/>
      <c r="E23" s="1859"/>
      <c r="F23" s="1860"/>
      <c r="G23" s="1876" t="s">
        <v>800</v>
      </c>
      <c r="H23" s="1877"/>
      <c r="I23" s="1877"/>
      <c r="J23" s="1877"/>
      <c r="K23" s="1877"/>
      <c r="L23" s="1877"/>
      <c r="M23" s="1877"/>
      <c r="N23" s="1877"/>
      <c r="O23" s="1877"/>
      <c r="P23" s="1877"/>
      <c r="Q23" s="1877"/>
      <c r="R23" s="1877"/>
      <c r="S23" s="1877"/>
      <c r="T23" s="1877"/>
      <c r="U23" s="1877"/>
      <c r="V23" s="1877"/>
      <c r="W23" s="1877"/>
      <c r="X23" s="1877"/>
      <c r="Y23" s="1877"/>
      <c r="Z23" s="1877"/>
      <c r="AA23" s="1877"/>
      <c r="AB23" s="1877"/>
      <c r="AC23" s="1877"/>
      <c r="AD23" s="1934"/>
    </row>
    <row r="24" spans="1:30" s="436" customFormat="1" ht="37.5" customHeight="1">
      <c r="A24" s="1861" t="s">
        <v>789</v>
      </c>
      <c r="B24" s="1862"/>
      <c r="C24" s="1862"/>
      <c r="D24" s="1862"/>
      <c r="E24" s="1862"/>
      <c r="F24" s="1863"/>
      <c r="G24" s="1876" t="s">
        <v>252</v>
      </c>
      <c r="H24" s="1877"/>
      <c r="I24" s="1877"/>
      <c r="J24" s="1877"/>
      <c r="K24" s="1877"/>
      <c r="L24" s="1877"/>
      <c r="M24" s="1877"/>
      <c r="N24" s="1877"/>
      <c r="O24" s="1877"/>
      <c r="P24" s="1877"/>
      <c r="Q24" s="1877"/>
      <c r="R24" s="1877"/>
      <c r="S24" s="1877"/>
      <c r="T24" s="1877"/>
      <c r="U24" s="1877"/>
      <c r="V24" s="1877"/>
      <c r="W24" s="1877"/>
      <c r="X24" s="1877"/>
      <c r="Y24" s="1877"/>
      <c r="Z24" s="1877"/>
      <c r="AA24" s="1877"/>
      <c r="AB24" s="1877"/>
      <c r="AC24" s="1877"/>
      <c r="AD24" s="1934"/>
    </row>
    <row r="25" spans="1:30" s="485" customFormat="1" ht="26.25" customHeight="1">
      <c r="A25" s="1858" t="s">
        <v>755</v>
      </c>
      <c r="B25" s="1859"/>
      <c r="C25" s="1859"/>
      <c r="D25" s="1859"/>
      <c r="E25" s="1859"/>
      <c r="F25" s="1860"/>
      <c r="G25" s="388"/>
      <c r="H25" s="441" t="s">
        <v>76</v>
      </c>
      <c r="I25" s="389" t="s">
        <v>765</v>
      </c>
      <c r="J25" s="389"/>
      <c r="K25" s="389"/>
      <c r="L25" s="389"/>
      <c r="M25" s="389"/>
      <c r="N25" s="441" t="s">
        <v>778</v>
      </c>
      <c r="O25" s="389" t="s">
        <v>1231</v>
      </c>
      <c r="P25" s="389"/>
      <c r="Q25" s="389"/>
      <c r="R25" s="389"/>
      <c r="S25" s="389"/>
      <c r="T25" s="389"/>
      <c r="U25" s="389"/>
      <c r="V25" s="389"/>
      <c r="W25" s="389"/>
      <c r="X25" s="389"/>
      <c r="Y25" s="389"/>
      <c r="Z25" s="389"/>
      <c r="AA25" s="389"/>
      <c r="AB25" s="389"/>
      <c r="AC25" s="389"/>
      <c r="AD25" s="390"/>
    </row>
    <row r="26" spans="1:30" s="485" customFormat="1" ht="26.25" customHeight="1">
      <c r="A26" s="1858" t="s">
        <v>766</v>
      </c>
      <c r="B26" s="1859"/>
      <c r="C26" s="1859"/>
      <c r="D26" s="1859"/>
      <c r="E26" s="1859"/>
      <c r="F26" s="1860"/>
      <c r="G26" s="388"/>
      <c r="H26" s="361" t="s">
        <v>76</v>
      </c>
      <c r="I26" s="384" t="s">
        <v>1232</v>
      </c>
      <c r="J26" s="384"/>
      <c r="K26" s="384"/>
      <c r="L26" s="384"/>
      <c r="M26" s="384"/>
      <c r="N26" s="500"/>
      <c r="O26" s="500"/>
      <c r="P26" s="500"/>
      <c r="Q26" s="500"/>
      <c r="R26" s="500"/>
      <c r="S26" s="500"/>
      <c r="T26" s="500"/>
      <c r="U26" s="500"/>
      <c r="V26" s="500"/>
      <c r="W26" s="500"/>
      <c r="X26" s="500"/>
      <c r="Y26" s="500"/>
      <c r="Z26" s="500"/>
      <c r="AA26" s="500"/>
      <c r="AB26" s="500"/>
      <c r="AC26" s="500"/>
      <c r="AD26" s="390"/>
    </row>
    <row r="27" spans="1:30" s="485" customFormat="1" ht="18" customHeight="1">
      <c r="A27" s="1935" t="s">
        <v>1246</v>
      </c>
      <c r="B27" s="1888"/>
      <c r="C27" s="1888"/>
      <c r="D27" s="1888"/>
      <c r="E27" s="1888"/>
      <c r="F27" s="1889"/>
      <c r="G27" s="1899" t="s">
        <v>807</v>
      </c>
      <c r="H27" s="1900"/>
      <c r="I27" s="1900"/>
      <c r="J27" s="1900"/>
      <c r="K27" s="1900"/>
      <c r="L27" s="1900"/>
      <c r="M27" s="1900"/>
      <c r="N27" s="1900"/>
      <c r="O27" s="1900"/>
      <c r="P27" s="1900"/>
      <c r="Q27" s="1900"/>
      <c r="R27" s="1900"/>
      <c r="S27" s="1900"/>
      <c r="T27" s="1900"/>
      <c r="U27" s="1900"/>
      <c r="V27" s="1900"/>
      <c r="W27" s="1900"/>
      <c r="X27" s="1900"/>
      <c r="Y27" s="1900"/>
      <c r="Z27" s="1900"/>
      <c r="AA27" s="1900"/>
      <c r="AB27" s="1900"/>
      <c r="AC27" s="1900"/>
      <c r="AD27" s="1901"/>
    </row>
    <row r="28" spans="1:30" s="485" customFormat="1" ht="18" customHeight="1">
      <c r="A28" s="1894"/>
      <c r="B28" s="1151"/>
      <c r="C28" s="1151"/>
      <c r="D28" s="1151"/>
      <c r="E28" s="1151"/>
      <c r="F28" s="1848"/>
      <c r="G28" s="1902"/>
      <c r="H28" s="1903"/>
      <c r="I28" s="1903"/>
      <c r="J28" s="1903"/>
      <c r="K28" s="1903"/>
      <c r="L28" s="1903"/>
      <c r="M28" s="1903"/>
      <c r="N28" s="1903"/>
      <c r="O28" s="1903"/>
      <c r="P28" s="1903"/>
      <c r="Q28" s="1903"/>
      <c r="R28" s="1903"/>
      <c r="S28" s="1903"/>
      <c r="T28" s="1903"/>
      <c r="U28" s="1903"/>
      <c r="V28" s="1903"/>
      <c r="W28" s="1903"/>
      <c r="X28" s="1903"/>
      <c r="Y28" s="1903"/>
      <c r="Z28" s="1903"/>
      <c r="AA28" s="1903"/>
      <c r="AB28" s="1903"/>
      <c r="AC28" s="1903"/>
      <c r="AD28" s="1904"/>
    </row>
    <row r="29" spans="1:30" s="485" customFormat="1" ht="12.75" customHeight="1">
      <c r="A29" s="1894"/>
      <c r="B29" s="1151"/>
      <c r="C29" s="1151"/>
      <c r="D29" s="1151"/>
      <c r="E29" s="1151"/>
      <c r="F29" s="1848"/>
      <c r="G29" s="1902"/>
      <c r="H29" s="1903"/>
      <c r="I29" s="1903"/>
      <c r="J29" s="1903"/>
      <c r="K29" s="1903"/>
      <c r="L29" s="1903"/>
      <c r="M29" s="1903"/>
      <c r="N29" s="1903"/>
      <c r="O29" s="1903"/>
      <c r="P29" s="1903"/>
      <c r="Q29" s="1903"/>
      <c r="R29" s="1903"/>
      <c r="S29" s="1903"/>
      <c r="T29" s="1903"/>
      <c r="U29" s="1903"/>
      <c r="V29" s="1903"/>
      <c r="W29" s="1903"/>
      <c r="X29" s="1903"/>
      <c r="Y29" s="1903"/>
      <c r="Z29" s="1903"/>
      <c r="AA29" s="1903"/>
      <c r="AB29" s="1903"/>
      <c r="AC29" s="1903"/>
      <c r="AD29" s="1904"/>
    </row>
    <row r="30" spans="1:30" s="485" customFormat="1" ht="12.75" customHeight="1">
      <c r="A30" s="1894"/>
      <c r="B30" s="1151"/>
      <c r="C30" s="1151"/>
      <c r="D30" s="1151"/>
      <c r="E30" s="1151"/>
      <c r="F30" s="1848"/>
      <c r="G30" s="1902"/>
      <c r="H30" s="1903"/>
      <c r="I30" s="1903"/>
      <c r="J30" s="1903"/>
      <c r="K30" s="1903"/>
      <c r="L30" s="1903"/>
      <c r="M30" s="1903"/>
      <c r="N30" s="1903"/>
      <c r="O30" s="1903"/>
      <c r="P30" s="1903"/>
      <c r="Q30" s="1903"/>
      <c r="R30" s="1903"/>
      <c r="S30" s="1903"/>
      <c r="T30" s="1903"/>
      <c r="U30" s="1903"/>
      <c r="V30" s="1903"/>
      <c r="W30" s="1903"/>
      <c r="X30" s="1903"/>
      <c r="Y30" s="1903"/>
      <c r="Z30" s="1903"/>
      <c r="AA30" s="1903"/>
      <c r="AB30" s="1903"/>
      <c r="AC30" s="1903"/>
      <c r="AD30" s="1904"/>
    </row>
    <row r="31" spans="1:30" s="485" customFormat="1" ht="12.75" customHeight="1">
      <c r="A31" s="1894"/>
      <c r="B31" s="1151"/>
      <c r="C31" s="1151"/>
      <c r="D31" s="1151"/>
      <c r="E31" s="1151"/>
      <c r="F31" s="1848"/>
      <c r="G31" s="1902"/>
      <c r="H31" s="1903"/>
      <c r="I31" s="1903"/>
      <c r="J31" s="1903"/>
      <c r="K31" s="1903"/>
      <c r="L31" s="1903"/>
      <c r="M31" s="1903"/>
      <c r="N31" s="1903"/>
      <c r="O31" s="1903"/>
      <c r="P31" s="1903"/>
      <c r="Q31" s="1903"/>
      <c r="R31" s="1903"/>
      <c r="S31" s="1903"/>
      <c r="T31" s="1903"/>
      <c r="U31" s="1903"/>
      <c r="V31" s="1903"/>
      <c r="W31" s="1903"/>
      <c r="X31" s="1903"/>
      <c r="Y31" s="1903"/>
      <c r="Z31" s="1903"/>
      <c r="AA31" s="1903"/>
      <c r="AB31" s="1903"/>
      <c r="AC31" s="1903"/>
      <c r="AD31" s="1904"/>
    </row>
    <row r="32" spans="1:30" s="485" customFormat="1" ht="12.75" customHeight="1">
      <c r="A32" s="1890"/>
      <c r="B32" s="1891"/>
      <c r="C32" s="1891"/>
      <c r="D32" s="1891"/>
      <c r="E32" s="1891"/>
      <c r="F32" s="1892"/>
      <c r="G32" s="1905"/>
      <c r="H32" s="1906"/>
      <c r="I32" s="1906"/>
      <c r="J32" s="1906"/>
      <c r="K32" s="1906"/>
      <c r="L32" s="1906"/>
      <c r="M32" s="1906"/>
      <c r="N32" s="1906"/>
      <c r="O32" s="1906"/>
      <c r="P32" s="1906"/>
      <c r="Q32" s="1906"/>
      <c r="R32" s="1906"/>
      <c r="S32" s="1906"/>
      <c r="T32" s="1906"/>
      <c r="U32" s="1906"/>
      <c r="V32" s="1906"/>
      <c r="W32" s="1906"/>
      <c r="X32" s="1906"/>
      <c r="Y32" s="1906"/>
      <c r="Z32" s="1906"/>
      <c r="AA32" s="1906"/>
      <c r="AB32" s="1906"/>
      <c r="AC32" s="1906"/>
      <c r="AD32" s="1907"/>
    </row>
    <row r="33" spans="1:30" ht="7.5" customHeight="1">
      <c r="A33" s="501"/>
      <c r="B33" s="501"/>
      <c r="C33" s="501"/>
      <c r="D33" s="501"/>
      <c r="E33" s="502"/>
      <c r="F33" s="503"/>
      <c r="G33" s="503"/>
      <c r="H33" s="503"/>
      <c r="I33" s="503"/>
      <c r="J33" s="503"/>
      <c r="K33" s="503"/>
      <c r="L33" s="503"/>
      <c r="M33" s="503"/>
      <c r="N33" s="503"/>
      <c r="O33" s="503"/>
      <c r="P33" s="502"/>
      <c r="V33" s="504"/>
      <c r="W33" s="504"/>
      <c r="X33" s="504"/>
      <c r="Y33" s="504"/>
      <c r="Z33" s="504"/>
      <c r="AA33" s="504"/>
      <c r="AB33" s="504"/>
      <c r="AC33" s="504"/>
      <c r="AD33" s="504"/>
    </row>
    <row r="34" spans="1:30">
      <c r="A34" s="693" t="s">
        <v>771</v>
      </c>
      <c r="B34" s="694">
        <v>1</v>
      </c>
      <c r="C34" s="697" t="s">
        <v>1013</v>
      </c>
      <c r="D34" s="789"/>
      <c r="E34" s="693"/>
      <c r="F34" s="693"/>
      <c r="G34" s="693"/>
      <c r="H34" s="693"/>
      <c r="I34" s="693"/>
      <c r="J34" s="693"/>
      <c r="K34" s="693"/>
      <c r="L34" s="693"/>
      <c r="M34" s="693"/>
      <c r="N34" s="693"/>
      <c r="O34" s="693"/>
      <c r="P34" s="693"/>
      <c r="Q34" s="693"/>
      <c r="R34" s="693"/>
      <c r="S34" s="596"/>
      <c r="T34" s="596"/>
      <c r="U34" s="596"/>
      <c r="V34" s="596"/>
      <c r="W34" s="596"/>
      <c r="X34" s="596"/>
      <c r="Y34" s="596"/>
      <c r="Z34" s="596"/>
      <c r="AA34" s="596"/>
      <c r="AB34" s="596"/>
      <c r="AC34" s="596"/>
      <c r="AD34" s="505"/>
    </row>
    <row r="35" spans="1:30" ht="4.5" customHeight="1">
      <c r="A35" s="790"/>
      <c r="B35" s="790"/>
      <c r="C35" s="790"/>
      <c r="D35" s="790"/>
      <c r="E35" s="791"/>
      <c r="F35" s="792"/>
      <c r="G35" s="792"/>
      <c r="H35" s="792"/>
      <c r="I35" s="792"/>
      <c r="J35" s="792"/>
      <c r="K35" s="792"/>
      <c r="L35" s="792"/>
      <c r="M35" s="792"/>
      <c r="N35" s="792"/>
      <c r="O35" s="792"/>
      <c r="P35" s="791"/>
      <c r="Q35" s="542"/>
      <c r="R35" s="542"/>
      <c r="V35" s="504"/>
      <c r="W35" s="504"/>
      <c r="X35" s="504"/>
      <c r="Y35" s="504"/>
      <c r="Z35" s="504"/>
      <c r="AA35" s="504"/>
      <c r="AB35" s="504"/>
      <c r="AC35" s="504"/>
      <c r="AD35" s="504"/>
    </row>
    <row r="36" spans="1:30">
      <c r="A36" s="693" t="s">
        <v>771</v>
      </c>
      <c r="B36" s="694">
        <v>2</v>
      </c>
      <c r="C36" s="697" t="s">
        <v>1012</v>
      </c>
      <c r="D36" s="789"/>
      <c r="E36" s="693"/>
      <c r="F36" s="693"/>
      <c r="G36" s="693"/>
      <c r="H36" s="693"/>
      <c r="I36" s="693"/>
      <c r="J36" s="693"/>
      <c r="K36" s="693"/>
      <c r="L36" s="693"/>
      <c r="M36" s="693"/>
      <c r="N36" s="693"/>
      <c r="O36" s="693"/>
      <c r="P36" s="693"/>
      <c r="Q36" s="693"/>
      <c r="R36" s="693"/>
      <c r="S36" s="596"/>
      <c r="T36" s="596"/>
      <c r="U36" s="596"/>
      <c r="V36" s="596"/>
      <c r="W36" s="596"/>
      <c r="X36" s="596"/>
      <c r="Y36" s="596"/>
      <c r="Z36" s="596"/>
      <c r="AA36" s="596"/>
      <c r="AB36" s="596"/>
      <c r="AC36" s="596"/>
      <c r="AD36" s="505"/>
    </row>
    <row r="37" spans="1:30" ht="4.5" customHeight="1">
      <c r="A37" s="790"/>
      <c r="B37" s="790"/>
      <c r="C37" s="790"/>
      <c r="D37" s="790"/>
      <c r="E37" s="791"/>
      <c r="F37" s="792"/>
      <c r="G37" s="792"/>
      <c r="H37" s="792"/>
      <c r="I37" s="792"/>
      <c r="J37" s="792"/>
      <c r="K37" s="792"/>
      <c r="L37" s="792"/>
      <c r="M37" s="792"/>
      <c r="N37" s="792"/>
      <c r="O37" s="792"/>
      <c r="P37" s="791"/>
      <c r="Q37" s="542"/>
      <c r="R37" s="542"/>
      <c r="V37" s="504"/>
      <c r="W37" s="504"/>
      <c r="X37" s="504"/>
      <c r="Y37" s="504"/>
      <c r="Z37" s="504"/>
      <c r="AA37" s="504"/>
      <c r="AB37" s="504"/>
      <c r="AC37" s="504"/>
      <c r="AD37" s="504"/>
    </row>
    <row r="38" spans="1:30">
      <c r="A38" s="693" t="s">
        <v>771</v>
      </c>
      <c r="B38" s="694">
        <v>3</v>
      </c>
      <c r="C38" s="697" t="s">
        <v>1180</v>
      </c>
      <c r="D38" s="789"/>
      <c r="E38" s="693"/>
      <c r="F38" s="693"/>
      <c r="G38" s="693"/>
      <c r="H38" s="693"/>
      <c r="I38" s="693"/>
      <c r="J38" s="693"/>
      <c r="K38" s="693"/>
      <c r="L38" s="693"/>
      <c r="M38" s="693"/>
      <c r="N38" s="693"/>
      <c r="O38" s="693"/>
      <c r="P38" s="693"/>
      <c r="Q38" s="693"/>
      <c r="R38" s="693"/>
      <c r="S38" s="596"/>
      <c r="T38" s="596"/>
      <c r="U38" s="596"/>
      <c r="V38" s="596"/>
      <c r="W38" s="596"/>
      <c r="X38" s="596"/>
      <c r="Y38" s="596"/>
      <c r="Z38" s="596"/>
      <c r="AA38" s="596"/>
      <c r="AB38" s="596"/>
      <c r="AC38" s="596"/>
      <c r="AD38" s="505"/>
    </row>
    <row r="39" spans="1:30">
      <c r="A39" s="697"/>
      <c r="B39" s="698"/>
      <c r="C39" s="697" t="s">
        <v>1112</v>
      </c>
      <c r="D39" s="789"/>
      <c r="E39" s="693"/>
      <c r="F39" s="693"/>
      <c r="G39" s="693"/>
      <c r="H39" s="693"/>
      <c r="I39" s="693"/>
      <c r="J39" s="693"/>
      <c r="K39" s="693"/>
      <c r="L39" s="693"/>
      <c r="M39" s="693"/>
      <c r="N39" s="693"/>
      <c r="O39" s="693"/>
      <c r="P39" s="693"/>
      <c r="Q39" s="693"/>
      <c r="R39" s="693"/>
      <c r="S39" s="596"/>
      <c r="T39" s="596"/>
      <c r="U39" s="596"/>
      <c r="V39" s="596"/>
      <c r="W39" s="596"/>
      <c r="X39" s="596"/>
      <c r="Y39" s="596"/>
      <c r="Z39" s="596"/>
      <c r="AA39" s="596"/>
      <c r="AB39" s="596"/>
      <c r="AC39" s="596"/>
      <c r="AD39" s="505"/>
    </row>
    <row r="40" spans="1:30" ht="4.5" customHeight="1">
      <c r="A40" s="505"/>
      <c r="B40" s="506"/>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row>
    <row r="41" spans="1:30">
      <c r="A41" s="505" t="s">
        <v>771</v>
      </c>
      <c r="B41" s="506">
        <v>4</v>
      </c>
      <c r="C41" s="505" t="s">
        <v>782</v>
      </c>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row>
    <row r="42" spans="1:30" ht="3.75" customHeight="1">
      <c r="A42" s="505"/>
      <c r="B42" s="506"/>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row>
    <row r="43" spans="1:30">
      <c r="A43" s="505"/>
      <c r="B43" s="505"/>
      <c r="C43" s="505" t="s">
        <v>1078</v>
      </c>
      <c r="D43" s="505" t="s">
        <v>1181</v>
      </c>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row>
    <row r="44" spans="1:30" s="6" customFormat="1" ht="3.75" customHeight="1">
      <c r="A44" s="393"/>
      <c r="B44" s="393"/>
      <c r="C44" s="393"/>
      <c r="D44" s="505"/>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row>
    <row r="45" spans="1:30" s="6" customFormat="1">
      <c r="A45" s="393"/>
      <c r="B45" s="393"/>
      <c r="C45" s="393" t="s">
        <v>232</v>
      </c>
      <c r="D45" s="505" t="s">
        <v>790</v>
      </c>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row>
    <row r="46" spans="1:30" s="6" customFormat="1" ht="3.75" customHeight="1">
      <c r="A46" s="393"/>
      <c r="B46" s="393"/>
      <c r="C46" s="393"/>
      <c r="D46" s="505"/>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row>
    <row r="47" spans="1:30" s="6" customFormat="1">
      <c r="A47" s="393"/>
      <c r="B47" s="393"/>
      <c r="C47" s="393"/>
      <c r="D47" s="505" t="s">
        <v>791</v>
      </c>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row>
    <row r="48" spans="1:30" s="6" customFormat="1" ht="7.5" customHeight="1">
      <c r="A48" s="393"/>
      <c r="B48" s="393"/>
      <c r="C48" s="596"/>
      <c r="D48" s="596"/>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row>
    <row r="49" spans="1:30" s="8" customFormat="1" ht="12">
      <c r="A49" s="8" t="s">
        <v>772</v>
      </c>
      <c r="B49" s="8" t="s">
        <v>1079</v>
      </c>
    </row>
    <row r="50" spans="1:30" s="8" customFormat="1" ht="8.25" customHeight="1">
      <c r="A50" s="393"/>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row>
    <row r="51" spans="1:30" s="149" customFormat="1" ht="26.1" customHeight="1">
      <c r="A51" s="1812" t="s">
        <v>34</v>
      </c>
      <c r="B51" s="1813"/>
      <c r="C51" s="1813"/>
      <c r="D51" s="1813"/>
      <c r="E51" s="1813"/>
      <c r="F51" s="1813"/>
      <c r="G51" s="1813"/>
      <c r="H51" s="1813"/>
      <c r="I51" s="1813"/>
      <c r="J51" s="1813"/>
      <c r="K51" s="1813"/>
      <c r="L51" s="1813"/>
      <c r="M51" s="1813"/>
      <c r="N51" s="1813"/>
      <c r="O51" s="1813"/>
      <c r="P51" s="1813"/>
      <c r="Q51" s="1813"/>
      <c r="R51" s="1813"/>
      <c r="S51" s="1813"/>
      <c r="T51" s="1813"/>
      <c r="U51" s="1813"/>
      <c r="V51" s="1813"/>
      <c r="W51" s="1813"/>
      <c r="X51" s="1813"/>
      <c r="Y51" s="1813"/>
      <c r="Z51" s="1813"/>
      <c r="AA51" s="1813"/>
      <c r="AB51" s="1813"/>
      <c r="AC51" s="1814"/>
    </row>
    <row r="52" spans="1:30" s="6" customFormat="1" ht="20.100000000000001" customHeight="1"/>
    <row r="53" spans="1:30" ht="20.100000000000001" customHeight="1"/>
    <row r="54" spans="1:30" ht="20.100000000000001" customHeight="1"/>
    <row r="55" spans="1:30" ht="20.100000000000001" customHeight="1"/>
    <row r="56" spans="1:30" ht="20.100000000000001" customHeight="1"/>
    <row r="57" spans="1:30" ht="20.100000000000001" customHeight="1"/>
    <row r="58" spans="1:30" ht="20.100000000000001" customHeight="1"/>
    <row r="59" spans="1:30" ht="20.100000000000001" customHeight="1"/>
    <row r="60" spans="1:30" ht="20.100000000000001" customHeight="1"/>
    <row r="61" spans="1:30" ht="20.100000000000001" customHeight="1"/>
    <row r="62" spans="1:30" ht="20.100000000000001" customHeight="1"/>
    <row r="63" spans="1:30" ht="20.100000000000001" customHeight="1"/>
    <row r="64" spans="1:3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mergeCells count="23">
    <mergeCell ref="A2:G2"/>
    <mergeCell ref="A18:AD18"/>
    <mergeCell ref="A21:F21"/>
    <mergeCell ref="G21:R21"/>
    <mergeCell ref="S21:X21"/>
    <mergeCell ref="Y21:AD21"/>
    <mergeCell ref="W5:Y5"/>
    <mergeCell ref="A7:AD7"/>
    <mergeCell ref="A8:AD8"/>
    <mergeCell ref="V13:AB13"/>
    <mergeCell ref="AC13:AD13"/>
    <mergeCell ref="A51:AC51"/>
    <mergeCell ref="V12:AD12"/>
    <mergeCell ref="A23:F23"/>
    <mergeCell ref="G23:AD23"/>
    <mergeCell ref="A24:F24"/>
    <mergeCell ref="G24:AD24"/>
    <mergeCell ref="A25:F25"/>
    <mergeCell ref="A26:F26"/>
    <mergeCell ref="A27:F32"/>
    <mergeCell ref="G27:AD32"/>
    <mergeCell ref="A22:F22"/>
    <mergeCell ref="G22:AD22"/>
  </mergeCells>
  <phoneticPr fontId="2"/>
  <dataValidations count="2">
    <dataValidation type="list" allowBlank="1" showInputMessage="1" showErrorMessage="1" promptTitle="変更項目の選択" prompt="該当にチェックしてください（必須）_x000a_" sqref="H25:H26 N25">
      <formula1>"□,■"</formula1>
    </dataValidation>
    <dataValidation allowBlank="1" showErrorMessage="1" promptTitle="変更項目の選択" prompt="変更する項目を選択してください。" sqref="G27:AD32"/>
  </dataValidations>
  <printOptions horizontalCentered="1"/>
  <pageMargins left="0.51181102362204722" right="0.51181102362204722" top="0.35433070866141736" bottom="0.55118110236220474" header="0.31496062992125984" footer="0.31496062992125984"/>
  <pageSetup paperSize="9" scale="10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N91"/>
  <sheetViews>
    <sheetView showGridLines="0" view="pageBreakPreview" zoomScale="85" zoomScaleNormal="100" zoomScaleSheetLayoutView="85" workbookViewId="0">
      <selection activeCell="M13" sqref="M13"/>
    </sheetView>
  </sheetViews>
  <sheetFormatPr defaultColWidth="9" defaultRowHeight="13.5"/>
  <cols>
    <col min="1" max="1" width="2.625" style="6" customWidth="1"/>
    <col min="2" max="2" width="2" style="6" customWidth="1"/>
    <col min="3" max="15" width="2.625" style="6" customWidth="1"/>
    <col min="16" max="16" width="2.875" style="6" customWidth="1"/>
    <col min="17" max="17" width="2.625" style="6" customWidth="1"/>
    <col min="18" max="18" width="2.875" style="6" customWidth="1"/>
    <col min="19" max="22" width="2.625" style="6" customWidth="1"/>
    <col min="23" max="28" width="2.875" style="6" customWidth="1"/>
    <col min="29" max="30" width="3.375" style="6" customWidth="1"/>
    <col min="31" max="39" width="2.625" style="6" customWidth="1"/>
    <col min="40" max="40" width="9.5" style="6" bestFit="1" customWidth="1"/>
    <col min="41" max="16384" width="9" style="6"/>
  </cols>
  <sheetData>
    <row r="2" spans="1:40" s="1" customFormat="1"/>
    <row r="3" spans="1:40" s="1" customFormat="1">
      <c r="Z3" s="655"/>
      <c r="AA3" s="655"/>
      <c r="AB3" s="514"/>
      <c r="AC3" s="514"/>
      <c r="AD3" s="655" t="s">
        <v>1011</v>
      </c>
    </row>
    <row r="4" spans="1:40" s="1" customFormat="1" ht="15.75" customHeight="1">
      <c r="T4" s="3"/>
      <c r="W4" s="3"/>
      <c r="X4" s="3"/>
      <c r="Y4" s="3"/>
      <c r="Z4" s="3"/>
      <c r="AA4" s="3"/>
      <c r="AB4" s="3"/>
      <c r="AC4" s="3"/>
      <c r="AD4" s="3"/>
    </row>
    <row r="5" spans="1:40" s="1" customFormat="1">
      <c r="U5" s="4" t="s">
        <v>77</v>
      </c>
      <c r="V5" s="4"/>
      <c r="W5" s="1829"/>
      <c r="X5" s="1829"/>
      <c r="Y5" s="1829"/>
      <c r="Z5" s="1" t="s">
        <v>1</v>
      </c>
      <c r="AA5" s="137"/>
      <c r="AB5" s="1" t="s">
        <v>2</v>
      </c>
      <c r="AC5" s="137"/>
      <c r="AD5" s="2" t="s">
        <v>3</v>
      </c>
    </row>
    <row r="6" spans="1:40" s="1" customFormat="1" ht="27" customHeight="1">
      <c r="U6" s="4"/>
      <c r="V6" s="4"/>
      <c r="W6" s="2"/>
      <c r="Y6" s="4"/>
      <c r="Z6" s="4"/>
      <c r="AA6" s="2"/>
      <c r="AC6" s="2"/>
    </row>
    <row r="7" spans="1:40" s="1" customFormat="1" ht="17.25">
      <c r="A7" s="1830" t="s">
        <v>787</v>
      </c>
      <c r="B7" s="1830"/>
      <c r="C7" s="1830"/>
      <c r="D7" s="1830"/>
      <c r="E7" s="1830"/>
      <c r="F7" s="1830"/>
      <c r="G7" s="1830"/>
      <c r="H7" s="1830"/>
      <c r="I7" s="1830"/>
      <c r="J7" s="1830"/>
      <c r="K7" s="1830"/>
      <c r="L7" s="1830"/>
      <c r="M7" s="1830"/>
      <c r="N7" s="1830"/>
      <c r="O7" s="1830"/>
      <c r="P7" s="1830"/>
      <c r="Q7" s="1830"/>
      <c r="R7" s="1830"/>
      <c r="S7" s="1830"/>
      <c r="T7" s="1830"/>
      <c r="U7" s="1830"/>
      <c r="V7" s="1830"/>
      <c r="W7" s="1830"/>
      <c r="X7" s="1830"/>
      <c r="Y7" s="1830"/>
      <c r="Z7" s="1830"/>
      <c r="AA7" s="1830"/>
      <c r="AB7" s="1830"/>
      <c r="AC7" s="1830"/>
      <c r="AD7" s="1830"/>
    </row>
    <row r="8" spans="1:40" s="1" customFormat="1" ht="11.25" customHeight="1">
      <c r="A8" s="1830"/>
      <c r="B8" s="1830"/>
      <c r="C8" s="1830"/>
      <c r="D8" s="1830"/>
      <c r="E8" s="1830"/>
      <c r="F8" s="1830"/>
      <c r="G8" s="1830"/>
      <c r="H8" s="1830"/>
      <c r="I8" s="1830"/>
      <c r="J8" s="1830"/>
      <c r="K8" s="1830"/>
      <c r="L8" s="1830"/>
      <c r="M8" s="1830"/>
      <c r="N8" s="1830"/>
      <c r="O8" s="1830"/>
      <c r="P8" s="1830"/>
      <c r="Q8" s="1830"/>
      <c r="R8" s="1830"/>
      <c r="S8" s="1830"/>
      <c r="T8" s="1830"/>
      <c r="U8" s="1830"/>
      <c r="V8" s="1830"/>
      <c r="W8" s="1830"/>
      <c r="X8" s="1830"/>
      <c r="Y8" s="1830"/>
      <c r="Z8" s="1830"/>
      <c r="AA8" s="1830"/>
      <c r="AB8" s="1830"/>
      <c r="AC8" s="1830"/>
      <c r="AD8" s="1830"/>
    </row>
    <row r="9" spans="1:40" s="1" customFormat="1" ht="13.5" customHeight="1">
      <c r="C9" s="11"/>
      <c r="D9" s="5"/>
      <c r="E9" s="5"/>
      <c r="F9" s="5"/>
      <c r="G9" s="5"/>
      <c r="H9" s="5"/>
      <c r="I9" s="5"/>
      <c r="J9" s="5"/>
      <c r="K9" s="5"/>
      <c r="L9" s="5"/>
      <c r="M9" s="5"/>
      <c r="N9" s="5"/>
      <c r="O9" s="5"/>
      <c r="P9" s="5"/>
      <c r="Q9" s="5"/>
      <c r="R9" s="5"/>
      <c r="S9" s="5"/>
      <c r="T9" s="5"/>
      <c r="U9" s="5"/>
      <c r="V9" s="5"/>
      <c r="W9" s="5"/>
      <c r="X9" s="5"/>
      <c r="Y9" s="5"/>
      <c r="Z9" s="5"/>
      <c r="AA9" s="5"/>
      <c r="AC9" s="2"/>
    </row>
    <row r="10" spans="1:40" s="42" customFormat="1" ht="31.5" customHeight="1">
      <c r="A10" s="42" t="s">
        <v>12</v>
      </c>
      <c r="AN10" s="148"/>
    </row>
    <row r="11" spans="1:40" s="42" customFormat="1" ht="16.5" customHeight="1">
      <c r="AN11" s="148"/>
    </row>
    <row r="12" spans="1:40" s="42" customFormat="1" ht="33.950000000000003" customHeight="1">
      <c r="S12" s="42" t="s">
        <v>57</v>
      </c>
      <c r="V12" s="1171"/>
      <c r="W12" s="1171"/>
      <c r="X12" s="1171"/>
      <c r="Y12" s="1171"/>
      <c r="Z12" s="1171"/>
      <c r="AA12" s="1171"/>
      <c r="AB12" s="1171"/>
      <c r="AC12" s="1171"/>
      <c r="AD12" s="1171"/>
    </row>
    <row r="13" spans="1:40" s="42" customFormat="1" ht="33.950000000000003" customHeight="1">
      <c r="S13" s="972" t="s">
        <v>58</v>
      </c>
      <c r="T13" s="972"/>
      <c r="U13" s="972"/>
      <c r="V13" s="1832"/>
      <c r="W13" s="1832"/>
      <c r="X13" s="1832"/>
      <c r="Y13" s="1832"/>
      <c r="Z13" s="1832"/>
      <c r="AA13" s="1832"/>
      <c r="AB13" s="1832"/>
      <c r="AC13" s="1178" t="s">
        <v>9</v>
      </c>
      <c r="AD13" s="1178"/>
    </row>
    <row r="14" spans="1:40" s="42" customFormat="1" ht="26.25" customHeight="1">
      <c r="S14" s="42" t="s">
        <v>271</v>
      </c>
      <c r="X14" s="184"/>
      <c r="Y14" s="184"/>
      <c r="Z14" s="184"/>
      <c r="AA14" s="184"/>
      <c r="AB14" s="184"/>
      <c r="AC14" s="184"/>
      <c r="AD14" s="184"/>
    </row>
    <row r="15" spans="1:40" s="8" customFormat="1" ht="15" customHeight="1"/>
    <row r="16" spans="1:40" s="8" customFormat="1" ht="15" customHeight="1">
      <c r="A16" s="8" t="s">
        <v>754</v>
      </c>
    </row>
    <row r="17" spans="1:30" s="42" customFormat="1" ht="15" customHeight="1">
      <c r="Y17" s="42" t="s">
        <v>0</v>
      </c>
    </row>
    <row r="18" spans="1:30" ht="15" customHeight="1">
      <c r="A18" s="1084" t="s">
        <v>8</v>
      </c>
      <c r="B18" s="1084"/>
      <c r="C18" s="1084"/>
      <c r="D18" s="1084"/>
      <c r="E18" s="1084"/>
      <c r="F18" s="1084"/>
      <c r="G18" s="1084"/>
      <c r="H18" s="1084"/>
      <c r="I18" s="1084"/>
      <c r="J18" s="1084"/>
      <c r="K18" s="1084"/>
      <c r="L18" s="1084"/>
      <c r="M18" s="1084"/>
      <c r="N18" s="1084"/>
      <c r="O18" s="1084"/>
      <c r="P18" s="1084"/>
      <c r="Q18" s="1084"/>
      <c r="R18" s="1084"/>
      <c r="S18" s="1084"/>
      <c r="T18" s="1084"/>
      <c r="U18" s="1084"/>
      <c r="V18" s="1084"/>
      <c r="W18" s="1084"/>
      <c r="X18" s="1084"/>
      <c r="Y18" s="1084"/>
      <c r="Z18" s="1084"/>
      <c r="AA18" s="1084"/>
      <c r="AB18" s="1084"/>
      <c r="AC18" s="1084"/>
      <c r="AD18" s="1084"/>
    </row>
    <row r="19" spans="1:30" ht="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s="8" customFormat="1" ht="15" customHeight="1">
      <c r="A20" s="7" t="s">
        <v>0</v>
      </c>
      <c r="E20" s="7"/>
      <c r="F20" s="7"/>
    </row>
    <row r="21" spans="1:30" s="25" customFormat="1" ht="38.25" customHeight="1">
      <c r="A21" s="1780" t="s">
        <v>874</v>
      </c>
      <c r="B21" s="1939"/>
      <c r="C21" s="1939"/>
      <c r="D21" s="1939"/>
      <c r="E21" s="1939"/>
      <c r="F21" s="1940"/>
      <c r="G21" s="1833" t="s">
        <v>7</v>
      </c>
      <c r="H21" s="1834"/>
      <c r="I21" s="1834"/>
      <c r="J21" s="1835"/>
      <c r="K21" s="1835"/>
      <c r="L21" s="1835"/>
      <c r="M21" s="1835"/>
      <c r="N21" s="1835"/>
      <c r="O21" s="1835"/>
      <c r="P21" s="1835"/>
      <c r="Q21" s="1835"/>
      <c r="R21" s="1836"/>
      <c r="S21" s="1799" t="s">
        <v>873</v>
      </c>
      <c r="T21" s="1795"/>
      <c r="U21" s="1800"/>
      <c r="V21" s="1800"/>
      <c r="W21" s="1800"/>
      <c r="X21" s="1801"/>
      <c r="Y21" s="1815" t="s">
        <v>0</v>
      </c>
      <c r="Z21" s="1837"/>
      <c r="AA21" s="1837"/>
      <c r="AB21" s="1837"/>
      <c r="AC21" s="1837"/>
      <c r="AD21" s="1838"/>
    </row>
    <row r="22" spans="1:30" s="25" customFormat="1" ht="38.25" customHeight="1">
      <c r="A22" s="1818" t="s">
        <v>788</v>
      </c>
      <c r="B22" s="1781"/>
      <c r="C22" s="1781"/>
      <c r="D22" s="1781"/>
      <c r="E22" s="1781"/>
      <c r="F22" s="1782"/>
      <c r="G22" s="1833"/>
      <c r="H22" s="1834"/>
      <c r="I22" s="1834"/>
      <c r="J22" s="1834"/>
      <c r="K22" s="1834"/>
      <c r="L22" s="1834"/>
      <c r="M22" s="1834"/>
      <c r="N22" s="1834"/>
      <c r="O22" s="1834"/>
      <c r="P22" s="1834"/>
      <c r="Q22" s="1834"/>
      <c r="R22" s="1834"/>
      <c r="S22" s="1834"/>
      <c r="T22" s="1834"/>
      <c r="U22" s="1834"/>
      <c r="V22" s="1834"/>
      <c r="W22" s="1834"/>
      <c r="X22" s="1834"/>
      <c r="Y22" s="1834"/>
      <c r="Z22" s="1834"/>
      <c r="AA22" s="1834"/>
      <c r="AB22" s="1834"/>
      <c r="AC22" s="1834"/>
      <c r="AD22" s="1938"/>
    </row>
    <row r="23" spans="1:30" s="1" customFormat="1" ht="37.5" customHeight="1">
      <c r="A23" s="1815" t="s">
        <v>251</v>
      </c>
      <c r="B23" s="1816"/>
      <c r="C23" s="1816"/>
      <c r="D23" s="1816"/>
      <c r="E23" s="1816"/>
      <c r="F23" s="1817"/>
      <c r="G23" s="1833"/>
      <c r="H23" s="1834"/>
      <c r="I23" s="1834"/>
      <c r="J23" s="1834"/>
      <c r="K23" s="1834"/>
      <c r="L23" s="1834"/>
      <c r="M23" s="1834"/>
      <c r="N23" s="1834"/>
      <c r="O23" s="1834"/>
      <c r="P23" s="1834"/>
      <c r="Q23" s="1834"/>
      <c r="R23" s="1834"/>
      <c r="S23" s="1834"/>
      <c r="T23" s="1834"/>
      <c r="U23" s="1834"/>
      <c r="V23" s="1834"/>
      <c r="W23" s="1834"/>
      <c r="X23" s="1834"/>
      <c r="Y23" s="1834"/>
      <c r="Z23" s="1834"/>
      <c r="AA23" s="1834"/>
      <c r="AB23" s="1834"/>
      <c r="AC23" s="1834"/>
      <c r="AD23" s="1938"/>
    </row>
    <row r="24" spans="1:30" s="1" customFormat="1" ht="37.5" customHeight="1">
      <c r="A24" s="1916" t="s">
        <v>789</v>
      </c>
      <c r="B24" s="1917"/>
      <c r="C24" s="1917"/>
      <c r="D24" s="1917"/>
      <c r="E24" s="1917"/>
      <c r="F24" s="1918"/>
      <c r="G24" s="1833"/>
      <c r="H24" s="1834"/>
      <c r="I24" s="1834"/>
      <c r="J24" s="1834"/>
      <c r="K24" s="1834"/>
      <c r="L24" s="1834"/>
      <c r="M24" s="1834"/>
      <c r="N24" s="1834"/>
      <c r="O24" s="1834"/>
      <c r="P24" s="1834"/>
      <c r="Q24" s="1834"/>
      <c r="R24" s="1834"/>
      <c r="S24" s="1834"/>
      <c r="T24" s="1834"/>
      <c r="U24" s="1834"/>
      <c r="V24" s="1834"/>
      <c r="W24" s="1834"/>
      <c r="X24" s="1834"/>
      <c r="Y24" s="1834"/>
      <c r="Z24" s="1834"/>
      <c r="AA24" s="1834"/>
      <c r="AB24" s="1834"/>
      <c r="AC24" s="1834"/>
      <c r="AD24" s="1938"/>
    </row>
    <row r="25" spans="1:30" s="25" customFormat="1" ht="26.25" customHeight="1">
      <c r="A25" s="1815" t="s">
        <v>755</v>
      </c>
      <c r="B25" s="1816"/>
      <c r="C25" s="1816"/>
      <c r="D25" s="1816"/>
      <c r="E25" s="1816"/>
      <c r="F25" s="1817"/>
      <c r="G25" s="388"/>
      <c r="H25" s="392" t="s">
        <v>68</v>
      </c>
      <c r="I25" s="389" t="s">
        <v>765</v>
      </c>
      <c r="J25" s="389"/>
      <c r="K25" s="389"/>
      <c r="L25" s="389"/>
      <c r="M25" s="389"/>
      <c r="N25" s="392" t="s">
        <v>778</v>
      </c>
      <c r="O25" s="389" t="s">
        <v>1231</v>
      </c>
      <c r="P25" s="389"/>
      <c r="Q25" s="389"/>
      <c r="R25" s="389"/>
      <c r="S25" s="389"/>
      <c r="T25" s="389"/>
      <c r="U25" s="389"/>
      <c r="V25" s="389"/>
      <c r="W25" s="389"/>
      <c r="X25" s="389"/>
      <c r="Y25" s="389"/>
      <c r="Z25" s="389"/>
      <c r="AA25" s="389"/>
      <c r="AB25" s="389"/>
      <c r="AC25" s="389"/>
      <c r="AD25" s="390"/>
    </row>
    <row r="26" spans="1:30" s="25" customFormat="1" ht="26.25" customHeight="1">
      <c r="A26" s="1815" t="s">
        <v>766</v>
      </c>
      <c r="B26" s="1816"/>
      <c r="C26" s="1816"/>
      <c r="D26" s="1816"/>
      <c r="E26" s="1816"/>
      <c r="F26" s="1817"/>
      <c r="G26" s="388"/>
      <c r="H26" s="361" t="s">
        <v>778</v>
      </c>
      <c r="I26" s="384" t="s">
        <v>1232</v>
      </c>
      <c r="J26" s="384"/>
      <c r="K26" s="384"/>
      <c r="L26" s="384"/>
      <c r="M26" s="384"/>
      <c r="N26" s="395"/>
      <c r="O26" s="395"/>
      <c r="P26" s="395"/>
      <c r="Q26" s="395"/>
      <c r="R26" s="395"/>
      <c r="S26" s="395"/>
      <c r="T26" s="395"/>
      <c r="U26" s="395"/>
      <c r="V26" s="395"/>
      <c r="W26" s="395"/>
      <c r="X26" s="395"/>
      <c r="Y26" s="395"/>
      <c r="Z26" s="395"/>
      <c r="AA26" s="395"/>
      <c r="AB26" s="395"/>
      <c r="AC26" s="395"/>
      <c r="AD26" s="390"/>
    </row>
    <row r="27" spans="1:30" s="25" customFormat="1" ht="12.75" customHeight="1">
      <c r="A27" s="1783" t="s">
        <v>250</v>
      </c>
      <c r="B27" s="1784"/>
      <c r="C27" s="1784"/>
      <c r="D27" s="1784"/>
      <c r="E27" s="1784"/>
      <c r="F27" s="1785"/>
      <c r="G27" s="1941"/>
      <c r="H27" s="1942"/>
      <c r="I27" s="1942"/>
      <c r="J27" s="1942"/>
      <c r="K27" s="1942"/>
      <c r="L27" s="1942"/>
      <c r="M27" s="1942"/>
      <c r="N27" s="1942"/>
      <c r="O27" s="1942"/>
      <c r="P27" s="1942"/>
      <c r="Q27" s="1942"/>
      <c r="R27" s="1942"/>
      <c r="S27" s="1942"/>
      <c r="T27" s="1942"/>
      <c r="U27" s="1942"/>
      <c r="V27" s="1942"/>
      <c r="W27" s="1942"/>
      <c r="X27" s="1942"/>
      <c r="Y27" s="1942"/>
      <c r="Z27" s="1942"/>
      <c r="AA27" s="1942"/>
      <c r="AB27" s="1942"/>
      <c r="AC27" s="1942"/>
      <c r="AD27" s="1943"/>
    </row>
    <row r="28" spans="1:30" s="25" customFormat="1" ht="12.75" customHeight="1">
      <c r="A28" s="1786"/>
      <c r="B28" s="1787"/>
      <c r="C28" s="1787"/>
      <c r="D28" s="1787"/>
      <c r="E28" s="1787"/>
      <c r="F28" s="1788"/>
      <c r="G28" s="1944"/>
      <c r="H28" s="1945"/>
      <c r="I28" s="1945"/>
      <c r="J28" s="1945"/>
      <c r="K28" s="1945"/>
      <c r="L28" s="1945"/>
      <c r="M28" s="1945"/>
      <c r="N28" s="1945"/>
      <c r="O28" s="1945"/>
      <c r="P28" s="1945"/>
      <c r="Q28" s="1945"/>
      <c r="R28" s="1945"/>
      <c r="S28" s="1945"/>
      <c r="T28" s="1945"/>
      <c r="U28" s="1945"/>
      <c r="V28" s="1945"/>
      <c r="W28" s="1945"/>
      <c r="X28" s="1945"/>
      <c r="Y28" s="1945"/>
      <c r="Z28" s="1945"/>
      <c r="AA28" s="1945"/>
      <c r="AB28" s="1945"/>
      <c r="AC28" s="1945"/>
      <c r="AD28" s="1946"/>
    </row>
    <row r="29" spans="1:30" s="25" customFormat="1" ht="12.75" customHeight="1">
      <c r="A29" s="1786"/>
      <c r="B29" s="1787"/>
      <c r="C29" s="1787"/>
      <c r="D29" s="1787"/>
      <c r="E29" s="1787"/>
      <c r="F29" s="1788"/>
      <c r="G29" s="1944"/>
      <c r="H29" s="1945"/>
      <c r="I29" s="1945"/>
      <c r="J29" s="1945"/>
      <c r="K29" s="1945"/>
      <c r="L29" s="1945"/>
      <c r="M29" s="1945"/>
      <c r="N29" s="1945"/>
      <c r="O29" s="1945"/>
      <c r="P29" s="1945"/>
      <c r="Q29" s="1945"/>
      <c r="R29" s="1945"/>
      <c r="S29" s="1945"/>
      <c r="T29" s="1945"/>
      <c r="U29" s="1945"/>
      <c r="V29" s="1945"/>
      <c r="W29" s="1945"/>
      <c r="X29" s="1945"/>
      <c r="Y29" s="1945"/>
      <c r="Z29" s="1945"/>
      <c r="AA29" s="1945"/>
      <c r="AB29" s="1945"/>
      <c r="AC29" s="1945"/>
      <c r="AD29" s="1946"/>
    </row>
    <row r="30" spans="1:30" s="25" customFormat="1" ht="12.75" customHeight="1">
      <c r="A30" s="1786"/>
      <c r="B30" s="1787"/>
      <c r="C30" s="1787"/>
      <c r="D30" s="1787"/>
      <c r="E30" s="1787"/>
      <c r="F30" s="1788"/>
      <c r="G30" s="1944"/>
      <c r="H30" s="1945"/>
      <c r="I30" s="1945"/>
      <c r="J30" s="1945"/>
      <c r="K30" s="1945"/>
      <c r="L30" s="1945"/>
      <c r="M30" s="1945"/>
      <c r="N30" s="1945"/>
      <c r="O30" s="1945"/>
      <c r="P30" s="1945"/>
      <c r="Q30" s="1945"/>
      <c r="R30" s="1945"/>
      <c r="S30" s="1945"/>
      <c r="T30" s="1945"/>
      <c r="U30" s="1945"/>
      <c r="V30" s="1945"/>
      <c r="W30" s="1945"/>
      <c r="X30" s="1945"/>
      <c r="Y30" s="1945"/>
      <c r="Z30" s="1945"/>
      <c r="AA30" s="1945"/>
      <c r="AB30" s="1945"/>
      <c r="AC30" s="1945"/>
      <c r="AD30" s="1946"/>
    </row>
    <row r="31" spans="1:30" s="25" customFormat="1" ht="12.75" customHeight="1">
      <c r="A31" s="1786"/>
      <c r="B31" s="1787"/>
      <c r="C31" s="1787"/>
      <c r="D31" s="1787"/>
      <c r="E31" s="1787"/>
      <c r="F31" s="1788"/>
      <c r="G31" s="1944"/>
      <c r="H31" s="1945"/>
      <c r="I31" s="1945"/>
      <c r="J31" s="1945"/>
      <c r="K31" s="1945"/>
      <c r="L31" s="1945"/>
      <c r="M31" s="1945"/>
      <c r="N31" s="1945"/>
      <c r="O31" s="1945"/>
      <c r="P31" s="1945"/>
      <c r="Q31" s="1945"/>
      <c r="R31" s="1945"/>
      <c r="S31" s="1945"/>
      <c r="T31" s="1945"/>
      <c r="U31" s="1945"/>
      <c r="V31" s="1945"/>
      <c r="W31" s="1945"/>
      <c r="X31" s="1945"/>
      <c r="Y31" s="1945"/>
      <c r="Z31" s="1945"/>
      <c r="AA31" s="1945"/>
      <c r="AB31" s="1945"/>
      <c r="AC31" s="1945"/>
      <c r="AD31" s="1946"/>
    </row>
    <row r="32" spans="1:30" s="25" customFormat="1" ht="12.75" customHeight="1">
      <c r="A32" s="1789"/>
      <c r="B32" s="1790"/>
      <c r="C32" s="1790"/>
      <c r="D32" s="1790"/>
      <c r="E32" s="1790"/>
      <c r="F32" s="1791"/>
      <c r="G32" s="1947"/>
      <c r="H32" s="1948"/>
      <c r="I32" s="1948"/>
      <c r="J32" s="1948"/>
      <c r="K32" s="1948"/>
      <c r="L32" s="1948"/>
      <c r="M32" s="1948"/>
      <c r="N32" s="1948"/>
      <c r="O32" s="1948"/>
      <c r="P32" s="1948"/>
      <c r="Q32" s="1948"/>
      <c r="R32" s="1948"/>
      <c r="S32" s="1948"/>
      <c r="T32" s="1948"/>
      <c r="U32" s="1948"/>
      <c r="V32" s="1948"/>
      <c r="W32" s="1948"/>
      <c r="X32" s="1948"/>
      <c r="Y32" s="1948"/>
      <c r="Z32" s="1948"/>
      <c r="AA32" s="1948"/>
      <c r="AB32" s="1948"/>
      <c r="AC32" s="1948"/>
      <c r="AD32" s="1949"/>
    </row>
    <row r="33" spans="1:30" ht="7.5" customHeight="1">
      <c r="A33" s="377"/>
      <c r="B33" s="377"/>
      <c r="C33" s="377"/>
      <c r="D33" s="377"/>
      <c r="E33" s="376"/>
      <c r="F33" s="375"/>
      <c r="G33" s="375"/>
      <c r="H33" s="375"/>
      <c r="I33" s="375"/>
      <c r="J33" s="375"/>
      <c r="K33" s="375"/>
      <c r="L33" s="375"/>
      <c r="M33" s="375"/>
      <c r="N33" s="375"/>
      <c r="O33" s="375"/>
      <c r="P33" s="376"/>
      <c r="V33" s="21"/>
      <c r="W33" s="21"/>
      <c r="X33" s="21"/>
      <c r="Y33" s="21"/>
      <c r="Z33" s="21"/>
      <c r="AA33" s="21"/>
      <c r="AB33" s="21"/>
      <c r="AC33" s="21"/>
      <c r="AD33" s="21"/>
    </row>
    <row r="34" spans="1:30" s="480" customFormat="1">
      <c r="A34" s="693" t="s">
        <v>771</v>
      </c>
      <c r="B34" s="694">
        <v>1</v>
      </c>
      <c r="C34" s="697" t="s">
        <v>1013</v>
      </c>
      <c r="D34" s="789"/>
      <c r="E34" s="693"/>
      <c r="F34" s="693"/>
      <c r="G34" s="693"/>
      <c r="H34" s="693"/>
      <c r="I34" s="693"/>
      <c r="J34" s="693"/>
      <c r="K34" s="693"/>
      <c r="L34" s="693"/>
      <c r="M34" s="693"/>
      <c r="N34" s="693"/>
      <c r="O34" s="693"/>
      <c r="P34" s="693"/>
      <c r="Q34" s="693"/>
      <c r="R34" s="693"/>
      <c r="S34" s="596"/>
      <c r="T34" s="596"/>
      <c r="U34" s="596"/>
      <c r="V34" s="596"/>
      <c r="W34" s="596"/>
      <c r="X34" s="596"/>
      <c r="Y34" s="596"/>
      <c r="Z34" s="596"/>
      <c r="AA34" s="596"/>
      <c r="AB34" s="596"/>
      <c r="AC34" s="596"/>
      <c r="AD34" s="505"/>
    </row>
    <row r="35" spans="1:30" s="480" customFormat="1" ht="4.5" customHeight="1">
      <c r="A35" s="790"/>
      <c r="B35" s="790"/>
      <c r="C35" s="790"/>
      <c r="D35" s="790"/>
      <c r="E35" s="791"/>
      <c r="F35" s="792"/>
      <c r="G35" s="792"/>
      <c r="H35" s="792"/>
      <c r="I35" s="792"/>
      <c r="J35" s="792"/>
      <c r="K35" s="792"/>
      <c r="L35" s="792"/>
      <c r="M35" s="792"/>
      <c r="N35" s="792"/>
      <c r="O35" s="792"/>
      <c r="P35" s="791"/>
      <c r="Q35" s="542"/>
      <c r="R35" s="542"/>
      <c r="V35" s="504"/>
      <c r="W35" s="504"/>
      <c r="X35" s="504"/>
      <c r="Y35" s="504"/>
      <c r="Z35" s="504"/>
      <c r="AA35" s="504"/>
      <c r="AB35" s="504"/>
      <c r="AC35" s="504"/>
      <c r="AD35" s="504"/>
    </row>
    <row r="36" spans="1:30" s="480" customFormat="1">
      <c r="A36" s="693" t="s">
        <v>771</v>
      </c>
      <c r="B36" s="694">
        <v>2</v>
      </c>
      <c r="C36" s="697" t="s">
        <v>1012</v>
      </c>
      <c r="D36" s="789"/>
      <c r="E36" s="693"/>
      <c r="F36" s="693"/>
      <c r="G36" s="693"/>
      <c r="H36" s="693"/>
      <c r="I36" s="693"/>
      <c r="J36" s="693"/>
      <c r="K36" s="693"/>
      <c r="L36" s="693"/>
      <c r="M36" s="693"/>
      <c r="N36" s="693"/>
      <c r="O36" s="693"/>
      <c r="P36" s="693"/>
      <c r="Q36" s="693"/>
      <c r="R36" s="693"/>
      <c r="S36" s="596"/>
      <c r="T36" s="596"/>
      <c r="U36" s="596"/>
      <c r="V36" s="596"/>
      <c r="W36" s="596"/>
      <c r="X36" s="596"/>
      <c r="Y36" s="596"/>
      <c r="Z36" s="596"/>
      <c r="AA36" s="596"/>
      <c r="AB36" s="596"/>
      <c r="AC36" s="596"/>
      <c r="AD36" s="505"/>
    </row>
    <row r="37" spans="1:30" s="480" customFormat="1" ht="4.5" customHeight="1">
      <c r="A37" s="790"/>
      <c r="B37" s="790"/>
      <c r="C37" s="790"/>
      <c r="D37" s="790"/>
      <c r="E37" s="791"/>
      <c r="F37" s="792"/>
      <c r="G37" s="792"/>
      <c r="H37" s="792"/>
      <c r="I37" s="792"/>
      <c r="J37" s="792"/>
      <c r="K37" s="792"/>
      <c r="L37" s="792"/>
      <c r="M37" s="792"/>
      <c r="N37" s="792"/>
      <c r="O37" s="792"/>
      <c r="P37" s="791"/>
      <c r="Q37" s="542"/>
      <c r="R37" s="542"/>
      <c r="V37" s="504"/>
      <c r="W37" s="504"/>
      <c r="X37" s="504"/>
      <c r="Y37" s="504"/>
      <c r="Z37" s="504"/>
      <c r="AA37" s="504"/>
      <c r="AB37" s="504"/>
      <c r="AC37" s="504"/>
      <c r="AD37" s="504"/>
    </row>
    <row r="38" spans="1:30" s="480" customFormat="1">
      <c r="A38" s="693" t="s">
        <v>771</v>
      </c>
      <c r="B38" s="694">
        <v>3</v>
      </c>
      <c r="C38" s="697" t="s">
        <v>1180</v>
      </c>
      <c r="D38" s="789"/>
      <c r="E38" s="693"/>
      <c r="F38" s="693"/>
      <c r="G38" s="693"/>
      <c r="H38" s="693"/>
      <c r="I38" s="693"/>
      <c r="J38" s="693"/>
      <c r="K38" s="693"/>
      <c r="L38" s="693"/>
      <c r="M38" s="693"/>
      <c r="N38" s="693"/>
      <c r="O38" s="693"/>
      <c r="P38" s="693"/>
      <c r="Q38" s="693"/>
      <c r="R38" s="693"/>
      <c r="S38" s="596"/>
      <c r="T38" s="596"/>
      <c r="U38" s="596"/>
      <c r="V38" s="596"/>
      <c r="W38" s="596"/>
      <c r="X38" s="596"/>
      <c r="Y38" s="596"/>
      <c r="Z38" s="596"/>
      <c r="AA38" s="596"/>
      <c r="AB38" s="596"/>
      <c r="AC38" s="596"/>
      <c r="AD38" s="505"/>
    </row>
    <row r="39" spans="1:30" s="480" customFormat="1">
      <c r="A39" s="697"/>
      <c r="B39" s="698"/>
      <c r="C39" s="697" t="s">
        <v>1112</v>
      </c>
      <c r="D39" s="789"/>
      <c r="E39" s="693"/>
      <c r="F39" s="693"/>
      <c r="G39" s="693"/>
      <c r="H39" s="693"/>
      <c r="I39" s="693"/>
      <c r="J39" s="693"/>
      <c r="K39" s="693"/>
      <c r="L39" s="693"/>
      <c r="M39" s="693"/>
      <c r="N39" s="693"/>
      <c r="O39" s="693"/>
      <c r="P39" s="693"/>
      <c r="Q39" s="693"/>
      <c r="R39" s="693"/>
      <c r="S39" s="596"/>
      <c r="T39" s="596"/>
      <c r="U39" s="596"/>
      <c r="V39" s="596"/>
      <c r="W39" s="596"/>
      <c r="X39" s="596"/>
      <c r="Y39" s="596"/>
      <c r="Z39" s="596"/>
      <c r="AA39" s="596"/>
      <c r="AB39" s="596"/>
      <c r="AC39" s="596"/>
      <c r="AD39" s="505"/>
    </row>
    <row r="40" spans="1:30" s="480" customFormat="1" ht="4.5" customHeight="1">
      <c r="A40" s="505"/>
      <c r="B40" s="506"/>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row>
    <row r="41" spans="1:30" s="480" customFormat="1">
      <c r="A41" s="505" t="s">
        <v>771</v>
      </c>
      <c r="B41" s="506">
        <v>4</v>
      </c>
      <c r="C41" s="505" t="s">
        <v>782</v>
      </c>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row>
    <row r="42" spans="1:30" s="480" customFormat="1" ht="3.75" customHeight="1">
      <c r="A42" s="505"/>
      <c r="B42" s="506"/>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row>
    <row r="43" spans="1:30" s="480" customFormat="1">
      <c r="A43" s="505"/>
      <c r="B43" s="505"/>
      <c r="C43" s="505" t="s">
        <v>1078</v>
      </c>
      <c r="D43" s="505" t="s">
        <v>1181</v>
      </c>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row>
    <row r="44" spans="1:30" s="480" customFormat="1" ht="3.75" customHeight="1">
      <c r="A44" s="505"/>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row>
    <row r="45" spans="1:30" s="480" customFormat="1">
      <c r="A45" s="505"/>
      <c r="B45" s="505"/>
      <c r="C45" s="505" t="s">
        <v>232</v>
      </c>
      <c r="D45" s="505" t="s">
        <v>790</v>
      </c>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row>
    <row r="46" spans="1:30" ht="3.75" customHeight="1">
      <c r="A46" s="393"/>
      <c r="B46" s="393"/>
      <c r="C46" s="393"/>
      <c r="D46" s="505"/>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row>
    <row r="47" spans="1:30">
      <c r="A47" s="393"/>
      <c r="B47" s="393"/>
      <c r="C47" s="393"/>
      <c r="D47" s="505" t="s">
        <v>791</v>
      </c>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row>
    <row r="48" spans="1:30" ht="7.5" customHeight="1">
      <c r="A48" s="393"/>
      <c r="B48" s="393"/>
      <c r="C48" s="596"/>
      <c r="D48" s="596"/>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row>
    <row r="49" spans="1:30" s="8" customFormat="1" ht="12">
      <c r="A49" s="8" t="s">
        <v>772</v>
      </c>
      <c r="B49" s="8" t="s">
        <v>1079</v>
      </c>
    </row>
    <row r="50" spans="1:30" s="8" customFormat="1" ht="8.25" customHeight="1">
      <c r="A50" s="393"/>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row>
    <row r="51" spans="1:30" s="149" customFormat="1" ht="26.1" customHeight="1">
      <c r="A51" s="1812" t="s">
        <v>34</v>
      </c>
      <c r="B51" s="1813"/>
      <c r="C51" s="1813"/>
      <c r="D51" s="1813"/>
      <c r="E51" s="1813"/>
      <c r="F51" s="1813"/>
      <c r="G51" s="1813"/>
      <c r="H51" s="1813"/>
      <c r="I51" s="1813"/>
      <c r="J51" s="1813"/>
      <c r="K51" s="1813"/>
      <c r="L51" s="1813"/>
      <c r="M51" s="1813"/>
      <c r="N51" s="1813"/>
      <c r="O51" s="1813"/>
      <c r="P51" s="1813"/>
      <c r="Q51" s="1813"/>
      <c r="R51" s="1813"/>
      <c r="S51" s="1813"/>
      <c r="T51" s="1813"/>
      <c r="U51" s="1813"/>
      <c r="V51" s="1813"/>
      <c r="W51" s="1813"/>
      <c r="X51" s="1813"/>
      <c r="Y51" s="1813"/>
      <c r="Z51" s="1813"/>
      <c r="AA51" s="1813"/>
      <c r="AB51" s="1813"/>
      <c r="AC51" s="1814"/>
    </row>
    <row r="52" spans="1:30" ht="20.100000000000001" customHeight="1"/>
    <row r="53" spans="1:30" ht="20.100000000000001" customHeight="1"/>
    <row r="54" spans="1:30" ht="20.100000000000001" customHeight="1"/>
    <row r="55" spans="1:30" ht="20.100000000000001" customHeight="1"/>
    <row r="56" spans="1:30" ht="20.100000000000001" customHeight="1"/>
    <row r="57" spans="1:30" ht="20.100000000000001" customHeight="1"/>
    <row r="58" spans="1:30" ht="20.100000000000001" customHeight="1"/>
    <row r="59" spans="1:30" ht="20.100000000000001" customHeight="1"/>
    <row r="60" spans="1:30" ht="20.100000000000001" customHeight="1"/>
    <row r="61" spans="1:30" ht="20.100000000000001" customHeight="1"/>
    <row r="62" spans="1:30" ht="20.100000000000001" customHeight="1"/>
    <row r="63" spans="1:30" ht="20.100000000000001" customHeight="1"/>
    <row r="64" spans="1:3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mergeCells count="23">
    <mergeCell ref="W5:Y5"/>
    <mergeCell ref="A7:AD7"/>
    <mergeCell ref="A8:AD8"/>
    <mergeCell ref="V13:AB13"/>
    <mergeCell ref="AC13:AD13"/>
    <mergeCell ref="A25:F25"/>
    <mergeCell ref="A26:F26"/>
    <mergeCell ref="A27:F32"/>
    <mergeCell ref="G27:AD32"/>
    <mergeCell ref="A51:AC51"/>
    <mergeCell ref="A24:F24"/>
    <mergeCell ref="G23:AD23"/>
    <mergeCell ref="G24:AD24"/>
    <mergeCell ref="V12:AD12"/>
    <mergeCell ref="S13:U13"/>
    <mergeCell ref="A18:AD18"/>
    <mergeCell ref="A21:F21"/>
    <mergeCell ref="G21:R21"/>
    <mergeCell ref="S21:X21"/>
    <mergeCell ref="Y21:AD21"/>
    <mergeCell ref="A23:F23"/>
    <mergeCell ref="A22:F22"/>
    <mergeCell ref="G22:AD22"/>
  </mergeCells>
  <phoneticPr fontId="2"/>
  <dataValidations count="2">
    <dataValidation allowBlank="1" showErrorMessage="1" promptTitle="変更項目の選択" prompt="変更する項目を選択してください。" sqref="G27:AD32"/>
    <dataValidation type="list" allowBlank="1" showInputMessage="1" showErrorMessage="1" promptTitle="変更項目の選択" prompt="該当にチェックしてください（必須）_x000a_" sqref="H25:H26 N25">
      <formula1>"□,■"</formula1>
    </dataValidation>
  </dataValidations>
  <printOptions horizontalCentered="1"/>
  <pageMargins left="0.51181102362204722" right="0.51181102362204722" top="0.35433070866141736" bottom="0.55118110236220474" header="0.31496062992125984" footer="0.31496062992125984"/>
  <pageSetup paperSize="9" scale="10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F163"/>
  <sheetViews>
    <sheetView showGridLines="0" zoomScale="85" zoomScaleNormal="85" zoomScaleSheetLayoutView="100" workbookViewId="0">
      <selection sqref="A1:G1"/>
    </sheetView>
  </sheetViews>
  <sheetFormatPr defaultColWidth="9" defaultRowHeight="12"/>
  <cols>
    <col min="1" max="1" width="3.625" style="31" customWidth="1"/>
    <col min="2" max="23" width="2.625" style="8" customWidth="1"/>
    <col min="24" max="32" width="2.875" style="8" customWidth="1"/>
    <col min="33" max="42" width="2.625" style="8" customWidth="1"/>
    <col min="43" max="16384" width="9" style="8"/>
  </cols>
  <sheetData>
    <row r="1" spans="1:32" s="164" customFormat="1" ht="13.5">
      <c r="A1" s="1808" t="s">
        <v>885</v>
      </c>
      <c r="B1" s="1808"/>
      <c r="C1" s="1808"/>
      <c r="D1" s="1808"/>
      <c r="E1" s="1808"/>
      <c r="F1" s="1808"/>
      <c r="G1" s="1808"/>
      <c r="AF1" s="658" t="s">
        <v>1014</v>
      </c>
    </row>
    <row r="2" spans="1:32" s="42" customFormat="1" ht="13.5" customHeight="1">
      <c r="A2" s="514" t="s">
        <v>224</v>
      </c>
      <c r="B2" s="514"/>
      <c r="C2" s="514"/>
      <c r="D2" s="514"/>
      <c r="E2" s="514"/>
      <c r="F2" s="514"/>
      <c r="G2" s="514"/>
      <c r="U2" s="134" t="s">
        <v>0</v>
      </c>
      <c r="V2" s="134"/>
      <c r="W2" s="972" t="s">
        <v>77</v>
      </c>
      <c r="X2" s="972"/>
      <c r="Y2" s="2002">
        <v>2019</v>
      </c>
      <c r="Z2" s="2002"/>
      <c r="AA2" s="2002"/>
      <c r="AB2" s="42" t="s">
        <v>1</v>
      </c>
      <c r="AC2" s="350">
        <v>9</v>
      </c>
      <c r="AD2" s="42" t="s">
        <v>2</v>
      </c>
      <c r="AE2" s="350">
        <v>15</v>
      </c>
      <c r="AF2" s="38" t="s">
        <v>3</v>
      </c>
    </row>
    <row r="3" spans="1:32" s="42" customFormat="1" ht="10.5" customHeight="1">
      <c r="A3" s="31"/>
      <c r="U3" s="134"/>
      <c r="V3" s="134"/>
      <c r="W3" s="38"/>
      <c r="Y3" s="134"/>
      <c r="Z3" s="134"/>
      <c r="AA3" s="38"/>
      <c r="AC3" s="38"/>
      <c r="AE3" s="38"/>
      <c r="AF3" s="38"/>
    </row>
    <row r="4" spans="1:32" s="42" customFormat="1" ht="21" customHeight="1">
      <c r="A4" s="2003" t="s">
        <v>947</v>
      </c>
      <c r="B4" s="2003"/>
      <c r="C4" s="2003"/>
      <c r="D4" s="2003"/>
      <c r="E4" s="2003"/>
      <c r="F4" s="2003"/>
      <c r="G4" s="2003"/>
      <c r="H4" s="2003"/>
      <c r="I4" s="2003"/>
      <c r="J4" s="2003"/>
      <c r="K4" s="2003"/>
      <c r="L4" s="2003"/>
      <c r="M4" s="2003"/>
      <c r="N4" s="2003"/>
      <c r="O4" s="2003"/>
      <c r="P4" s="2003"/>
      <c r="Q4" s="2003"/>
      <c r="R4" s="2003"/>
      <c r="S4" s="2003"/>
      <c r="T4" s="2003"/>
      <c r="U4" s="2003"/>
      <c r="V4" s="2003"/>
      <c r="W4" s="2003"/>
      <c r="X4" s="2003"/>
      <c r="Y4" s="2003"/>
      <c r="Z4" s="2003"/>
      <c r="AA4" s="2003"/>
      <c r="AB4" s="2003"/>
      <c r="AC4" s="2003"/>
      <c r="AD4" s="2003"/>
      <c r="AE4" s="2003"/>
      <c r="AF4" s="2003"/>
    </row>
    <row r="5" spans="1:32" s="42" customFormat="1" ht="15" customHeight="1">
      <c r="A5" s="31"/>
      <c r="U5" s="134"/>
      <c r="V5" s="134"/>
      <c r="W5" s="38"/>
      <c r="Y5" s="134"/>
      <c r="Z5" s="134"/>
      <c r="AA5" s="38"/>
      <c r="AC5" s="38"/>
      <c r="AE5" s="38"/>
      <c r="AF5" s="38"/>
    </row>
    <row r="6" spans="1:32" s="42" customFormat="1" ht="13.5">
      <c r="A6" s="4" t="s">
        <v>12</v>
      </c>
    </row>
    <row r="7" spans="1:32" s="42" customFormat="1" ht="26.25" customHeight="1">
      <c r="A7" s="31"/>
      <c r="S7" s="1" t="s">
        <v>57</v>
      </c>
      <c r="T7" s="1"/>
      <c r="U7" s="1"/>
      <c r="V7" s="2004" t="s">
        <v>982</v>
      </c>
      <c r="W7" s="2004"/>
      <c r="X7" s="2004"/>
      <c r="Y7" s="2004"/>
      <c r="Z7" s="2004"/>
      <c r="AA7" s="2004"/>
      <c r="AB7" s="2004"/>
      <c r="AC7" s="2004"/>
      <c r="AD7" s="2004"/>
      <c r="AE7" s="2004"/>
      <c r="AF7" s="2004"/>
    </row>
    <row r="8" spans="1:32" s="42" customFormat="1" ht="26.25" customHeight="1">
      <c r="A8" s="31"/>
      <c r="P8" s="42" t="s">
        <v>0</v>
      </c>
      <c r="S8" s="1" t="s">
        <v>236</v>
      </c>
      <c r="T8" s="1"/>
      <c r="U8" s="1"/>
      <c r="V8" s="2005" t="s">
        <v>798</v>
      </c>
      <c r="W8" s="2005"/>
      <c r="X8" s="2005"/>
      <c r="Y8" s="2005"/>
      <c r="Z8" s="2005"/>
      <c r="AA8" s="2005"/>
      <c r="AB8" s="2005"/>
      <c r="AC8" s="2005"/>
      <c r="AD8" s="2005"/>
      <c r="AE8" s="2006" t="s">
        <v>9</v>
      </c>
      <c r="AF8" s="2006"/>
    </row>
    <row r="9" spans="1:32" s="42" customFormat="1" ht="26.25" customHeight="1">
      <c r="A9" s="31"/>
      <c r="S9" s="1" t="s">
        <v>271</v>
      </c>
      <c r="T9" s="1"/>
      <c r="U9" s="1"/>
      <c r="V9" s="1"/>
      <c r="W9" s="1"/>
      <c r="X9" s="10"/>
      <c r="Y9" s="10"/>
      <c r="Z9" s="10"/>
      <c r="AA9" s="1994" t="s">
        <v>912</v>
      </c>
      <c r="AB9" s="1994"/>
      <c r="AC9" s="1994"/>
      <c r="AD9" s="1994"/>
      <c r="AE9" s="1994"/>
      <c r="AF9" s="1994"/>
    </row>
    <row r="10" spans="1:32" ht="12" customHeight="1"/>
    <row r="11" spans="1:32" ht="15" customHeight="1">
      <c r="A11" s="134" t="s">
        <v>35</v>
      </c>
    </row>
    <row r="12" spans="1:32" s="42" customFormat="1" ht="15" customHeight="1">
      <c r="A12" s="31" t="s">
        <v>0</v>
      </c>
      <c r="Y12" s="42" t="s">
        <v>0</v>
      </c>
    </row>
    <row r="13" spans="1:32" ht="15" customHeight="1">
      <c r="A13" s="1085" t="s">
        <v>8</v>
      </c>
      <c r="B13" s="1085"/>
      <c r="C13" s="1085"/>
      <c r="D13" s="1085"/>
      <c r="E13" s="1085"/>
      <c r="F13" s="1085"/>
      <c r="G13" s="1085"/>
      <c r="H13" s="1085"/>
      <c r="I13" s="1085"/>
      <c r="J13" s="1085"/>
      <c r="K13" s="1085"/>
      <c r="L13" s="1085"/>
      <c r="M13" s="1085"/>
      <c r="N13" s="1085"/>
      <c r="O13" s="1085"/>
      <c r="P13" s="1085"/>
      <c r="Q13" s="1085"/>
      <c r="R13" s="1085"/>
      <c r="S13" s="1085"/>
      <c r="T13" s="1085"/>
      <c r="U13" s="1085"/>
      <c r="V13" s="1085"/>
      <c r="W13" s="1085"/>
      <c r="X13" s="1085"/>
      <c r="Y13" s="1085"/>
      <c r="Z13" s="1085"/>
      <c r="AA13" s="1085"/>
      <c r="AB13" s="1085"/>
      <c r="AC13" s="1085"/>
      <c r="AD13" s="1085"/>
      <c r="AE13" s="1085"/>
      <c r="AF13" s="1085"/>
    </row>
    <row r="14" spans="1:32" ht="15" customHeight="1">
      <c r="E14" s="7"/>
      <c r="F14" s="7"/>
    </row>
    <row r="15" spans="1:32">
      <c r="A15" s="134" t="s">
        <v>258</v>
      </c>
      <c r="E15" s="7"/>
      <c r="F15" s="7"/>
    </row>
    <row r="16" spans="1:32" s="42" customFormat="1" ht="26.25" customHeight="1">
      <c r="A16" s="1172" t="s">
        <v>260</v>
      </c>
      <c r="B16" s="1201"/>
      <c r="C16" s="1201"/>
      <c r="D16" s="1201"/>
      <c r="E16" s="1201"/>
      <c r="F16" s="1202"/>
      <c r="G16" s="1982" t="s">
        <v>747</v>
      </c>
      <c r="H16" s="1964"/>
      <c r="I16" s="1964"/>
      <c r="J16" s="1983"/>
      <c r="K16" s="1983"/>
      <c r="L16" s="1983"/>
      <c r="M16" s="1983"/>
      <c r="N16" s="1983"/>
      <c r="O16" s="1983"/>
      <c r="P16" s="1983"/>
      <c r="Q16" s="1983"/>
      <c r="R16" s="1984"/>
      <c r="S16" s="1995" t="s">
        <v>873</v>
      </c>
      <c r="T16" s="1996"/>
      <c r="U16" s="1997"/>
      <c r="V16" s="1997"/>
      <c r="W16" s="1997"/>
      <c r="X16" s="1998"/>
      <c r="Y16" s="1999" t="s">
        <v>918</v>
      </c>
      <c r="Z16" s="2000"/>
      <c r="AA16" s="2000"/>
      <c r="AB16" s="2000"/>
      <c r="AC16" s="2000"/>
      <c r="AD16" s="2000"/>
      <c r="AE16" s="2000"/>
      <c r="AF16" s="2001"/>
    </row>
    <row r="17" spans="1:32" s="42" customFormat="1" ht="23.25" customHeight="1">
      <c r="A17" s="1200" t="s">
        <v>255</v>
      </c>
      <c r="B17" s="1201"/>
      <c r="C17" s="1201"/>
      <c r="D17" s="1201"/>
      <c r="E17" s="1201"/>
      <c r="F17" s="1202"/>
      <c r="G17" s="1982" t="s">
        <v>924</v>
      </c>
      <c r="H17" s="1964"/>
      <c r="I17" s="1964"/>
      <c r="J17" s="1983"/>
      <c r="K17" s="1983"/>
      <c r="L17" s="1983"/>
      <c r="M17" s="1983"/>
      <c r="N17" s="1983"/>
      <c r="O17" s="1983"/>
      <c r="P17" s="1983"/>
      <c r="Q17" s="1983"/>
      <c r="R17" s="1984"/>
      <c r="S17" s="1985" t="s">
        <v>247</v>
      </c>
      <c r="T17" s="1986"/>
      <c r="U17" s="1986"/>
      <c r="V17" s="1986"/>
      <c r="W17" s="1986"/>
      <c r="X17" s="1987"/>
      <c r="Y17" s="1976" t="s">
        <v>261</v>
      </c>
      <c r="Z17" s="1977"/>
      <c r="AA17" s="1977"/>
      <c r="AB17" s="1977"/>
      <c r="AC17" s="1977"/>
      <c r="AD17" s="1977"/>
      <c r="AE17" s="1977"/>
      <c r="AF17" s="1978"/>
    </row>
    <row r="18" spans="1:32" s="42" customFormat="1" ht="23.25" customHeight="1">
      <c r="A18" s="1979" t="s">
        <v>78</v>
      </c>
      <c r="B18" s="1980"/>
      <c r="C18" s="1980"/>
      <c r="D18" s="1980"/>
      <c r="E18" s="1980"/>
      <c r="F18" s="1981"/>
      <c r="G18" s="1982">
        <v>2018</v>
      </c>
      <c r="H18" s="1964"/>
      <c r="I18" s="1964" t="s">
        <v>0</v>
      </c>
      <c r="J18" s="1964"/>
      <c r="K18" s="143" t="s">
        <v>1</v>
      </c>
      <c r="L18" s="1964">
        <v>9</v>
      </c>
      <c r="M18" s="1964"/>
      <c r="N18" s="141" t="s">
        <v>2</v>
      </c>
      <c r="O18" s="141" t="s">
        <v>29</v>
      </c>
      <c r="P18" s="1964">
        <v>2022</v>
      </c>
      <c r="Q18" s="1964"/>
      <c r="R18" s="1964"/>
      <c r="S18" s="1964"/>
      <c r="T18" s="143" t="s">
        <v>1</v>
      </c>
      <c r="U18" s="1965">
        <v>7</v>
      </c>
      <c r="V18" s="1964"/>
      <c r="W18" s="141" t="s">
        <v>2</v>
      </c>
      <c r="X18" s="142"/>
      <c r="Y18" s="1988"/>
      <c r="Z18" s="1989"/>
      <c r="AA18" s="1989"/>
      <c r="AB18" s="1989"/>
      <c r="AC18" s="1989"/>
      <c r="AD18" s="1989"/>
      <c r="AE18" s="1989"/>
      <c r="AF18" s="1990"/>
    </row>
    <row r="19" spans="1:32" s="42" customFormat="1" ht="23.25" customHeight="1">
      <c r="A19" s="1979" t="s">
        <v>257</v>
      </c>
      <c r="B19" s="1980"/>
      <c r="C19" s="1980"/>
      <c r="D19" s="1980"/>
      <c r="E19" s="1980"/>
      <c r="F19" s="1981"/>
      <c r="G19" s="1982">
        <v>2018</v>
      </c>
      <c r="H19" s="1964"/>
      <c r="I19" s="1964" t="s">
        <v>0</v>
      </c>
      <c r="J19" s="1964"/>
      <c r="K19" s="143" t="s">
        <v>1</v>
      </c>
      <c r="L19" s="1964">
        <v>9</v>
      </c>
      <c r="M19" s="1964"/>
      <c r="N19" s="141" t="s">
        <v>2</v>
      </c>
      <c r="O19" s="141" t="s">
        <v>29</v>
      </c>
      <c r="P19" s="1964">
        <v>2019</v>
      </c>
      <c r="Q19" s="1964"/>
      <c r="R19" s="1964"/>
      <c r="S19" s="1964"/>
      <c r="T19" s="143" t="s">
        <v>1</v>
      </c>
      <c r="U19" s="1965">
        <v>8</v>
      </c>
      <c r="V19" s="1964"/>
      <c r="W19" s="141" t="s">
        <v>2</v>
      </c>
      <c r="X19" s="142"/>
      <c r="Y19" s="1991"/>
      <c r="Z19" s="1992"/>
      <c r="AA19" s="1992"/>
      <c r="AB19" s="1992"/>
      <c r="AC19" s="1992"/>
      <c r="AD19" s="1992"/>
      <c r="AE19" s="1992"/>
      <c r="AF19" s="1993"/>
    </row>
    <row r="20" spans="1:32" s="42" customFormat="1" ht="9.9499999999999993" customHeight="1">
      <c r="A20" s="33"/>
      <c r="B20" s="160"/>
      <c r="C20" s="160"/>
      <c r="D20" s="160"/>
      <c r="E20" s="160"/>
      <c r="F20" s="160"/>
      <c r="G20" s="33"/>
      <c r="H20" s="160"/>
      <c r="I20" s="36"/>
      <c r="J20" s="34"/>
      <c r="K20" s="33"/>
      <c r="L20" s="33"/>
      <c r="M20" s="33"/>
      <c r="N20" s="33"/>
      <c r="O20" s="33"/>
      <c r="P20" s="33"/>
      <c r="Q20" s="160"/>
      <c r="R20" s="160"/>
      <c r="S20" s="34"/>
      <c r="T20" s="33"/>
      <c r="U20" s="33"/>
      <c r="V20" s="33"/>
      <c r="W20" s="33"/>
      <c r="X20" s="144"/>
      <c r="Y20" s="33"/>
      <c r="Z20" s="160"/>
      <c r="AA20" s="160"/>
      <c r="AB20" s="160"/>
      <c r="AC20" s="36"/>
      <c r="AD20" s="36"/>
      <c r="AE20" s="36"/>
      <c r="AF20" s="36"/>
    </row>
    <row r="21" spans="1:32" s="42" customFormat="1">
      <c r="A21" s="1950" t="s">
        <v>711</v>
      </c>
      <c r="B21" s="1950"/>
      <c r="C21" s="1950"/>
      <c r="D21" s="1950"/>
      <c r="E21" s="1950"/>
      <c r="F21" s="1950"/>
      <c r="G21" s="1950"/>
      <c r="H21" s="1950"/>
      <c r="I21" s="1950"/>
      <c r="J21" s="1950"/>
      <c r="K21" s="1950"/>
      <c r="L21" s="1950"/>
      <c r="M21" s="1950"/>
      <c r="N21" s="1950"/>
      <c r="O21" s="1950"/>
      <c r="P21" s="1950"/>
      <c r="Q21" s="1950"/>
      <c r="R21" s="1950"/>
      <c r="S21" s="1950"/>
      <c r="T21" s="1950"/>
      <c r="U21" s="1950"/>
      <c r="V21" s="1950"/>
      <c r="W21" s="1950"/>
      <c r="X21" s="1950"/>
      <c r="Y21" s="1950"/>
      <c r="Z21" s="1950"/>
      <c r="AA21" s="1950"/>
      <c r="AB21" s="1950"/>
      <c r="AC21" s="1950"/>
      <c r="AD21" s="1950"/>
      <c r="AE21" s="1950"/>
      <c r="AF21" s="1950"/>
    </row>
    <row r="22" spans="1:32" s="42" customFormat="1" ht="13.5" customHeight="1">
      <c r="A22" s="1966"/>
      <c r="B22" s="1967"/>
      <c r="C22" s="1967"/>
      <c r="D22" s="1967"/>
      <c r="E22" s="1967"/>
      <c r="F22" s="1967"/>
      <c r="G22" s="1967"/>
      <c r="H22" s="1967"/>
      <c r="I22" s="1967"/>
      <c r="J22" s="1967"/>
      <c r="K22" s="1967"/>
      <c r="L22" s="1967"/>
      <c r="M22" s="1967"/>
      <c r="N22" s="1967"/>
      <c r="O22" s="1967"/>
      <c r="P22" s="1967"/>
      <c r="Q22" s="1967"/>
      <c r="R22" s="1967"/>
      <c r="S22" s="1967"/>
      <c r="T22" s="1967"/>
      <c r="U22" s="1967"/>
      <c r="V22" s="1967"/>
      <c r="W22" s="1967"/>
      <c r="X22" s="1967"/>
      <c r="Y22" s="1967"/>
      <c r="Z22" s="1967"/>
      <c r="AA22" s="1967"/>
      <c r="AB22" s="1967"/>
      <c r="AC22" s="1967"/>
      <c r="AD22" s="1967"/>
      <c r="AE22" s="1967"/>
      <c r="AF22" s="1968"/>
    </row>
    <row r="23" spans="1:32" s="42" customFormat="1" ht="13.5" customHeight="1">
      <c r="A23" s="1969"/>
      <c r="B23" s="1970"/>
      <c r="C23" s="1970"/>
      <c r="D23" s="1970"/>
      <c r="E23" s="1970"/>
      <c r="F23" s="1970"/>
      <c r="G23" s="1970"/>
      <c r="H23" s="1970"/>
      <c r="I23" s="1970"/>
      <c r="J23" s="1970"/>
      <c r="K23" s="1970"/>
      <c r="L23" s="1970"/>
      <c r="M23" s="1970"/>
      <c r="N23" s="1970"/>
      <c r="O23" s="1970"/>
      <c r="P23" s="1970"/>
      <c r="Q23" s="1970"/>
      <c r="R23" s="1970"/>
      <c r="S23" s="1970"/>
      <c r="T23" s="1970"/>
      <c r="U23" s="1970"/>
      <c r="V23" s="1970"/>
      <c r="W23" s="1970"/>
      <c r="X23" s="1970"/>
      <c r="Y23" s="1970"/>
      <c r="Z23" s="1970"/>
      <c r="AA23" s="1970"/>
      <c r="AB23" s="1970"/>
      <c r="AC23" s="1970"/>
      <c r="AD23" s="1970"/>
      <c r="AE23" s="1970"/>
      <c r="AF23" s="1971"/>
    </row>
    <row r="24" spans="1:32" s="42" customFormat="1" ht="13.5" customHeight="1">
      <c r="A24" s="1969"/>
      <c r="B24" s="1970"/>
      <c r="C24" s="1970"/>
      <c r="D24" s="1970"/>
      <c r="E24" s="1970"/>
      <c r="F24" s="1970"/>
      <c r="G24" s="1970"/>
      <c r="H24" s="1970"/>
      <c r="I24" s="1970"/>
      <c r="J24" s="1970"/>
      <c r="K24" s="1970"/>
      <c r="L24" s="1970"/>
      <c r="M24" s="1970"/>
      <c r="N24" s="1970"/>
      <c r="O24" s="1970"/>
      <c r="P24" s="1970"/>
      <c r="Q24" s="1970"/>
      <c r="R24" s="1970"/>
      <c r="S24" s="1970"/>
      <c r="T24" s="1970"/>
      <c r="U24" s="1970"/>
      <c r="V24" s="1970"/>
      <c r="W24" s="1970"/>
      <c r="X24" s="1970"/>
      <c r="Y24" s="1970"/>
      <c r="Z24" s="1970"/>
      <c r="AA24" s="1970"/>
      <c r="AB24" s="1970"/>
      <c r="AC24" s="1970"/>
      <c r="AD24" s="1970"/>
      <c r="AE24" s="1970"/>
      <c r="AF24" s="1971"/>
    </row>
    <row r="25" spans="1:32" s="42" customFormat="1" ht="13.5" customHeight="1">
      <c r="A25" s="1969"/>
      <c r="B25" s="1970"/>
      <c r="C25" s="1970"/>
      <c r="D25" s="1970"/>
      <c r="E25" s="1970"/>
      <c r="F25" s="1970"/>
      <c r="G25" s="1970"/>
      <c r="H25" s="1970"/>
      <c r="I25" s="1970"/>
      <c r="J25" s="1970"/>
      <c r="K25" s="1970"/>
      <c r="L25" s="1970"/>
      <c r="M25" s="1970"/>
      <c r="N25" s="1970"/>
      <c r="O25" s="1970"/>
      <c r="P25" s="1970"/>
      <c r="Q25" s="1970"/>
      <c r="R25" s="1970"/>
      <c r="S25" s="1970"/>
      <c r="T25" s="1970"/>
      <c r="U25" s="1970"/>
      <c r="V25" s="1970"/>
      <c r="W25" s="1970"/>
      <c r="X25" s="1970"/>
      <c r="Y25" s="1970"/>
      <c r="Z25" s="1970"/>
      <c r="AA25" s="1970"/>
      <c r="AB25" s="1970"/>
      <c r="AC25" s="1970"/>
      <c r="AD25" s="1970"/>
      <c r="AE25" s="1970"/>
      <c r="AF25" s="1971"/>
    </row>
    <row r="26" spans="1:32" s="42" customFormat="1" ht="13.5" customHeight="1">
      <c r="A26" s="1969"/>
      <c r="B26" s="1970"/>
      <c r="C26" s="1970"/>
      <c r="D26" s="1970"/>
      <c r="E26" s="1970"/>
      <c r="F26" s="1970"/>
      <c r="G26" s="1970"/>
      <c r="H26" s="1970"/>
      <c r="I26" s="1970"/>
      <c r="J26" s="1970"/>
      <c r="K26" s="1970"/>
      <c r="L26" s="1970"/>
      <c r="M26" s="1970"/>
      <c r="N26" s="1970"/>
      <c r="O26" s="1970"/>
      <c r="P26" s="1970"/>
      <c r="Q26" s="1970"/>
      <c r="R26" s="1970"/>
      <c r="S26" s="1970"/>
      <c r="T26" s="1970"/>
      <c r="U26" s="1970"/>
      <c r="V26" s="1970"/>
      <c r="W26" s="1970"/>
      <c r="X26" s="1970"/>
      <c r="Y26" s="1970"/>
      <c r="Z26" s="1970"/>
      <c r="AA26" s="1970"/>
      <c r="AB26" s="1970"/>
      <c r="AC26" s="1970"/>
      <c r="AD26" s="1970"/>
      <c r="AE26" s="1970"/>
      <c r="AF26" s="1971"/>
    </row>
    <row r="27" spans="1:32" s="42" customFormat="1" ht="13.5" customHeight="1">
      <c r="A27" s="1969"/>
      <c r="B27" s="1970"/>
      <c r="C27" s="1970"/>
      <c r="D27" s="1970"/>
      <c r="E27" s="1970"/>
      <c r="F27" s="1970"/>
      <c r="G27" s="1970"/>
      <c r="H27" s="1970"/>
      <c r="I27" s="1970"/>
      <c r="J27" s="1970"/>
      <c r="K27" s="1970"/>
      <c r="L27" s="1970"/>
      <c r="M27" s="1970"/>
      <c r="N27" s="1970"/>
      <c r="O27" s="1970"/>
      <c r="P27" s="1970"/>
      <c r="Q27" s="1970"/>
      <c r="R27" s="1970"/>
      <c r="S27" s="1970"/>
      <c r="T27" s="1970"/>
      <c r="U27" s="1970"/>
      <c r="V27" s="1970"/>
      <c r="W27" s="1970"/>
      <c r="X27" s="1970"/>
      <c r="Y27" s="1970"/>
      <c r="Z27" s="1970"/>
      <c r="AA27" s="1970"/>
      <c r="AB27" s="1970"/>
      <c r="AC27" s="1970"/>
      <c r="AD27" s="1970"/>
      <c r="AE27" s="1970"/>
      <c r="AF27" s="1971"/>
    </row>
    <row r="28" spans="1:32" s="42" customFormat="1" ht="13.5" customHeight="1">
      <c r="A28" s="1969"/>
      <c r="B28" s="1970"/>
      <c r="C28" s="1970"/>
      <c r="D28" s="1970"/>
      <c r="E28" s="1970"/>
      <c r="F28" s="1970"/>
      <c r="G28" s="1970"/>
      <c r="H28" s="1970"/>
      <c r="I28" s="1970"/>
      <c r="J28" s="1970"/>
      <c r="K28" s="1970"/>
      <c r="L28" s="1970"/>
      <c r="M28" s="1970"/>
      <c r="N28" s="1970"/>
      <c r="O28" s="1970"/>
      <c r="P28" s="1970"/>
      <c r="Q28" s="1970"/>
      <c r="R28" s="1970"/>
      <c r="S28" s="1970"/>
      <c r="T28" s="1970"/>
      <c r="U28" s="1970"/>
      <c r="V28" s="1970"/>
      <c r="W28" s="1970"/>
      <c r="X28" s="1970"/>
      <c r="Y28" s="1970"/>
      <c r="Z28" s="1970"/>
      <c r="AA28" s="1970"/>
      <c r="AB28" s="1970"/>
      <c r="AC28" s="1970"/>
      <c r="AD28" s="1970"/>
      <c r="AE28" s="1970"/>
      <c r="AF28" s="1971"/>
    </row>
    <row r="29" spans="1:32" s="42" customFormat="1" ht="13.5" customHeight="1">
      <c r="A29" s="1969"/>
      <c r="B29" s="1970"/>
      <c r="C29" s="1970"/>
      <c r="D29" s="1970"/>
      <c r="E29" s="1970"/>
      <c r="F29" s="1970"/>
      <c r="G29" s="1970"/>
      <c r="H29" s="1970"/>
      <c r="I29" s="1970"/>
      <c r="J29" s="1970"/>
      <c r="K29" s="1970"/>
      <c r="L29" s="1970"/>
      <c r="M29" s="1970"/>
      <c r="N29" s="1970"/>
      <c r="O29" s="1970"/>
      <c r="P29" s="1970"/>
      <c r="Q29" s="1970"/>
      <c r="R29" s="1970"/>
      <c r="S29" s="1970"/>
      <c r="T29" s="1970"/>
      <c r="U29" s="1970"/>
      <c r="V29" s="1970"/>
      <c r="W29" s="1970"/>
      <c r="X29" s="1970"/>
      <c r="Y29" s="1970"/>
      <c r="Z29" s="1970"/>
      <c r="AA29" s="1970"/>
      <c r="AB29" s="1970"/>
      <c r="AC29" s="1970"/>
      <c r="AD29" s="1970"/>
      <c r="AE29" s="1970"/>
      <c r="AF29" s="1971"/>
    </row>
    <row r="30" spans="1:32" s="42" customFormat="1" ht="13.5" customHeight="1">
      <c r="A30" s="1969"/>
      <c r="B30" s="1970"/>
      <c r="C30" s="1970"/>
      <c r="D30" s="1970"/>
      <c r="E30" s="1970"/>
      <c r="F30" s="1970"/>
      <c r="G30" s="1970"/>
      <c r="H30" s="1970"/>
      <c r="I30" s="1970"/>
      <c r="J30" s="1970"/>
      <c r="K30" s="1970"/>
      <c r="L30" s="1970"/>
      <c r="M30" s="1970"/>
      <c r="N30" s="1970"/>
      <c r="O30" s="1970"/>
      <c r="P30" s="1970"/>
      <c r="Q30" s="1970"/>
      <c r="R30" s="1970"/>
      <c r="S30" s="1970"/>
      <c r="T30" s="1970"/>
      <c r="U30" s="1970"/>
      <c r="V30" s="1970"/>
      <c r="W30" s="1970"/>
      <c r="X30" s="1970"/>
      <c r="Y30" s="1970"/>
      <c r="Z30" s="1970"/>
      <c r="AA30" s="1970"/>
      <c r="AB30" s="1970"/>
      <c r="AC30" s="1970"/>
      <c r="AD30" s="1970"/>
      <c r="AE30" s="1970"/>
      <c r="AF30" s="1971"/>
    </row>
    <row r="31" spans="1:32" s="42" customFormat="1" ht="13.5" customHeight="1">
      <c r="A31" s="1969"/>
      <c r="B31" s="1970"/>
      <c r="C31" s="1970"/>
      <c r="D31" s="1970"/>
      <c r="E31" s="1970"/>
      <c r="F31" s="1970"/>
      <c r="G31" s="1970"/>
      <c r="H31" s="1970"/>
      <c r="I31" s="1970"/>
      <c r="J31" s="1970"/>
      <c r="K31" s="1970"/>
      <c r="L31" s="1970"/>
      <c r="M31" s="1970"/>
      <c r="N31" s="1970"/>
      <c r="O31" s="1970"/>
      <c r="P31" s="1970"/>
      <c r="Q31" s="1970"/>
      <c r="R31" s="1970"/>
      <c r="S31" s="1970"/>
      <c r="T31" s="1970"/>
      <c r="U31" s="1970"/>
      <c r="V31" s="1970"/>
      <c r="W31" s="1970"/>
      <c r="X31" s="1970"/>
      <c r="Y31" s="1970"/>
      <c r="Z31" s="1970"/>
      <c r="AA31" s="1970"/>
      <c r="AB31" s="1970"/>
      <c r="AC31" s="1970"/>
      <c r="AD31" s="1970"/>
      <c r="AE31" s="1970"/>
      <c r="AF31" s="1971"/>
    </row>
    <row r="32" spans="1:32" s="42" customFormat="1" ht="13.5" customHeight="1">
      <c r="A32" s="1969"/>
      <c r="B32" s="1970"/>
      <c r="C32" s="1970"/>
      <c r="D32" s="1970"/>
      <c r="E32" s="1970"/>
      <c r="F32" s="1970"/>
      <c r="G32" s="1970"/>
      <c r="H32" s="1970"/>
      <c r="I32" s="1970"/>
      <c r="J32" s="1970"/>
      <c r="K32" s="1970"/>
      <c r="L32" s="1970"/>
      <c r="M32" s="1970"/>
      <c r="N32" s="1970"/>
      <c r="O32" s="1970"/>
      <c r="P32" s="1970"/>
      <c r="Q32" s="1970"/>
      <c r="R32" s="1970"/>
      <c r="S32" s="1970"/>
      <c r="T32" s="1970"/>
      <c r="U32" s="1970"/>
      <c r="V32" s="1970"/>
      <c r="W32" s="1970"/>
      <c r="X32" s="1970"/>
      <c r="Y32" s="1970"/>
      <c r="Z32" s="1970"/>
      <c r="AA32" s="1970"/>
      <c r="AB32" s="1970"/>
      <c r="AC32" s="1970"/>
      <c r="AD32" s="1970"/>
      <c r="AE32" s="1970"/>
      <c r="AF32" s="1971"/>
    </row>
    <row r="33" spans="1:32" s="42" customFormat="1" ht="13.5" customHeight="1">
      <c r="A33" s="1969"/>
      <c r="B33" s="1970"/>
      <c r="C33" s="1970"/>
      <c r="D33" s="1970"/>
      <c r="E33" s="1970"/>
      <c r="F33" s="1970"/>
      <c r="G33" s="1970"/>
      <c r="H33" s="1970"/>
      <c r="I33" s="1970"/>
      <c r="J33" s="1970"/>
      <c r="K33" s="1970"/>
      <c r="L33" s="1970"/>
      <c r="M33" s="1970"/>
      <c r="N33" s="1970"/>
      <c r="O33" s="1970"/>
      <c r="P33" s="1970"/>
      <c r="Q33" s="1970"/>
      <c r="R33" s="1970"/>
      <c r="S33" s="1970"/>
      <c r="T33" s="1970"/>
      <c r="U33" s="1970"/>
      <c r="V33" s="1970"/>
      <c r="W33" s="1970"/>
      <c r="X33" s="1970"/>
      <c r="Y33" s="1970"/>
      <c r="Z33" s="1970"/>
      <c r="AA33" s="1970"/>
      <c r="AB33" s="1970"/>
      <c r="AC33" s="1970"/>
      <c r="AD33" s="1970"/>
      <c r="AE33" s="1970"/>
      <c r="AF33" s="1971"/>
    </row>
    <row r="34" spans="1:32" s="42" customFormat="1" ht="13.5" customHeight="1">
      <c r="A34" s="1969"/>
      <c r="B34" s="1970"/>
      <c r="C34" s="1970"/>
      <c r="D34" s="1970"/>
      <c r="E34" s="1970"/>
      <c r="F34" s="1970"/>
      <c r="G34" s="1970"/>
      <c r="H34" s="1970"/>
      <c r="I34" s="1970"/>
      <c r="J34" s="1970"/>
      <c r="K34" s="1970"/>
      <c r="L34" s="1970"/>
      <c r="M34" s="1970"/>
      <c r="N34" s="1970"/>
      <c r="O34" s="1970"/>
      <c r="P34" s="1970"/>
      <c r="Q34" s="1970"/>
      <c r="R34" s="1970"/>
      <c r="S34" s="1970"/>
      <c r="T34" s="1970"/>
      <c r="U34" s="1970"/>
      <c r="V34" s="1970"/>
      <c r="W34" s="1970"/>
      <c r="X34" s="1970"/>
      <c r="Y34" s="1970"/>
      <c r="Z34" s="1970"/>
      <c r="AA34" s="1970"/>
      <c r="AB34" s="1970"/>
      <c r="AC34" s="1970"/>
      <c r="AD34" s="1970"/>
      <c r="AE34" s="1970"/>
      <c r="AF34" s="1971"/>
    </row>
    <row r="35" spans="1:32" s="42" customFormat="1" ht="13.5" customHeight="1">
      <c r="A35" s="1969"/>
      <c r="B35" s="1970"/>
      <c r="C35" s="1970"/>
      <c r="D35" s="1970"/>
      <c r="E35" s="1970"/>
      <c r="F35" s="1970"/>
      <c r="G35" s="1970"/>
      <c r="H35" s="1970"/>
      <c r="I35" s="1970"/>
      <c r="J35" s="1970"/>
      <c r="K35" s="1970"/>
      <c r="L35" s="1970"/>
      <c r="M35" s="1970"/>
      <c r="N35" s="1970"/>
      <c r="O35" s="1970"/>
      <c r="P35" s="1970"/>
      <c r="Q35" s="1970"/>
      <c r="R35" s="1970"/>
      <c r="S35" s="1970"/>
      <c r="T35" s="1970"/>
      <c r="U35" s="1970"/>
      <c r="V35" s="1970"/>
      <c r="W35" s="1970"/>
      <c r="X35" s="1970"/>
      <c r="Y35" s="1970"/>
      <c r="Z35" s="1970"/>
      <c r="AA35" s="1970"/>
      <c r="AB35" s="1970"/>
      <c r="AC35" s="1970"/>
      <c r="AD35" s="1970"/>
      <c r="AE35" s="1970"/>
      <c r="AF35" s="1971"/>
    </row>
    <row r="36" spans="1:32" s="42" customFormat="1" ht="13.5" customHeight="1">
      <c r="A36" s="1969"/>
      <c r="B36" s="1970"/>
      <c r="C36" s="1970"/>
      <c r="D36" s="1970"/>
      <c r="E36" s="1970"/>
      <c r="F36" s="1970"/>
      <c r="G36" s="1970"/>
      <c r="H36" s="1970"/>
      <c r="I36" s="1970"/>
      <c r="J36" s="1970"/>
      <c r="K36" s="1970"/>
      <c r="L36" s="1970"/>
      <c r="M36" s="1970"/>
      <c r="N36" s="1970"/>
      <c r="O36" s="1970"/>
      <c r="P36" s="1970"/>
      <c r="Q36" s="1970"/>
      <c r="R36" s="1970"/>
      <c r="S36" s="1970"/>
      <c r="T36" s="1970"/>
      <c r="U36" s="1970"/>
      <c r="V36" s="1970"/>
      <c r="W36" s="1970"/>
      <c r="X36" s="1970"/>
      <c r="Y36" s="1970"/>
      <c r="Z36" s="1970"/>
      <c r="AA36" s="1970"/>
      <c r="AB36" s="1970"/>
      <c r="AC36" s="1970"/>
      <c r="AD36" s="1970"/>
      <c r="AE36" s="1970"/>
      <c r="AF36" s="1971"/>
    </row>
    <row r="37" spans="1:32" s="42" customFormat="1" ht="13.5" customHeight="1">
      <c r="A37" s="1969"/>
      <c r="B37" s="1970"/>
      <c r="C37" s="1970"/>
      <c r="D37" s="1970"/>
      <c r="E37" s="1970"/>
      <c r="F37" s="1970"/>
      <c r="G37" s="1970"/>
      <c r="H37" s="1970"/>
      <c r="I37" s="1970"/>
      <c r="J37" s="1970"/>
      <c r="K37" s="1970"/>
      <c r="L37" s="1970"/>
      <c r="M37" s="1970"/>
      <c r="N37" s="1970"/>
      <c r="O37" s="1970"/>
      <c r="P37" s="1970"/>
      <c r="Q37" s="1970"/>
      <c r="R37" s="1970"/>
      <c r="S37" s="1970"/>
      <c r="T37" s="1970"/>
      <c r="U37" s="1970"/>
      <c r="V37" s="1970"/>
      <c r="W37" s="1970"/>
      <c r="X37" s="1970"/>
      <c r="Y37" s="1970"/>
      <c r="Z37" s="1970"/>
      <c r="AA37" s="1970"/>
      <c r="AB37" s="1970"/>
      <c r="AC37" s="1970"/>
      <c r="AD37" s="1970"/>
      <c r="AE37" s="1970"/>
      <c r="AF37" s="1971"/>
    </row>
    <row r="38" spans="1:32" s="42" customFormat="1" ht="13.5" customHeight="1">
      <c r="A38" s="1969"/>
      <c r="B38" s="1970"/>
      <c r="C38" s="1970"/>
      <c r="D38" s="1970"/>
      <c r="E38" s="1970"/>
      <c r="F38" s="1970"/>
      <c r="G38" s="1970"/>
      <c r="H38" s="1970"/>
      <c r="I38" s="1970"/>
      <c r="J38" s="1970"/>
      <c r="K38" s="1970"/>
      <c r="L38" s="1970"/>
      <c r="M38" s="1970"/>
      <c r="N38" s="1970"/>
      <c r="O38" s="1970"/>
      <c r="P38" s="1970"/>
      <c r="Q38" s="1970"/>
      <c r="R38" s="1970"/>
      <c r="S38" s="1970"/>
      <c r="T38" s="1970"/>
      <c r="U38" s="1970"/>
      <c r="V38" s="1970"/>
      <c r="W38" s="1970"/>
      <c r="X38" s="1970"/>
      <c r="Y38" s="1970"/>
      <c r="Z38" s="1970"/>
      <c r="AA38" s="1970"/>
      <c r="AB38" s="1970"/>
      <c r="AC38" s="1970"/>
      <c r="AD38" s="1970"/>
      <c r="AE38" s="1970"/>
      <c r="AF38" s="1971"/>
    </row>
    <row r="39" spans="1:32" s="42" customFormat="1" ht="13.5" customHeight="1">
      <c r="A39" s="1969"/>
      <c r="B39" s="1970"/>
      <c r="C39" s="1970"/>
      <c r="D39" s="1970"/>
      <c r="E39" s="1970"/>
      <c r="F39" s="1970"/>
      <c r="G39" s="1970"/>
      <c r="H39" s="1970"/>
      <c r="I39" s="1970"/>
      <c r="J39" s="1970"/>
      <c r="K39" s="1970"/>
      <c r="L39" s="1970"/>
      <c r="M39" s="1970"/>
      <c r="N39" s="1970"/>
      <c r="O39" s="1970"/>
      <c r="P39" s="1970"/>
      <c r="Q39" s="1970"/>
      <c r="R39" s="1970"/>
      <c r="S39" s="1970"/>
      <c r="T39" s="1970"/>
      <c r="U39" s="1970"/>
      <c r="V39" s="1970"/>
      <c r="W39" s="1970"/>
      <c r="X39" s="1970"/>
      <c r="Y39" s="1970"/>
      <c r="Z39" s="1970"/>
      <c r="AA39" s="1970"/>
      <c r="AB39" s="1970"/>
      <c r="AC39" s="1970"/>
      <c r="AD39" s="1970"/>
      <c r="AE39" s="1970"/>
      <c r="AF39" s="1971"/>
    </row>
    <row r="40" spans="1:32" s="42" customFormat="1" ht="13.5" customHeight="1">
      <c r="A40" s="1969"/>
      <c r="B40" s="1970"/>
      <c r="C40" s="1970"/>
      <c r="D40" s="1970"/>
      <c r="E40" s="1970"/>
      <c r="F40" s="1970"/>
      <c r="G40" s="1970"/>
      <c r="H40" s="1970"/>
      <c r="I40" s="1970"/>
      <c r="J40" s="1970"/>
      <c r="K40" s="1970"/>
      <c r="L40" s="1970"/>
      <c r="M40" s="1970"/>
      <c r="N40" s="1970"/>
      <c r="O40" s="1970"/>
      <c r="P40" s="1970"/>
      <c r="Q40" s="1970"/>
      <c r="R40" s="1970"/>
      <c r="S40" s="1970"/>
      <c r="T40" s="1970"/>
      <c r="U40" s="1970"/>
      <c r="V40" s="1970"/>
      <c r="W40" s="1970"/>
      <c r="X40" s="1970"/>
      <c r="Y40" s="1970"/>
      <c r="Z40" s="1970"/>
      <c r="AA40" s="1970"/>
      <c r="AB40" s="1970"/>
      <c r="AC40" s="1970"/>
      <c r="AD40" s="1970"/>
      <c r="AE40" s="1970"/>
      <c r="AF40" s="1971"/>
    </row>
    <row r="41" spans="1:32" s="42" customFormat="1" ht="13.5" customHeight="1">
      <c r="A41" s="1969"/>
      <c r="B41" s="1970"/>
      <c r="C41" s="1970"/>
      <c r="D41" s="1970"/>
      <c r="E41" s="1970"/>
      <c r="F41" s="1970"/>
      <c r="G41" s="1970"/>
      <c r="H41" s="1970"/>
      <c r="I41" s="1970"/>
      <c r="J41" s="1970"/>
      <c r="K41" s="1970"/>
      <c r="L41" s="1970"/>
      <c r="M41" s="1970"/>
      <c r="N41" s="1970"/>
      <c r="O41" s="1970"/>
      <c r="P41" s="1970"/>
      <c r="Q41" s="1970"/>
      <c r="R41" s="1970"/>
      <c r="S41" s="1970"/>
      <c r="T41" s="1970"/>
      <c r="U41" s="1970"/>
      <c r="V41" s="1970"/>
      <c r="W41" s="1970"/>
      <c r="X41" s="1970"/>
      <c r="Y41" s="1970"/>
      <c r="Z41" s="1970"/>
      <c r="AA41" s="1970"/>
      <c r="AB41" s="1970"/>
      <c r="AC41" s="1970"/>
      <c r="AD41" s="1970"/>
      <c r="AE41" s="1970"/>
      <c r="AF41" s="1971"/>
    </row>
    <row r="42" spans="1:32" s="42" customFormat="1" ht="13.5" customHeight="1">
      <c r="A42" s="1969"/>
      <c r="B42" s="1970"/>
      <c r="C42" s="1970"/>
      <c r="D42" s="1970"/>
      <c r="E42" s="1970"/>
      <c r="F42" s="1970"/>
      <c r="G42" s="1970"/>
      <c r="H42" s="1970"/>
      <c r="I42" s="1970"/>
      <c r="J42" s="1970"/>
      <c r="K42" s="1970"/>
      <c r="L42" s="1970"/>
      <c r="M42" s="1970"/>
      <c r="N42" s="1970"/>
      <c r="O42" s="1970"/>
      <c r="P42" s="1970"/>
      <c r="Q42" s="1970"/>
      <c r="R42" s="1970"/>
      <c r="S42" s="1970"/>
      <c r="T42" s="1970"/>
      <c r="U42" s="1970"/>
      <c r="V42" s="1970"/>
      <c r="W42" s="1970"/>
      <c r="X42" s="1970"/>
      <c r="Y42" s="1970"/>
      <c r="Z42" s="1970"/>
      <c r="AA42" s="1970"/>
      <c r="AB42" s="1970"/>
      <c r="AC42" s="1970"/>
      <c r="AD42" s="1970"/>
      <c r="AE42" s="1970"/>
      <c r="AF42" s="1971"/>
    </row>
    <row r="43" spans="1:32" s="42" customFormat="1" ht="13.5" customHeight="1">
      <c r="A43" s="1969"/>
      <c r="B43" s="1970"/>
      <c r="C43" s="1970"/>
      <c r="D43" s="1970"/>
      <c r="E43" s="1970"/>
      <c r="F43" s="1970"/>
      <c r="G43" s="1970"/>
      <c r="H43" s="1970"/>
      <c r="I43" s="1970"/>
      <c r="J43" s="1970"/>
      <c r="K43" s="1970"/>
      <c r="L43" s="1970"/>
      <c r="M43" s="1970"/>
      <c r="N43" s="1970"/>
      <c r="O43" s="1970"/>
      <c r="P43" s="1970"/>
      <c r="Q43" s="1970"/>
      <c r="R43" s="1970"/>
      <c r="S43" s="1970"/>
      <c r="T43" s="1970"/>
      <c r="U43" s="1970"/>
      <c r="V43" s="1970"/>
      <c r="W43" s="1970"/>
      <c r="X43" s="1970"/>
      <c r="Y43" s="1970"/>
      <c r="Z43" s="1970"/>
      <c r="AA43" s="1970"/>
      <c r="AB43" s="1970"/>
      <c r="AC43" s="1970"/>
      <c r="AD43" s="1970"/>
      <c r="AE43" s="1970"/>
      <c r="AF43" s="1971"/>
    </row>
    <row r="44" spans="1:32" s="42" customFormat="1" ht="13.5" customHeight="1">
      <c r="A44" s="1969"/>
      <c r="B44" s="1970"/>
      <c r="C44" s="1970"/>
      <c r="D44" s="1970"/>
      <c r="E44" s="1970"/>
      <c r="F44" s="1970"/>
      <c r="G44" s="1970"/>
      <c r="H44" s="1970"/>
      <c r="I44" s="1970"/>
      <c r="J44" s="1970"/>
      <c r="K44" s="1970"/>
      <c r="L44" s="1970"/>
      <c r="M44" s="1970"/>
      <c r="N44" s="1970"/>
      <c r="O44" s="1970"/>
      <c r="P44" s="1970"/>
      <c r="Q44" s="1970"/>
      <c r="R44" s="1970"/>
      <c r="S44" s="1970"/>
      <c r="T44" s="1970"/>
      <c r="U44" s="1970"/>
      <c r="V44" s="1970"/>
      <c r="W44" s="1970"/>
      <c r="X44" s="1970"/>
      <c r="Y44" s="1970"/>
      <c r="Z44" s="1970"/>
      <c r="AA44" s="1970"/>
      <c r="AB44" s="1970"/>
      <c r="AC44" s="1970"/>
      <c r="AD44" s="1970"/>
      <c r="AE44" s="1970"/>
      <c r="AF44" s="1971"/>
    </row>
    <row r="45" spans="1:32" s="42" customFormat="1" ht="13.5" customHeight="1">
      <c r="A45" s="1969"/>
      <c r="B45" s="1970"/>
      <c r="C45" s="1970"/>
      <c r="D45" s="1970"/>
      <c r="E45" s="1970"/>
      <c r="F45" s="1970"/>
      <c r="G45" s="1970"/>
      <c r="H45" s="1970"/>
      <c r="I45" s="1970"/>
      <c r="J45" s="1970"/>
      <c r="K45" s="1970"/>
      <c r="L45" s="1970"/>
      <c r="M45" s="1970"/>
      <c r="N45" s="1970"/>
      <c r="O45" s="1970"/>
      <c r="P45" s="1970"/>
      <c r="Q45" s="1970"/>
      <c r="R45" s="1970"/>
      <c r="S45" s="1970"/>
      <c r="T45" s="1970"/>
      <c r="U45" s="1970"/>
      <c r="V45" s="1970"/>
      <c r="W45" s="1970"/>
      <c r="X45" s="1970"/>
      <c r="Y45" s="1970"/>
      <c r="Z45" s="1970"/>
      <c r="AA45" s="1970"/>
      <c r="AB45" s="1970"/>
      <c r="AC45" s="1970"/>
      <c r="AD45" s="1970"/>
      <c r="AE45" s="1970"/>
      <c r="AF45" s="1971"/>
    </row>
    <row r="46" spans="1:32" s="42" customFormat="1" ht="13.5" customHeight="1">
      <c r="A46" s="1969"/>
      <c r="B46" s="1970"/>
      <c r="C46" s="1970"/>
      <c r="D46" s="1970"/>
      <c r="E46" s="1970"/>
      <c r="F46" s="1970"/>
      <c r="G46" s="1970"/>
      <c r="H46" s="1970"/>
      <c r="I46" s="1970"/>
      <c r="J46" s="1970"/>
      <c r="K46" s="1970"/>
      <c r="L46" s="1970"/>
      <c r="M46" s="1970"/>
      <c r="N46" s="1970"/>
      <c r="O46" s="1970"/>
      <c r="P46" s="1970"/>
      <c r="Q46" s="1970"/>
      <c r="R46" s="1970"/>
      <c r="S46" s="1970"/>
      <c r="T46" s="1970"/>
      <c r="U46" s="1970"/>
      <c r="V46" s="1970"/>
      <c r="W46" s="1970"/>
      <c r="X46" s="1970"/>
      <c r="Y46" s="1970"/>
      <c r="Z46" s="1970"/>
      <c r="AA46" s="1970"/>
      <c r="AB46" s="1970"/>
      <c r="AC46" s="1970"/>
      <c r="AD46" s="1970"/>
      <c r="AE46" s="1970"/>
      <c r="AF46" s="1971"/>
    </row>
    <row r="47" spans="1:32" s="42" customFormat="1" ht="13.5" customHeight="1">
      <c r="A47" s="1969"/>
      <c r="B47" s="1970"/>
      <c r="C47" s="1970"/>
      <c r="D47" s="1970"/>
      <c r="E47" s="1970"/>
      <c r="F47" s="1970"/>
      <c r="G47" s="1970"/>
      <c r="H47" s="1970"/>
      <c r="I47" s="1970"/>
      <c r="J47" s="1970"/>
      <c r="K47" s="1970"/>
      <c r="L47" s="1970"/>
      <c r="M47" s="1970"/>
      <c r="N47" s="1970"/>
      <c r="O47" s="1970"/>
      <c r="P47" s="1970"/>
      <c r="Q47" s="1970"/>
      <c r="R47" s="1970"/>
      <c r="S47" s="1970"/>
      <c r="T47" s="1970"/>
      <c r="U47" s="1970"/>
      <c r="V47" s="1970"/>
      <c r="W47" s="1970"/>
      <c r="X47" s="1970"/>
      <c r="Y47" s="1970"/>
      <c r="Z47" s="1970"/>
      <c r="AA47" s="1970"/>
      <c r="AB47" s="1970"/>
      <c r="AC47" s="1970"/>
      <c r="AD47" s="1970"/>
      <c r="AE47" s="1970"/>
      <c r="AF47" s="1971"/>
    </row>
    <row r="48" spans="1:32" s="42" customFormat="1" ht="13.5" customHeight="1">
      <c r="A48" s="1969"/>
      <c r="B48" s="1970"/>
      <c r="C48" s="1970"/>
      <c r="D48" s="1970"/>
      <c r="E48" s="1970"/>
      <c r="F48" s="1970"/>
      <c r="G48" s="1970"/>
      <c r="H48" s="1970"/>
      <c r="I48" s="1970"/>
      <c r="J48" s="1970"/>
      <c r="K48" s="1970"/>
      <c r="L48" s="1970"/>
      <c r="M48" s="1970"/>
      <c r="N48" s="1970"/>
      <c r="O48" s="1970"/>
      <c r="P48" s="1970"/>
      <c r="Q48" s="1970"/>
      <c r="R48" s="1970"/>
      <c r="S48" s="1970"/>
      <c r="T48" s="1970"/>
      <c r="U48" s="1970"/>
      <c r="V48" s="1970"/>
      <c r="W48" s="1970"/>
      <c r="X48" s="1970"/>
      <c r="Y48" s="1970"/>
      <c r="Z48" s="1970"/>
      <c r="AA48" s="1970"/>
      <c r="AB48" s="1970"/>
      <c r="AC48" s="1970"/>
      <c r="AD48" s="1970"/>
      <c r="AE48" s="1970"/>
      <c r="AF48" s="1971"/>
    </row>
    <row r="49" spans="1:32" s="42" customFormat="1" ht="13.5" customHeight="1">
      <c r="A49" s="1969"/>
      <c r="B49" s="1970"/>
      <c r="C49" s="1970"/>
      <c r="D49" s="1970"/>
      <c r="E49" s="1970"/>
      <c r="F49" s="1970"/>
      <c r="G49" s="1970"/>
      <c r="H49" s="1970"/>
      <c r="I49" s="1970"/>
      <c r="J49" s="1970"/>
      <c r="K49" s="1970"/>
      <c r="L49" s="1970"/>
      <c r="M49" s="1970"/>
      <c r="N49" s="1970"/>
      <c r="O49" s="1970"/>
      <c r="P49" s="1970"/>
      <c r="Q49" s="1970"/>
      <c r="R49" s="1970"/>
      <c r="S49" s="1970"/>
      <c r="T49" s="1970"/>
      <c r="U49" s="1970"/>
      <c r="V49" s="1970"/>
      <c r="W49" s="1970"/>
      <c r="X49" s="1970"/>
      <c r="Y49" s="1970"/>
      <c r="Z49" s="1970"/>
      <c r="AA49" s="1970"/>
      <c r="AB49" s="1970"/>
      <c r="AC49" s="1970"/>
      <c r="AD49" s="1970"/>
      <c r="AE49" s="1970"/>
      <c r="AF49" s="1971"/>
    </row>
    <row r="50" spans="1:32" s="42" customFormat="1" ht="13.5" customHeight="1">
      <c r="A50" s="1969"/>
      <c r="B50" s="1970"/>
      <c r="C50" s="1970"/>
      <c r="D50" s="1970"/>
      <c r="E50" s="1970"/>
      <c r="F50" s="1970"/>
      <c r="G50" s="1970"/>
      <c r="H50" s="1970"/>
      <c r="I50" s="1970"/>
      <c r="J50" s="1970"/>
      <c r="K50" s="1970"/>
      <c r="L50" s="1970"/>
      <c r="M50" s="1970"/>
      <c r="N50" s="1970"/>
      <c r="O50" s="1970"/>
      <c r="P50" s="1970"/>
      <c r="Q50" s="1970"/>
      <c r="R50" s="1970"/>
      <c r="S50" s="1970"/>
      <c r="T50" s="1970"/>
      <c r="U50" s="1970"/>
      <c r="V50" s="1970"/>
      <c r="W50" s="1970"/>
      <c r="X50" s="1970"/>
      <c r="Y50" s="1970"/>
      <c r="Z50" s="1970"/>
      <c r="AA50" s="1970"/>
      <c r="AB50" s="1970"/>
      <c r="AC50" s="1970"/>
      <c r="AD50" s="1970"/>
      <c r="AE50" s="1970"/>
      <c r="AF50" s="1971"/>
    </row>
    <row r="51" spans="1:32" s="42" customFormat="1" ht="13.5" customHeight="1">
      <c r="A51" s="1969"/>
      <c r="B51" s="1970"/>
      <c r="C51" s="1970"/>
      <c r="D51" s="1970"/>
      <c r="E51" s="1970"/>
      <c r="F51" s="1970"/>
      <c r="G51" s="1970"/>
      <c r="H51" s="1970"/>
      <c r="I51" s="1970"/>
      <c r="J51" s="1970"/>
      <c r="K51" s="1970"/>
      <c r="L51" s="1970"/>
      <c r="M51" s="1970"/>
      <c r="N51" s="1970"/>
      <c r="O51" s="1970"/>
      <c r="P51" s="1970"/>
      <c r="Q51" s="1970"/>
      <c r="R51" s="1970"/>
      <c r="S51" s="1970"/>
      <c r="T51" s="1970"/>
      <c r="U51" s="1970"/>
      <c r="V51" s="1970"/>
      <c r="W51" s="1970"/>
      <c r="X51" s="1970"/>
      <c r="Y51" s="1970"/>
      <c r="Z51" s="1970"/>
      <c r="AA51" s="1970"/>
      <c r="AB51" s="1970"/>
      <c r="AC51" s="1970"/>
      <c r="AD51" s="1970"/>
      <c r="AE51" s="1970"/>
      <c r="AF51" s="1971"/>
    </row>
    <row r="52" spans="1:32" s="42" customFormat="1" ht="13.5" customHeight="1">
      <c r="A52" s="1969"/>
      <c r="B52" s="1970"/>
      <c r="C52" s="1970"/>
      <c r="D52" s="1970"/>
      <c r="E52" s="1970"/>
      <c r="F52" s="1970"/>
      <c r="G52" s="1970"/>
      <c r="H52" s="1970"/>
      <c r="I52" s="1970"/>
      <c r="J52" s="1970"/>
      <c r="K52" s="1970"/>
      <c r="L52" s="1970"/>
      <c r="M52" s="1970"/>
      <c r="N52" s="1970"/>
      <c r="O52" s="1970"/>
      <c r="P52" s="1970"/>
      <c r="Q52" s="1970"/>
      <c r="R52" s="1970"/>
      <c r="S52" s="1970"/>
      <c r="T52" s="1970"/>
      <c r="U52" s="1970"/>
      <c r="V52" s="1970"/>
      <c r="W52" s="1970"/>
      <c r="X52" s="1970"/>
      <c r="Y52" s="1970"/>
      <c r="Z52" s="1970"/>
      <c r="AA52" s="1970"/>
      <c r="AB52" s="1970"/>
      <c r="AC52" s="1970"/>
      <c r="AD52" s="1970"/>
      <c r="AE52" s="1970"/>
      <c r="AF52" s="1971"/>
    </row>
    <row r="53" spans="1:32" s="42" customFormat="1" ht="13.5" customHeight="1">
      <c r="A53" s="1969"/>
      <c r="B53" s="1970"/>
      <c r="C53" s="1970"/>
      <c r="D53" s="1970"/>
      <c r="E53" s="1970"/>
      <c r="F53" s="1970"/>
      <c r="G53" s="1970"/>
      <c r="H53" s="1970"/>
      <c r="I53" s="1970"/>
      <c r="J53" s="1970"/>
      <c r="K53" s="1970"/>
      <c r="L53" s="1970"/>
      <c r="M53" s="1970"/>
      <c r="N53" s="1970"/>
      <c r="O53" s="1970"/>
      <c r="P53" s="1970"/>
      <c r="Q53" s="1970"/>
      <c r="R53" s="1970"/>
      <c r="S53" s="1970"/>
      <c r="T53" s="1970"/>
      <c r="U53" s="1970"/>
      <c r="V53" s="1970"/>
      <c r="W53" s="1970"/>
      <c r="X53" s="1970"/>
      <c r="Y53" s="1970"/>
      <c r="Z53" s="1970"/>
      <c r="AA53" s="1970"/>
      <c r="AB53" s="1970"/>
      <c r="AC53" s="1970"/>
      <c r="AD53" s="1970"/>
      <c r="AE53" s="1970"/>
      <c r="AF53" s="1971"/>
    </row>
    <row r="54" spans="1:32" s="42" customFormat="1" ht="13.5" customHeight="1">
      <c r="A54" s="1969"/>
      <c r="B54" s="1970"/>
      <c r="C54" s="1970"/>
      <c r="D54" s="1970"/>
      <c r="E54" s="1970"/>
      <c r="F54" s="1970"/>
      <c r="G54" s="1970"/>
      <c r="H54" s="1970"/>
      <c r="I54" s="1970"/>
      <c r="J54" s="1970"/>
      <c r="K54" s="1970"/>
      <c r="L54" s="1970"/>
      <c r="M54" s="1970"/>
      <c r="N54" s="1970"/>
      <c r="O54" s="1970"/>
      <c r="P54" s="1970"/>
      <c r="Q54" s="1970"/>
      <c r="R54" s="1970"/>
      <c r="S54" s="1970"/>
      <c r="T54" s="1970"/>
      <c r="U54" s="1970"/>
      <c r="V54" s="1970"/>
      <c r="W54" s="1970"/>
      <c r="X54" s="1970"/>
      <c r="Y54" s="1970"/>
      <c r="Z54" s="1970"/>
      <c r="AA54" s="1970"/>
      <c r="AB54" s="1970"/>
      <c r="AC54" s="1970"/>
      <c r="AD54" s="1970"/>
      <c r="AE54" s="1970"/>
      <c r="AF54" s="1971"/>
    </row>
    <row r="55" spans="1:32" s="42" customFormat="1" ht="13.5" customHeight="1">
      <c r="A55" s="1969"/>
      <c r="B55" s="1970"/>
      <c r="C55" s="1970"/>
      <c r="D55" s="1970"/>
      <c r="E55" s="1970"/>
      <c r="F55" s="1970"/>
      <c r="G55" s="1970"/>
      <c r="H55" s="1970"/>
      <c r="I55" s="1970"/>
      <c r="J55" s="1970"/>
      <c r="K55" s="1970"/>
      <c r="L55" s="1970"/>
      <c r="M55" s="1970"/>
      <c r="N55" s="1970"/>
      <c r="O55" s="1970"/>
      <c r="P55" s="1970"/>
      <c r="Q55" s="1970"/>
      <c r="R55" s="1970"/>
      <c r="S55" s="1970"/>
      <c r="T55" s="1970"/>
      <c r="U55" s="1970"/>
      <c r="V55" s="1970"/>
      <c r="W55" s="1970"/>
      <c r="X55" s="1970"/>
      <c r="Y55" s="1970"/>
      <c r="Z55" s="1970"/>
      <c r="AA55" s="1970"/>
      <c r="AB55" s="1970"/>
      <c r="AC55" s="1970"/>
      <c r="AD55" s="1970"/>
      <c r="AE55" s="1970"/>
      <c r="AF55" s="1971"/>
    </row>
    <row r="56" spans="1:32" s="42" customFormat="1" ht="13.5" customHeight="1">
      <c r="A56" s="1969"/>
      <c r="B56" s="1970"/>
      <c r="C56" s="1970"/>
      <c r="D56" s="1970"/>
      <c r="E56" s="1970"/>
      <c r="F56" s="1970"/>
      <c r="G56" s="1970"/>
      <c r="H56" s="1970"/>
      <c r="I56" s="1970"/>
      <c r="J56" s="1970"/>
      <c r="K56" s="1970"/>
      <c r="L56" s="1970"/>
      <c r="M56" s="1970"/>
      <c r="N56" s="1970"/>
      <c r="O56" s="1970"/>
      <c r="P56" s="1970"/>
      <c r="Q56" s="1970"/>
      <c r="R56" s="1970"/>
      <c r="S56" s="1970"/>
      <c r="T56" s="1970"/>
      <c r="U56" s="1970"/>
      <c r="V56" s="1970"/>
      <c r="W56" s="1970"/>
      <c r="X56" s="1970"/>
      <c r="Y56" s="1970"/>
      <c r="Z56" s="1970"/>
      <c r="AA56" s="1970"/>
      <c r="AB56" s="1970"/>
      <c r="AC56" s="1970"/>
      <c r="AD56" s="1970"/>
      <c r="AE56" s="1970"/>
      <c r="AF56" s="1971"/>
    </row>
    <row r="57" spans="1:32" s="42" customFormat="1" ht="13.5" customHeight="1">
      <c r="A57" s="1969"/>
      <c r="B57" s="1970"/>
      <c r="C57" s="1970"/>
      <c r="D57" s="1970"/>
      <c r="E57" s="1970"/>
      <c r="F57" s="1970"/>
      <c r="G57" s="1970"/>
      <c r="H57" s="1970"/>
      <c r="I57" s="1970"/>
      <c r="J57" s="1970"/>
      <c r="K57" s="1970"/>
      <c r="L57" s="1970"/>
      <c r="M57" s="1970"/>
      <c r="N57" s="1970"/>
      <c r="O57" s="1970"/>
      <c r="P57" s="1970"/>
      <c r="Q57" s="1970"/>
      <c r="R57" s="1970"/>
      <c r="S57" s="1970"/>
      <c r="T57" s="1970"/>
      <c r="U57" s="1970"/>
      <c r="V57" s="1970"/>
      <c r="W57" s="1970"/>
      <c r="X57" s="1970"/>
      <c r="Y57" s="1970"/>
      <c r="Z57" s="1970"/>
      <c r="AA57" s="1970"/>
      <c r="AB57" s="1970"/>
      <c r="AC57" s="1970"/>
      <c r="AD57" s="1970"/>
      <c r="AE57" s="1970"/>
      <c r="AF57" s="1971"/>
    </row>
    <row r="58" spans="1:32" s="42" customFormat="1" ht="13.5" customHeight="1">
      <c r="A58" s="1969"/>
      <c r="B58" s="1970"/>
      <c r="C58" s="1970"/>
      <c r="D58" s="1970"/>
      <c r="E58" s="1970"/>
      <c r="F58" s="1970"/>
      <c r="G58" s="1970"/>
      <c r="H58" s="1970"/>
      <c r="I58" s="1970"/>
      <c r="J58" s="1970"/>
      <c r="K58" s="1970"/>
      <c r="L58" s="1970"/>
      <c r="M58" s="1970"/>
      <c r="N58" s="1970"/>
      <c r="O58" s="1970"/>
      <c r="P58" s="1970"/>
      <c r="Q58" s="1970"/>
      <c r="R58" s="1970"/>
      <c r="S58" s="1970"/>
      <c r="T58" s="1970"/>
      <c r="U58" s="1970"/>
      <c r="V58" s="1970"/>
      <c r="W58" s="1970"/>
      <c r="X58" s="1970"/>
      <c r="Y58" s="1970"/>
      <c r="Z58" s="1970"/>
      <c r="AA58" s="1970"/>
      <c r="AB58" s="1970"/>
      <c r="AC58" s="1970"/>
      <c r="AD58" s="1970"/>
      <c r="AE58" s="1970"/>
      <c r="AF58" s="1971"/>
    </row>
    <row r="59" spans="1:32" s="42" customFormat="1" ht="13.5" customHeight="1">
      <c r="A59" s="1969"/>
      <c r="B59" s="1970"/>
      <c r="C59" s="1970"/>
      <c r="D59" s="1970"/>
      <c r="E59" s="1970"/>
      <c r="F59" s="1970"/>
      <c r="G59" s="1970"/>
      <c r="H59" s="1970"/>
      <c r="I59" s="1970"/>
      <c r="J59" s="1970"/>
      <c r="K59" s="1970"/>
      <c r="L59" s="1970"/>
      <c r="M59" s="1970"/>
      <c r="N59" s="1970"/>
      <c r="O59" s="1970"/>
      <c r="P59" s="1970"/>
      <c r="Q59" s="1970"/>
      <c r="R59" s="1970"/>
      <c r="S59" s="1970"/>
      <c r="T59" s="1970"/>
      <c r="U59" s="1970"/>
      <c r="V59" s="1970"/>
      <c r="W59" s="1970"/>
      <c r="X59" s="1970"/>
      <c r="Y59" s="1970"/>
      <c r="Z59" s="1970"/>
      <c r="AA59" s="1970"/>
      <c r="AB59" s="1970"/>
      <c r="AC59" s="1970"/>
      <c r="AD59" s="1970"/>
      <c r="AE59" s="1970"/>
      <c r="AF59" s="1971"/>
    </row>
    <row r="60" spans="1:32" s="42" customFormat="1" ht="13.5" customHeight="1">
      <c r="A60" s="1969"/>
      <c r="B60" s="1970"/>
      <c r="C60" s="1970"/>
      <c r="D60" s="1970"/>
      <c r="E60" s="1970"/>
      <c r="F60" s="1970"/>
      <c r="G60" s="1970"/>
      <c r="H60" s="1970"/>
      <c r="I60" s="1970"/>
      <c r="J60" s="1970"/>
      <c r="K60" s="1970"/>
      <c r="L60" s="1970"/>
      <c r="M60" s="1970"/>
      <c r="N60" s="1970"/>
      <c r="O60" s="1970"/>
      <c r="P60" s="1970"/>
      <c r="Q60" s="1970"/>
      <c r="R60" s="1970"/>
      <c r="S60" s="1970"/>
      <c r="T60" s="1970"/>
      <c r="U60" s="1970"/>
      <c r="V60" s="1970"/>
      <c r="W60" s="1970"/>
      <c r="X60" s="1970"/>
      <c r="Y60" s="1970"/>
      <c r="Z60" s="1970"/>
      <c r="AA60" s="1970"/>
      <c r="AB60" s="1970"/>
      <c r="AC60" s="1970"/>
      <c r="AD60" s="1970"/>
      <c r="AE60" s="1970"/>
      <c r="AF60" s="1971"/>
    </row>
    <row r="61" spans="1:32" s="42" customFormat="1" ht="13.5" customHeight="1">
      <c r="A61" s="1969"/>
      <c r="B61" s="1970"/>
      <c r="C61" s="1970"/>
      <c r="D61" s="1970"/>
      <c r="E61" s="1970"/>
      <c r="F61" s="1970"/>
      <c r="G61" s="1970"/>
      <c r="H61" s="1970"/>
      <c r="I61" s="1970"/>
      <c r="J61" s="1970"/>
      <c r="K61" s="1970"/>
      <c r="L61" s="1970"/>
      <c r="M61" s="1970"/>
      <c r="N61" s="1970"/>
      <c r="O61" s="1970"/>
      <c r="P61" s="1970"/>
      <c r="Q61" s="1970"/>
      <c r="R61" s="1970"/>
      <c r="S61" s="1970"/>
      <c r="T61" s="1970"/>
      <c r="U61" s="1970"/>
      <c r="V61" s="1970"/>
      <c r="W61" s="1970"/>
      <c r="X61" s="1970"/>
      <c r="Y61" s="1970"/>
      <c r="Z61" s="1970"/>
      <c r="AA61" s="1970"/>
      <c r="AB61" s="1970"/>
      <c r="AC61" s="1970"/>
      <c r="AD61" s="1970"/>
      <c r="AE61" s="1970"/>
      <c r="AF61" s="1971"/>
    </row>
    <row r="62" spans="1:32" s="42" customFormat="1" ht="13.5" customHeight="1">
      <c r="A62" s="1969"/>
      <c r="B62" s="1970"/>
      <c r="C62" s="1970"/>
      <c r="D62" s="1970"/>
      <c r="E62" s="1970"/>
      <c r="F62" s="1970"/>
      <c r="G62" s="1970"/>
      <c r="H62" s="1970"/>
      <c r="I62" s="1970"/>
      <c r="J62" s="1970"/>
      <c r="K62" s="1970"/>
      <c r="L62" s="1970"/>
      <c r="M62" s="1970"/>
      <c r="N62" s="1970"/>
      <c r="O62" s="1970"/>
      <c r="P62" s="1970"/>
      <c r="Q62" s="1970"/>
      <c r="R62" s="1970"/>
      <c r="S62" s="1970"/>
      <c r="T62" s="1970"/>
      <c r="U62" s="1970"/>
      <c r="V62" s="1970"/>
      <c r="W62" s="1970"/>
      <c r="X62" s="1970"/>
      <c r="Y62" s="1970"/>
      <c r="Z62" s="1970"/>
      <c r="AA62" s="1970"/>
      <c r="AB62" s="1970"/>
      <c r="AC62" s="1970"/>
      <c r="AD62" s="1970"/>
      <c r="AE62" s="1970"/>
      <c r="AF62" s="1971"/>
    </row>
    <row r="63" spans="1:32" s="42" customFormat="1" ht="13.5" customHeight="1">
      <c r="A63" s="1969"/>
      <c r="B63" s="1970"/>
      <c r="C63" s="1970"/>
      <c r="D63" s="1970"/>
      <c r="E63" s="1970"/>
      <c r="F63" s="1970"/>
      <c r="G63" s="1970"/>
      <c r="H63" s="1970"/>
      <c r="I63" s="1970"/>
      <c r="J63" s="1970"/>
      <c r="K63" s="1970"/>
      <c r="L63" s="1970"/>
      <c r="M63" s="1970"/>
      <c r="N63" s="1970"/>
      <c r="O63" s="1970"/>
      <c r="P63" s="1970"/>
      <c r="Q63" s="1970"/>
      <c r="R63" s="1970"/>
      <c r="S63" s="1970"/>
      <c r="T63" s="1970"/>
      <c r="U63" s="1970"/>
      <c r="V63" s="1970"/>
      <c r="W63" s="1970"/>
      <c r="X63" s="1970"/>
      <c r="Y63" s="1970"/>
      <c r="Z63" s="1970"/>
      <c r="AA63" s="1970"/>
      <c r="AB63" s="1970"/>
      <c r="AC63" s="1970"/>
      <c r="AD63" s="1970"/>
      <c r="AE63" s="1970"/>
      <c r="AF63" s="1971"/>
    </row>
    <row r="64" spans="1:32" s="42" customFormat="1" ht="13.5" customHeight="1">
      <c r="A64" s="1969"/>
      <c r="B64" s="1970"/>
      <c r="C64" s="1970"/>
      <c r="D64" s="1970"/>
      <c r="E64" s="1970"/>
      <c r="F64" s="1970"/>
      <c r="G64" s="1970"/>
      <c r="H64" s="1970"/>
      <c r="I64" s="1970"/>
      <c r="J64" s="1970"/>
      <c r="K64" s="1970"/>
      <c r="L64" s="1970"/>
      <c r="M64" s="1970"/>
      <c r="N64" s="1970"/>
      <c r="O64" s="1970"/>
      <c r="P64" s="1970"/>
      <c r="Q64" s="1970"/>
      <c r="R64" s="1970"/>
      <c r="S64" s="1970"/>
      <c r="T64" s="1970"/>
      <c r="U64" s="1970"/>
      <c r="V64" s="1970"/>
      <c r="W64" s="1970"/>
      <c r="X64" s="1970"/>
      <c r="Y64" s="1970"/>
      <c r="Z64" s="1970"/>
      <c r="AA64" s="1970"/>
      <c r="AB64" s="1970"/>
      <c r="AC64" s="1970"/>
      <c r="AD64" s="1970"/>
      <c r="AE64" s="1970"/>
      <c r="AF64" s="1971"/>
    </row>
    <row r="65" spans="1:32" s="42" customFormat="1" ht="13.5" customHeight="1">
      <c r="A65" s="1969"/>
      <c r="B65" s="1970"/>
      <c r="C65" s="1970"/>
      <c r="D65" s="1970"/>
      <c r="E65" s="1970"/>
      <c r="F65" s="1970"/>
      <c r="G65" s="1970"/>
      <c r="H65" s="1970"/>
      <c r="I65" s="1970"/>
      <c r="J65" s="1970"/>
      <c r="K65" s="1970"/>
      <c r="L65" s="1970"/>
      <c r="M65" s="1970"/>
      <c r="N65" s="1970"/>
      <c r="O65" s="1970"/>
      <c r="P65" s="1970"/>
      <c r="Q65" s="1970"/>
      <c r="R65" s="1970"/>
      <c r="S65" s="1970"/>
      <c r="T65" s="1970"/>
      <c r="U65" s="1970"/>
      <c r="V65" s="1970"/>
      <c r="W65" s="1970"/>
      <c r="X65" s="1970"/>
      <c r="Y65" s="1970"/>
      <c r="Z65" s="1970"/>
      <c r="AA65" s="1970"/>
      <c r="AB65" s="1970"/>
      <c r="AC65" s="1970"/>
      <c r="AD65" s="1970"/>
      <c r="AE65" s="1970"/>
      <c r="AF65" s="1971"/>
    </row>
    <row r="66" spans="1:32" s="42" customFormat="1" ht="13.5" customHeight="1">
      <c r="A66" s="1969"/>
      <c r="B66" s="1970"/>
      <c r="C66" s="1970"/>
      <c r="D66" s="1970"/>
      <c r="E66" s="1970"/>
      <c r="F66" s="1970"/>
      <c r="G66" s="1970"/>
      <c r="H66" s="1970"/>
      <c r="I66" s="1970"/>
      <c r="J66" s="1970"/>
      <c r="K66" s="1970"/>
      <c r="L66" s="1970"/>
      <c r="M66" s="1970"/>
      <c r="N66" s="1970"/>
      <c r="O66" s="1970"/>
      <c r="P66" s="1970"/>
      <c r="Q66" s="1970"/>
      <c r="R66" s="1970"/>
      <c r="S66" s="1970"/>
      <c r="T66" s="1970"/>
      <c r="U66" s="1970"/>
      <c r="V66" s="1970"/>
      <c r="W66" s="1970"/>
      <c r="X66" s="1970"/>
      <c r="Y66" s="1970"/>
      <c r="Z66" s="1970"/>
      <c r="AA66" s="1970"/>
      <c r="AB66" s="1970"/>
      <c r="AC66" s="1970"/>
      <c r="AD66" s="1970"/>
      <c r="AE66" s="1970"/>
      <c r="AF66" s="1971"/>
    </row>
    <row r="67" spans="1:32" s="42" customFormat="1" ht="13.5" customHeight="1">
      <c r="A67" s="1969"/>
      <c r="B67" s="1970"/>
      <c r="C67" s="1970"/>
      <c r="D67" s="1970"/>
      <c r="E67" s="1970"/>
      <c r="F67" s="1970"/>
      <c r="G67" s="1970"/>
      <c r="H67" s="1970"/>
      <c r="I67" s="1970"/>
      <c r="J67" s="1970"/>
      <c r="K67" s="1970"/>
      <c r="L67" s="1970"/>
      <c r="M67" s="1970"/>
      <c r="N67" s="1970"/>
      <c r="O67" s="1970"/>
      <c r="P67" s="1970"/>
      <c r="Q67" s="1970"/>
      <c r="R67" s="1970"/>
      <c r="S67" s="1970"/>
      <c r="T67" s="1970"/>
      <c r="U67" s="1970"/>
      <c r="V67" s="1970"/>
      <c r="W67" s="1970"/>
      <c r="X67" s="1970"/>
      <c r="Y67" s="1970"/>
      <c r="Z67" s="1970"/>
      <c r="AA67" s="1970"/>
      <c r="AB67" s="1970"/>
      <c r="AC67" s="1970"/>
      <c r="AD67" s="1970"/>
      <c r="AE67" s="1970"/>
      <c r="AF67" s="1971"/>
    </row>
    <row r="68" spans="1:32" s="42" customFormat="1" ht="13.5" customHeight="1">
      <c r="A68" s="1969"/>
      <c r="B68" s="1970"/>
      <c r="C68" s="1970"/>
      <c r="D68" s="1970"/>
      <c r="E68" s="1970"/>
      <c r="F68" s="1970"/>
      <c r="G68" s="1970"/>
      <c r="H68" s="1970"/>
      <c r="I68" s="1970"/>
      <c r="J68" s="1970"/>
      <c r="K68" s="1970"/>
      <c r="L68" s="1970"/>
      <c r="M68" s="1970"/>
      <c r="N68" s="1970"/>
      <c r="O68" s="1970"/>
      <c r="P68" s="1970"/>
      <c r="Q68" s="1970"/>
      <c r="R68" s="1970"/>
      <c r="S68" s="1970"/>
      <c r="T68" s="1970"/>
      <c r="U68" s="1970"/>
      <c r="V68" s="1970"/>
      <c r="W68" s="1970"/>
      <c r="X68" s="1970"/>
      <c r="Y68" s="1970"/>
      <c r="Z68" s="1970"/>
      <c r="AA68" s="1970"/>
      <c r="AB68" s="1970"/>
      <c r="AC68" s="1970"/>
      <c r="AD68" s="1970"/>
      <c r="AE68" s="1970"/>
      <c r="AF68" s="1971"/>
    </row>
    <row r="69" spans="1:32" s="42" customFormat="1" ht="13.5" customHeight="1">
      <c r="A69" s="1969"/>
      <c r="B69" s="1970"/>
      <c r="C69" s="1970"/>
      <c r="D69" s="1970"/>
      <c r="E69" s="1970"/>
      <c r="F69" s="1970"/>
      <c r="G69" s="1970"/>
      <c r="H69" s="1970"/>
      <c r="I69" s="1970"/>
      <c r="J69" s="1970"/>
      <c r="K69" s="1970"/>
      <c r="L69" s="1970"/>
      <c r="M69" s="1970"/>
      <c r="N69" s="1970"/>
      <c r="O69" s="1970"/>
      <c r="P69" s="1970"/>
      <c r="Q69" s="1970"/>
      <c r="R69" s="1970"/>
      <c r="S69" s="1970"/>
      <c r="T69" s="1970"/>
      <c r="U69" s="1970"/>
      <c r="V69" s="1970"/>
      <c r="W69" s="1970"/>
      <c r="X69" s="1970"/>
      <c r="Y69" s="1970"/>
      <c r="Z69" s="1970"/>
      <c r="AA69" s="1970"/>
      <c r="AB69" s="1970"/>
      <c r="AC69" s="1970"/>
      <c r="AD69" s="1970"/>
      <c r="AE69" s="1970"/>
      <c r="AF69" s="1971"/>
    </row>
    <row r="70" spans="1:32" s="42" customFormat="1" ht="13.5" customHeight="1">
      <c r="A70" s="1969"/>
      <c r="B70" s="1970"/>
      <c r="C70" s="1970"/>
      <c r="D70" s="1970"/>
      <c r="E70" s="1970"/>
      <c r="F70" s="1970"/>
      <c r="G70" s="1970"/>
      <c r="H70" s="1970"/>
      <c r="I70" s="1970"/>
      <c r="J70" s="1970"/>
      <c r="K70" s="1970"/>
      <c r="L70" s="1970"/>
      <c r="M70" s="1970"/>
      <c r="N70" s="1970"/>
      <c r="O70" s="1970"/>
      <c r="P70" s="1970"/>
      <c r="Q70" s="1970"/>
      <c r="R70" s="1970"/>
      <c r="S70" s="1970"/>
      <c r="T70" s="1970"/>
      <c r="U70" s="1970"/>
      <c r="V70" s="1970"/>
      <c r="W70" s="1970"/>
      <c r="X70" s="1970"/>
      <c r="Y70" s="1970"/>
      <c r="Z70" s="1970"/>
      <c r="AA70" s="1970"/>
      <c r="AB70" s="1970"/>
      <c r="AC70" s="1970"/>
      <c r="AD70" s="1970"/>
      <c r="AE70" s="1970"/>
      <c r="AF70" s="1971"/>
    </row>
    <row r="71" spans="1:32" s="42" customFormat="1" ht="13.5" customHeight="1">
      <c r="A71" s="1969"/>
      <c r="B71" s="1970"/>
      <c r="C71" s="1970"/>
      <c r="D71" s="1970"/>
      <c r="E71" s="1970"/>
      <c r="F71" s="1970"/>
      <c r="G71" s="1970"/>
      <c r="H71" s="1970"/>
      <c r="I71" s="1970"/>
      <c r="J71" s="1970"/>
      <c r="K71" s="1970"/>
      <c r="L71" s="1970"/>
      <c r="M71" s="1970"/>
      <c r="N71" s="1970"/>
      <c r="O71" s="1970"/>
      <c r="P71" s="1970"/>
      <c r="Q71" s="1970"/>
      <c r="R71" s="1970"/>
      <c r="S71" s="1970"/>
      <c r="T71" s="1970"/>
      <c r="U71" s="1970"/>
      <c r="V71" s="1970"/>
      <c r="W71" s="1970"/>
      <c r="X71" s="1970"/>
      <c r="Y71" s="1970"/>
      <c r="Z71" s="1970"/>
      <c r="AA71" s="1970"/>
      <c r="AB71" s="1970"/>
      <c r="AC71" s="1970"/>
      <c r="AD71" s="1970"/>
      <c r="AE71" s="1970"/>
      <c r="AF71" s="1971"/>
    </row>
    <row r="72" spans="1:32" s="42" customFormat="1" ht="13.5" customHeight="1">
      <c r="A72" s="1969"/>
      <c r="B72" s="1970"/>
      <c r="C72" s="1970"/>
      <c r="D72" s="1970"/>
      <c r="E72" s="1970"/>
      <c r="F72" s="1970"/>
      <c r="G72" s="1970"/>
      <c r="H72" s="1970"/>
      <c r="I72" s="1970"/>
      <c r="J72" s="1970"/>
      <c r="K72" s="1970"/>
      <c r="L72" s="1970"/>
      <c r="M72" s="1970"/>
      <c r="N72" s="1970"/>
      <c r="O72" s="1970"/>
      <c r="P72" s="1970"/>
      <c r="Q72" s="1970"/>
      <c r="R72" s="1970"/>
      <c r="S72" s="1970"/>
      <c r="T72" s="1970"/>
      <c r="U72" s="1970"/>
      <c r="V72" s="1970"/>
      <c r="W72" s="1970"/>
      <c r="X72" s="1970"/>
      <c r="Y72" s="1970"/>
      <c r="Z72" s="1970"/>
      <c r="AA72" s="1970"/>
      <c r="AB72" s="1970"/>
      <c r="AC72" s="1970"/>
      <c r="AD72" s="1970"/>
      <c r="AE72" s="1970"/>
      <c r="AF72" s="1971"/>
    </row>
    <row r="73" spans="1:32" s="42" customFormat="1" ht="13.5" customHeight="1">
      <c r="A73" s="1969"/>
      <c r="B73" s="1970"/>
      <c r="C73" s="1970"/>
      <c r="D73" s="1970"/>
      <c r="E73" s="1970"/>
      <c r="F73" s="1970"/>
      <c r="G73" s="1970"/>
      <c r="H73" s="1970"/>
      <c r="I73" s="1970"/>
      <c r="J73" s="1970"/>
      <c r="K73" s="1970"/>
      <c r="L73" s="1970"/>
      <c r="M73" s="1970"/>
      <c r="N73" s="1970"/>
      <c r="O73" s="1970"/>
      <c r="P73" s="1970"/>
      <c r="Q73" s="1970"/>
      <c r="R73" s="1970"/>
      <c r="S73" s="1970"/>
      <c r="T73" s="1970"/>
      <c r="U73" s="1970"/>
      <c r="V73" s="1970"/>
      <c r="W73" s="1970"/>
      <c r="X73" s="1970"/>
      <c r="Y73" s="1970"/>
      <c r="Z73" s="1970"/>
      <c r="AA73" s="1970"/>
      <c r="AB73" s="1970"/>
      <c r="AC73" s="1970"/>
      <c r="AD73" s="1970"/>
      <c r="AE73" s="1970"/>
      <c r="AF73" s="1971"/>
    </row>
    <row r="74" spans="1:32" s="42" customFormat="1" ht="13.5" customHeight="1">
      <c r="A74" s="1969"/>
      <c r="B74" s="1970"/>
      <c r="C74" s="1970"/>
      <c r="D74" s="1970"/>
      <c r="E74" s="1970"/>
      <c r="F74" s="1970"/>
      <c r="G74" s="1970"/>
      <c r="H74" s="1970"/>
      <c r="I74" s="1970"/>
      <c r="J74" s="1970"/>
      <c r="K74" s="1970"/>
      <c r="L74" s="1970"/>
      <c r="M74" s="1970"/>
      <c r="N74" s="1970"/>
      <c r="O74" s="1970"/>
      <c r="P74" s="1970"/>
      <c r="Q74" s="1970"/>
      <c r="R74" s="1970"/>
      <c r="S74" s="1970"/>
      <c r="T74" s="1970"/>
      <c r="U74" s="1970"/>
      <c r="V74" s="1970"/>
      <c r="W74" s="1970"/>
      <c r="X74" s="1970"/>
      <c r="Y74" s="1970"/>
      <c r="Z74" s="1970"/>
      <c r="AA74" s="1970"/>
      <c r="AB74" s="1970"/>
      <c r="AC74" s="1970"/>
      <c r="AD74" s="1970"/>
      <c r="AE74" s="1970"/>
      <c r="AF74" s="1971"/>
    </row>
    <row r="75" spans="1:32" s="42" customFormat="1" ht="13.5" customHeight="1">
      <c r="A75" s="1969"/>
      <c r="B75" s="1970"/>
      <c r="C75" s="1970"/>
      <c r="D75" s="1970"/>
      <c r="E75" s="1970"/>
      <c r="F75" s="1970"/>
      <c r="G75" s="1970"/>
      <c r="H75" s="1970"/>
      <c r="I75" s="1970"/>
      <c r="J75" s="1970"/>
      <c r="K75" s="1970"/>
      <c r="L75" s="1970"/>
      <c r="M75" s="1970"/>
      <c r="N75" s="1970"/>
      <c r="O75" s="1970"/>
      <c r="P75" s="1970"/>
      <c r="Q75" s="1970"/>
      <c r="R75" s="1970"/>
      <c r="S75" s="1970"/>
      <c r="T75" s="1970"/>
      <c r="U75" s="1970"/>
      <c r="V75" s="1970"/>
      <c r="W75" s="1970"/>
      <c r="X75" s="1970"/>
      <c r="Y75" s="1970"/>
      <c r="Z75" s="1970"/>
      <c r="AA75" s="1970"/>
      <c r="AB75" s="1970"/>
      <c r="AC75" s="1970"/>
      <c r="AD75" s="1970"/>
      <c r="AE75" s="1970"/>
      <c r="AF75" s="1971"/>
    </row>
    <row r="76" spans="1:32" s="42" customFormat="1" ht="13.5" customHeight="1">
      <c r="A76" s="1969"/>
      <c r="B76" s="1970"/>
      <c r="C76" s="1970"/>
      <c r="D76" s="1970"/>
      <c r="E76" s="1970"/>
      <c r="F76" s="1970"/>
      <c r="G76" s="1970"/>
      <c r="H76" s="1970"/>
      <c r="I76" s="1970"/>
      <c r="J76" s="1970"/>
      <c r="K76" s="1970"/>
      <c r="L76" s="1970"/>
      <c r="M76" s="1970"/>
      <c r="N76" s="1970"/>
      <c r="O76" s="1970"/>
      <c r="P76" s="1970"/>
      <c r="Q76" s="1970"/>
      <c r="R76" s="1970"/>
      <c r="S76" s="1970"/>
      <c r="T76" s="1970"/>
      <c r="U76" s="1970"/>
      <c r="V76" s="1970"/>
      <c r="W76" s="1970"/>
      <c r="X76" s="1970"/>
      <c r="Y76" s="1970"/>
      <c r="Z76" s="1970"/>
      <c r="AA76" s="1970"/>
      <c r="AB76" s="1970"/>
      <c r="AC76" s="1970"/>
      <c r="AD76" s="1970"/>
      <c r="AE76" s="1970"/>
      <c r="AF76" s="1971"/>
    </row>
    <row r="77" spans="1:32" s="42" customFormat="1" ht="13.5" customHeight="1">
      <c r="A77" s="1969"/>
      <c r="B77" s="1970"/>
      <c r="C77" s="1970"/>
      <c r="D77" s="1970"/>
      <c r="E77" s="1970"/>
      <c r="F77" s="1970"/>
      <c r="G77" s="1970"/>
      <c r="H77" s="1970"/>
      <c r="I77" s="1970"/>
      <c r="J77" s="1970"/>
      <c r="K77" s="1970"/>
      <c r="L77" s="1970"/>
      <c r="M77" s="1970"/>
      <c r="N77" s="1970"/>
      <c r="O77" s="1970"/>
      <c r="P77" s="1970"/>
      <c r="Q77" s="1970"/>
      <c r="R77" s="1970"/>
      <c r="S77" s="1970"/>
      <c r="T77" s="1970"/>
      <c r="U77" s="1970"/>
      <c r="V77" s="1970"/>
      <c r="W77" s="1970"/>
      <c r="X77" s="1970"/>
      <c r="Y77" s="1970"/>
      <c r="Z77" s="1970"/>
      <c r="AA77" s="1970"/>
      <c r="AB77" s="1970"/>
      <c r="AC77" s="1970"/>
      <c r="AD77" s="1970"/>
      <c r="AE77" s="1970"/>
      <c r="AF77" s="1971"/>
    </row>
    <row r="78" spans="1:32" s="42" customFormat="1" ht="13.5" customHeight="1">
      <c r="A78" s="1969"/>
      <c r="B78" s="1970"/>
      <c r="C78" s="1970"/>
      <c r="D78" s="1970"/>
      <c r="E78" s="1970"/>
      <c r="F78" s="1970"/>
      <c r="G78" s="1970"/>
      <c r="H78" s="1970"/>
      <c r="I78" s="1970"/>
      <c r="J78" s="1970"/>
      <c r="K78" s="1970"/>
      <c r="L78" s="1970"/>
      <c r="M78" s="1970"/>
      <c r="N78" s="1970"/>
      <c r="O78" s="1970"/>
      <c r="P78" s="1970"/>
      <c r="Q78" s="1970"/>
      <c r="R78" s="1970"/>
      <c r="S78" s="1970"/>
      <c r="T78" s="1970"/>
      <c r="U78" s="1970"/>
      <c r="V78" s="1970"/>
      <c r="W78" s="1970"/>
      <c r="X78" s="1970"/>
      <c r="Y78" s="1970"/>
      <c r="Z78" s="1970"/>
      <c r="AA78" s="1970"/>
      <c r="AB78" s="1970"/>
      <c r="AC78" s="1970"/>
      <c r="AD78" s="1970"/>
      <c r="AE78" s="1970"/>
      <c r="AF78" s="1971"/>
    </row>
    <row r="79" spans="1:32" s="42" customFormat="1" ht="13.5" customHeight="1">
      <c r="A79" s="1969"/>
      <c r="B79" s="1970"/>
      <c r="C79" s="1970"/>
      <c r="D79" s="1970"/>
      <c r="E79" s="1970"/>
      <c r="F79" s="1970"/>
      <c r="G79" s="1970"/>
      <c r="H79" s="1970"/>
      <c r="I79" s="1970"/>
      <c r="J79" s="1970"/>
      <c r="K79" s="1970"/>
      <c r="L79" s="1970"/>
      <c r="M79" s="1970"/>
      <c r="N79" s="1970"/>
      <c r="O79" s="1970"/>
      <c r="P79" s="1970"/>
      <c r="Q79" s="1970"/>
      <c r="R79" s="1970"/>
      <c r="S79" s="1970"/>
      <c r="T79" s="1970"/>
      <c r="U79" s="1970"/>
      <c r="V79" s="1970"/>
      <c r="W79" s="1970"/>
      <c r="X79" s="1970"/>
      <c r="Y79" s="1970"/>
      <c r="Z79" s="1970"/>
      <c r="AA79" s="1970"/>
      <c r="AB79" s="1970"/>
      <c r="AC79" s="1970"/>
      <c r="AD79" s="1970"/>
      <c r="AE79" s="1970"/>
      <c r="AF79" s="1971"/>
    </row>
    <row r="80" spans="1:32" s="42" customFormat="1" ht="13.5" customHeight="1">
      <c r="A80" s="1972"/>
      <c r="B80" s="1970"/>
      <c r="C80" s="1970"/>
      <c r="D80" s="1970"/>
      <c r="E80" s="1970"/>
      <c r="F80" s="1970"/>
      <c r="G80" s="1970"/>
      <c r="H80" s="1970"/>
      <c r="I80" s="1970"/>
      <c r="J80" s="1970"/>
      <c r="K80" s="1970"/>
      <c r="L80" s="1970"/>
      <c r="M80" s="1970"/>
      <c r="N80" s="1970"/>
      <c r="O80" s="1970"/>
      <c r="P80" s="1970"/>
      <c r="Q80" s="1970"/>
      <c r="R80" s="1970"/>
      <c r="S80" s="1970"/>
      <c r="T80" s="1970"/>
      <c r="U80" s="1970"/>
      <c r="V80" s="1970"/>
      <c r="W80" s="1970"/>
      <c r="X80" s="1970"/>
      <c r="Y80" s="1970"/>
      <c r="Z80" s="1970"/>
      <c r="AA80" s="1970"/>
      <c r="AB80" s="1970"/>
      <c r="AC80" s="1970"/>
      <c r="AD80" s="1970"/>
      <c r="AE80" s="1970"/>
      <c r="AF80" s="1971"/>
    </row>
    <row r="81" spans="1:32" s="42" customFormat="1" ht="13.5" customHeight="1">
      <c r="A81" s="1972"/>
      <c r="B81" s="1970"/>
      <c r="C81" s="1970"/>
      <c r="D81" s="1970"/>
      <c r="E81" s="1970"/>
      <c r="F81" s="1970"/>
      <c r="G81" s="1970"/>
      <c r="H81" s="1970"/>
      <c r="I81" s="1970"/>
      <c r="J81" s="1970"/>
      <c r="K81" s="1970"/>
      <c r="L81" s="1970"/>
      <c r="M81" s="1970"/>
      <c r="N81" s="1970"/>
      <c r="O81" s="1970"/>
      <c r="P81" s="1970"/>
      <c r="Q81" s="1970"/>
      <c r="R81" s="1970"/>
      <c r="S81" s="1970"/>
      <c r="T81" s="1970"/>
      <c r="U81" s="1970"/>
      <c r="V81" s="1970"/>
      <c r="W81" s="1970"/>
      <c r="X81" s="1970"/>
      <c r="Y81" s="1970"/>
      <c r="Z81" s="1970"/>
      <c r="AA81" s="1970"/>
      <c r="AB81" s="1970"/>
      <c r="AC81" s="1970"/>
      <c r="AD81" s="1970"/>
      <c r="AE81" s="1970"/>
      <c r="AF81" s="1971"/>
    </row>
    <row r="82" spans="1:32" s="42" customFormat="1" ht="13.5" customHeight="1">
      <c r="A82" s="1972"/>
      <c r="B82" s="1970"/>
      <c r="C82" s="1970"/>
      <c r="D82" s="1970"/>
      <c r="E82" s="1970"/>
      <c r="F82" s="1970"/>
      <c r="G82" s="1970"/>
      <c r="H82" s="1970"/>
      <c r="I82" s="1970"/>
      <c r="J82" s="1970"/>
      <c r="K82" s="1970"/>
      <c r="L82" s="1970"/>
      <c r="M82" s="1970"/>
      <c r="N82" s="1970"/>
      <c r="O82" s="1970"/>
      <c r="P82" s="1970"/>
      <c r="Q82" s="1970"/>
      <c r="R82" s="1970"/>
      <c r="S82" s="1970"/>
      <c r="T82" s="1970"/>
      <c r="U82" s="1970"/>
      <c r="V82" s="1970"/>
      <c r="W82" s="1970"/>
      <c r="X82" s="1970"/>
      <c r="Y82" s="1970"/>
      <c r="Z82" s="1970"/>
      <c r="AA82" s="1970"/>
      <c r="AB82" s="1970"/>
      <c r="AC82" s="1970"/>
      <c r="AD82" s="1970"/>
      <c r="AE82" s="1970"/>
      <c r="AF82" s="1971"/>
    </row>
    <row r="83" spans="1:32" s="42" customFormat="1" ht="13.5" customHeight="1">
      <c r="A83" s="1972"/>
      <c r="B83" s="1970"/>
      <c r="C83" s="1970"/>
      <c r="D83" s="1970"/>
      <c r="E83" s="1970"/>
      <c r="F83" s="1970"/>
      <c r="G83" s="1970"/>
      <c r="H83" s="1970"/>
      <c r="I83" s="1970"/>
      <c r="J83" s="1970"/>
      <c r="K83" s="1970"/>
      <c r="L83" s="1970"/>
      <c r="M83" s="1970"/>
      <c r="N83" s="1970"/>
      <c r="O83" s="1970"/>
      <c r="P83" s="1970"/>
      <c r="Q83" s="1970"/>
      <c r="R83" s="1970"/>
      <c r="S83" s="1970"/>
      <c r="T83" s="1970"/>
      <c r="U83" s="1970"/>
      <c r="V83" s="1970"/>
      <c r="W83" s="1970"/>
      <c r="X83" s="1970"/>
      <c r="Y83" s="1970"/>
      <c r="Z83" s="1970"/>
      <c r="AA83" s="1970"/>
      <c r="AB83" s="1970"/>
      <c r="AC83" s="1970"/>
      <c r="AD83" s="1970"/>
      <c r="AE83" s="1970"/>
      <c r="AF83" s="1971"/>
    </row>
    <row r="84" spans="1:32" s="42" customFormat="1" ht="13.5" customHeight="1">
      <c r="A84" s="1972"/>
      <c r="B84" s="1970"/>
      <c r="C84" s="1970"/>
      <c r="D84" s="1970"/>
      <c r="E84" s="1970"/>
      <c r="F84" s="1970"/>
      <c r="G84" s="1970"/>
      <c r="H84" s="1970"/>
      <c r="I84" s="1970"/>
      <c r="J84" s="1970"/>
      <c r="K84" s="1970"/>
      <c r="L84" s="1970"/>
      <c r="M84" s="1970"/>
      <c r="N84" s="1970"/>
      <c r="O84" s="1970"/>
      <c r="P84" s="1970"/>
      <c r="Q84" s="1970"/>
      <c r="R84" s="1970"/>
      <c r="S84" s="1970"/>
      <c r="T84" s="1970"/>
      <c r="U84" s="1970"/>
      <c r="V84" s="1970"/>
      <c r="W84" s="1970"/>
      <c r="X84" s="1970"/>
      <c r="Y84" s="1970"/>
      <c r="Z84" s="1970"/>
      <c r="AA84" s="1970"/>
      <c r="AB84" s="1970"/>
      <c r="AC84" s="1970"/>
      <c r="AD84" s="1970"/>
      <c r="AE84" s="1970"/>
      <c r="AF84" s="1971"/>
    </row>
    <row r="85" spans="1:32" s="42" customFormat="1" ht="13.5" customHeight="1">
      <c r="A85" s="1972"/>
      <c r="B85" s="1970"/>
      <c r="C85" s="1970"/>
      <c r="D85" s="1970"/>
      <c r="E85" s="1970"/>
      <c r="F85" s="1970"/>
      <c r="G85" s="1970"/>
      <c r="H85" s="1970"/>
      <c r="I85" s="1970"/>
      <c r="J85" s="1970"/>
      <c r="K85" s="1970"/>
      <c r="L85" s="1970"/>
      <c r="M85" s="1970"/>
      <c r="N85" s="1970"/>
      <c r="O85" s="1970"/>
      <c r="P85" s="1970"/>
      <c r="Q85" s="1970"/>
      <c r="R85" s="1970"/>
      <c r="S85" s="1970"/>
      <c r="T85" s="1970"/>
      <c r="U85" s="1970"/>
      <c r="V85" s="1970"/>
      <c r="W85" s="1970"/>
      <c r="X85" s="1970"/>
      <c r="Y85" s="1970"/>
      <c r="Z85" s="1970"/>
      <c r="AA85" s="1970"/>
      <c r="AB85" s="1970"/>
      <c r="AC85" s="1970"/>
      <c r="AD85" s="1970"/>
      <c r="AE85" s="1970"/>
      <c r="AF85" s="1971"/>
    </row>
    <row r="86" spans="1:32" s="42" customFormat="1" ht="13.5" customHeight="1">
      <c r="A86" s="1972"/>
      <c r="B86" s="1970"/>
      <c r="C86" s="1970"/>
      <c r="D86" s="1970"/>
      <c r="E86" s="1970"/>
      <c r="F86" s="1970"/>
      <c r="G86" s="1970"/>
      <c r="H86" s="1970"/>
      <c r="I86" s="1970"/>
      <c r="J86" s="1970"/>
      <c r="K86" s="1970"/>
      <c r="L86" s="1970"/>
      <c r="M86" s="1970"/>
      <c r="N86" s="1970"/>
      <c r="O86" s="1970"/>
      <c r="P86" s="1970"/>
      <c r="Q86" s="1970"/>
      <c r="R86" s="1970"/>
      <c r="S86" s="1970"/>
      <c r="T86" s="1970"/>
      <c r="U86" s="1970"/>
      <c r="V86" s="1970"/>
      <c r="W86" s="1970"/>
      <c r="X86" s="1970"/>
      <c r="Y86" s="1970"/>
      <c r="Z86" s="1970"/>
      <c r="AA86" s="1970"/>
      <c r="AB86" s="1970"/>
      <c r="AC86" s="1970"/>
      <c r="AD86" s="1970"/>
      <c r="AE86" s="1970"/>
      <c r="AF86" s="1971"/>
    </row>
    <row r="87" spans="1:32" s="42" customFormat="1" ht="13.5" customHeight="1">
      <c r="A87" s="1972"/>
      <c r="B87" s="1970"/>
      <c r="C87" s="1970"/>
      <c r="D87" s="1970"/>
      <c r="E87" s="1970"/>
      <c r="F87" s="1970"/>
      <c r="G87" s="1970"/>
      <c r="H87" s="1970"/>
      <c r="I87" s="1970"/>
      <c r="J87" s="1970"/>
      <c r="K87" s="1970"/>
      <c r="L87" s="1970"/>
      <c r="M87" s="1970"/>
      <c r="N87" s="1970"/>
      <c r="O87" s="1970"/>
      <c r="P87" s="1970"/>
      <c r="Q87" s="1970"/>
      <c r="R87" s="1970"/>
      <c r="S87" s="1970"/>
      <c r="T87" s="1970"/>
      <c r="U87" s="1970"/>
      <c r="V87" s="1970"/>
      <c r="W87" s="1970"/>
      <c r="X87" s="1970"/>
      <c r="Y87" s="1970"/>
      <c r="Z87" s="1970"/>
      <c r="AA87" s="1970"/>
      <c r="AB87" s="1970"/>
      <c r="AC87" s="1970"/>
      <c r="AD87" s="1970"/>
      <c r="AE87" s="1970"/>
      <c r="AF87" s="1971"/>
    </row>
    <row r="88" spans="1:32" s="42" customFormat="1" ht="13.5" customHeight="1">
      <c r="A88" s="1972"/>
      <c r="B88" s="1970"/>
      <c r="C88" s="1970"/>
      <c r="D88" s="1970"/>
      <c r="E88" s="1970"/>
      <c r="F88" s="1970"/>
      <c r="G88" s="1970"/>
      <c r="H88" s="1970"/>
      <c r="I88" s="1970"/>
      <c r="J88" s="1970"/>
      <c r="K88" s="1970"/>
      <c r="L88" s="1970"/>
      <c r="M88" s="1970"/>
      <c r="N88" s="1970"/>
      <c r="O88" s="1970"/>
      <c r="P88" s="1970"/>
      <c r="Q88" s="1970"/>
      <c r="R88" s="1970"/>
      <c r="S88" s="1970"/>
      <c r="T88" s="1970"/>
      <c r="U88" s="1970"/>
      <c r="V88" s="1970"/>
      <c r="W88" s="1970"/>
      <c r="X88" s="1970"/>
      <c r="Y88" s="1970"/>
      <c r="Z88" s="1970"/>
      <c r="AA88" s="1970"/>
      <c r="AB88" s="1970"/>
      <c r="AC88" s="1970"/>
      <c r="AD88" s="1970"/>
      <c r="AE88" s="1970"/>
      <c r="AF88" s="1971"/>
    </row>
    <row r="89" spans="1:32" s="42" customFormat="1" ht="13.5" customHeight="1">
      <c r="A89" s="1972"/>
      <c r="B89" s="1970"/>
      <c r="C89" s="1970"/>
      <c r="D89" s="1970"/>
      <c r="E89" s="1970"/>
      <c r="F89" s="1970"/>
      <c r="G89" s="1970"/>
      <c r="H89" s="1970"/>
      <c r="I89" s="1970"/>
      <c r="J89" s="1970"/>
      <c r="K89" s="1970"/>
      <c r="L89" s="1970"/>
      <c r="M89" s="1970"/>
      <c r="N89" s="1970"/>
      <c r="O89" s="1970"/>
      <c r="P89" s="1970"/>
      <c r="Q89" s="1970"/>
      <c r="R89" s="1970"/>
      <c r="S89" s="1970"/>
      <c r="T89" s="1970"/>
      <c r="U89" s="1970"/>
      <c r="V89" s="1970"/>
      <c r="W89" s="1970"/>
      <c r="X89" s="1970"/>
      <c r="Y89" s="1970"/>
      <c r="Z89" s="1970"/>
      <c r="AA89" s="1970"/>
      <c r="AB89" s="1970"/>
      <c r="AC89" s="1970"/>
      <c r="AD89" s="1970"/>
      <c r="AE89" s="1970"/>
      <c r="AF89" s="1971"/>
    </row>
    <row r="90" spans="1:32" s="42" customFormat="1" ht="13.5" customHeight="1">
      <c r="A90" s="1972"/>
      <c r="B90" s="1970"/>
      <c r="C90" s="1970"/>
      <c r="D90" s="1970"/>
      <c r="E90" s="1970"/>
      <c r="F90" s="1970"/>
      <c r="G90" s="1970"/>
      <c r="H90" s="1970"/>
      <c r="I90" s="1970"/>
      <c r="J90" s="1970"/>
      <c r="K90" s="1970"/>
      <c r="L90" s="1970"/>
      <c r="M90" s="1970"/>
      <c r="N90" s="1970"/>
      <c r="O90" s="1970"/>
      <c r="P90" s="1970"/>
      <c r="Q90" s="1970"/>
      <c r="R90" s="1970"/>
      <c r="S90" s="1970"/>
      <c r="T90" s="1970"/>
      <c r="U90" s="1970"/>
      <c r="V90" s="1970"/>
      <c r="W90" s="1970"/>
      <c r="X90" s="1970"/>
      <c r="Y90" s="1970"/>
      <c r="Z90" s="1970"/>
      <c r="AA90" s="1970"/>
      <c r="AB90" s="1970"/>
      <c r="AC90" s="1970"/>
      <c r="AD90" s="1970"/>
      <c r="AE90" s="1970"/>
      <c r="AF90" s="1971"/>
    </row>
    <row r="91" spans="1:32" s="42" customFormat="1" ht="13.5" customHeight="1">
      <c r="A91" s="1972"/>
      <c r="B91" s="1970"/>
      <c r="C91" s="1970"/>
      <c r="D91" s="1970"/>
      <c r="E91" s="1970"/>
      <c r="F91" s="1970"/>
      <c r="G91" s="1970"/>
      <c r="H91" s="1970"/>
      <c r="I91" s="1970"/>
      <c r="J91" s="1970"/>
      <c r="K91" s="1970"/>
      <c r="L91" s="1970"/>
      <c r="M91" s="1970"/>
      <c r="N91" s="1970"/>
      <c r="O91" s="1970"/>
      <c r="P91" s="1970"/>
      <c r="Q91" s="1970"/>
      <c r="R91" s="1970"/>
      <c r="S91" s="1970"/>
      <c r="T91" s="1970"/>
      <c r="U91" s="1970"/>
      <c r="V91" s="1970"/>
      <c r="W91" s="1970"/>
      <c r="X91" s="1970"/>
      <c r="Y91" s="1970"/>
      <c r="Z91" s="1970"/>
      <c r="AA91" s="1970"/>
      <c r="AB91" s="1970"/>
      <c r="AC91" s="1970"/>
      <c r="AD91" s="1970"/>
      <c r="AE91" s="1970"/>
      <c r="AF91" s="1971"/>
    </row>
    <row r="92" spans="1:32" s="42" customFormat="1" ht="13.5" customHeight="1">
      <c r="A92" s="1973"/>
      <c r="B92" s="1974"/>
      <c r="C92" s="1974"/>
      <c r="D92" s="1974"/>
      <c r="E92" s="1974"/>
      <c r="F92" s="1974"/>
      <c r="G92" s="1974"/>
      <c r="H92" s="1974"/>
      <c r="I92" s="1974"/>
      <c r="J92" s="1974"/>
      <c r="K92" s="1974"/>
      <c r="L92" s="1974"/>
      <c r="M92" s="1974"/>
      <c r="N92" s="1974"/>
      <c r="O92" s="1974"/>
      <c r="P92" s="1974"/>
      <c r="Q92" s="1974"/>
      <c r="R92" s="1974"/>
      <c r="S92" s="1974"/>
      <c r="T92" s="1974"/>
      <c r="U92" s="1974"/>
      <c r="V92" s="1974"/>
      <c r="W92" s="1974"/>
      <c r="X92" s="1974"/>
      <c r="Y92" s="1974"/>
      <c r="Z92" s="1974"/>
      <c r="AA92" s="1974"/>
      <c r="AB92" s="1974"/>
      <c r="AC92" s="1974"/>
      <c r="AD92" s="1974"/>
      <c r="AE92" s="1974"/>
      <c r="AF92" s="1975"/>
    </row>
    <row r="93" spans="1:32" s="42" customFormat="1" ht="9.75" customHeight="1">
      <c r="A93" s="33"/>
      <c r="B93" s="160"/>
      <c r="C93" s="160"/>
      <c r="D93" s="160"/>
      <c r="E93" s="160"/>
      <c r="F93" s="160"/>
      <c r="G93" s="160"/>
      <c r="H93" s="160"/>
      <c r="I93" s="160"/>
      <c r="J93" s="32"/>
      <c r="K93" s="161"/>
      <c r="L93" s="161"/>
      <c r="M93" s="161"/>
      <c r="N93" s="32"/>
      <c r="O93" s="32"/>
      <c r="P93" s="32"/>
      <c r="Q93" s="162"/>
      <c r="R93" s="33"/>
      <c r="S93" s="160"/>
      <c r="T93" s="160"/>
      <c r="U93" s="160"/>
      <c r="V93" s="160"/>
      <c r="W93" s="160"/>
      <c r="X93" s="160"/>
      <c r="Y93" s="160"/>
      <c r="Z93" s="160"/>
      <c r="AA93" s="160"/>
      <c r="AB93" s="160"/>
      <c r="AC93" s="160"/>
      <c r="AD93" s="160"/>
      <c r="AE93" s="160"/>
      <c r="AF93" s="160"/>
    </row>
    <row r="94" spans="1:32" s="42" customFormat="1">
      <c r="A94" s="1950" t="s">
        <v>259</v>
      </c>
      <c r="B94" s="1950"/>
      <c r="C94" s="1950"/>
      <c r="D94" s="1950"/>
      <c r="E94" s="1950"/>
      <c r="F94" s="1950"/>
      <c r="G94" s="1950"/>
      <c r="H94" s="1950"/>
      <c r="I94" s="1950"/>
      <c r="J94" s="1950"/>
      <c r="K94" s="1950"/>
      <c r="L94" s="1950"/>
      <c r="M94" s="1950"/>
      <c r="N94" s="1950"/>
      <c r="O94" s="1950"/>
      <c r="P94" s="1950"/>
      <c r="Q94" s="1950"/>
      <c r="R94" s="1950"/>
      <c r="S94" s="1950"/>
      <c r="T94" s="1950"/>
      <c r="U94" s="1950"/>
      <c r="V94" s="1950"/>
      <c r="W94" s="1950"/>
      <c r="X94" s="1950"/>
      <c r="Y94" s="1950"/>
      <c r="Z94" s="1950"/>
      <c r="AA94" s="1950"/>
      <c r="AB94" s="1950"/>
      <c r="AC94" s="1950"/>
      <c r="AD94" s="1950"/>
      <c r="AE94" s="1950"/>
      <c r="AF94" s="1950"/>
    </row>
    <row r="95" spans="1:32" s="42" customFormat="1" ht="15" customHeight="1">
      <c r="A95" s="1951"/>
      <c r="B95" s="1952"/>
      <c r="C95" s="1952"/>
      <c r="D95" s="1952"/>
      <c r="E95" s="1952"/>
      <c r="F95" s="1952"/>
      <c r="G95" s="1952"/>
      <c r="H95" s="1952"/>
      <c r="I95" s="1952"/>
      <c r="J95" s="1952"/>
      <c r="K95" s="1952"/>
      <c r="L95" s="1952"/>
      <c r="M95" s="1952"/>
      <c r="N95" s="1952"/>
      <c r="O95" s="1952"/>
      <c r="P95" s="1952"/>
      <c r="Q95" s="1952"/>
      <c r="R95" s="1952"/>
      <c r="S95" s="1952"/>
      <c r="T95" s="1952"/>
      <c r="U95" s="1952"/>
      <c r="V95" s="1952"/>
      <c r="W95" s="1952"/>
      <c r="X95" s="1952"/>
      <c r="Y95" s="1952"/>
      <c r="Z95" s="1952"/>
      <c r="AA95" s="1952"/>
      <c r="AB95" s="1952"/>
      <c r="AC95" s="1952"/>
      <c r="AD95" s="1952"/>
      <c r="AE95" s="1952"/>
      <c r="AF95" s="1953"/>
    </row>
    <row r="96" spans="1:32" s="42" customFormat="1" ht="15" customHeight="1">
      <c r="A96" s="1954"/>
      <c r="B96" s="1955"/>
      <c r="C96" s="1955"/>
      <c r="D96" s="1955"/>
      <c r="E96" s="1955"/>
      <c r="F96" s="1955"/>
      <c r="G96" s="1955"/>
      <c r="H96" s="1955"/>
      <c r="I96" s="1955"/>
      <c r="J96" s="1955"/>
      <c r="K96" s="1955"/>
      <c r="L96" s="1955"/>
      <c r="M96" s="1955"/>
      <c r="N96" s="1955"/>
      <c r="O96" s="1955"/>
      <c r="P96" s="1955"/>
      <c r="Q96" s="1955"/>
      <c r="R96" s="1955"/>
      <c r="S96" s="1955"/>
      <c r="T96" s="1955"/>
      <c r="U96" s="1955"/>
      <c r="V96" s="1955"/>
      <c r="W96" s="1955"/>
      <c r="X96" s="1955"/>
      <c r="Y96" s="1955"/>
      <c r="Z96" s="1955"/>
      <c r="AA96" s="1955"/>
      <c r="AB96" s="1955"/>
      <c r="AC96" s="1955"/>
      <c r="AD96" s="1955"/>
      <c r="AE96" s="1955"/>
      <c r="AF96" s="1956"/>
    </row>
    <row r="97" spans="1:32" s="42" customFormat="1" ht="15" customHeight="1">
      <c r="A97" s="1954"/>
      <c r="B97" s="1955"/>
      <c r="C97" s="1955"/>
      <c r="D97" s="1955"/>
      <c r="E97" s="1955"/>
      <c r="F97" s="1955"/>
      <c r="G97" s="1955"/>
      <c r="H97" s="1955"/>
      <c r="I97" s="1955"/>
      <c r="J97" s="1955"/>
      <c r="K97" s="1955"/>
      <c r="L97" s="1955"/>
      <c r="M97" s="1955"/>
      <c r="N97" s="1955"/>
      <c r="O97" s="1955"/>
      <c r="P97" s="1955"/>
      <c r="Q97" s="1955"/>
      <c r="R97" s="1955"/>
      <c r="S97" s="1955"/>
      <c r="T97" s="1955"/>
      <c r="U97" s="1955"/>
      <c r="V97" s="1955"/>
      <c r="W97" s="1955"/>
      <c r="X97" s="1955"/>
      <c r="Y97" s="1955"/>
      <c r="Z97" s="1955"/>
      <c r="AA97" s="1955"/>
      <c r="AB97" s="1955"/>
      <c r="AC97" s="1955"/>
      <c r="AD97" s="1955"/>
      <c r="AE97" s="1955"/>
      <c r="AF97" s="1956"/>
    </row>
    <row r="98" spans="1:32" s="42" customFormat="1" ht="15" customHeight="1">
      <c r="A98" s="1954"/>
      <c r="B98" s="1955"/>
      <c r="C98" s="1955"/>
      <c r="D98" s="1955"/>
      <c r="E98" s="1955"/>
      <c r="F98" s="1955"/>
      <c r="G98" s="1955"/>
      <c r="H98" s="1955"/>
      <c r="I98" s="1955"/>
      <c r="J98" s="1955"/>
      <c r="K98" s="1955"/>
      <c r="L98" s="1955"/>
      <c r="M98" s="1955"/>
      <c r="N98" s="1955"/>
      <c r="O98" s="1955"/>
      <c r="P98" s="1955"/>
      <c r="Q98" s="1955"/>
      <c r="R98" s="1955"/>
      <c r="S98" s="1955"/>
      <c r="T98" s="1955"/>
      <c r="U98" s="1955"/>
      <c r="V98" s="1955"/>
      <c r="W98" s="1955"/>
      <c r="X98" s="1955"/>
      <c r="Y98" s="1955"/>
      <c r="Z98" s="1955"/>
      <c r="AA98" s="1955"/>
      <c r="AB98" s="1955"/>
      <c r="AC98" s="1955"/>
      <c r="AD98" s="1955"/>
      <c r="AE98" s="1955"/>
      <c r="AF98" s="1956"/>
    </row>
    <row r="99" spans="1:32" s="42" customFormat="1" ht="15" customHeight="1">
      <c r="A99" s="1954"/>
      <c r="B99" s="1955"/>
      <c r="C99" s="1955"/>
      <c r="D99" s="1955"/>
      <c r="E99" s="1955"/>
      <c r="F99" s="1955"/>
      <c r="G99" s="1955"/>
      <c r="H99" s="1955"/>
      <c r="I99" s="1955"/>
      <c r="J99" s="1955"/>
      <c r="K99" s="1955"/>
      <c r="L99" s="1955"/>
      <c r="M99" s="1955"/>
      <c r="N99" s="1955"/>
      <c r="O99" s="1955"/>
      <c r="P99" s="1955"/>
      <c r="Q99" s="1955"/>
      <c r="R99" s="1955"/>
      <c r="S99" s="1955"/>
      <c r="T99" s="1955"/>
      <c r="U99" s="1955"/>
      <c r="V99" s="1955"/>
      <c r="W99" s="1955"/>
      <c r="X99" s="1955"/>
      <c r="Y99" s="1955"/>
      <c r="Z99" s="1955"/>
      <c r="AA99" s="1955"/>
      <c r="AB99" s="1955"/>
      <c r="AC99" s="1955"/>
      <c r="AD99" s="1955"/>
      <c r="AE99" s="1955"/>
      <c r="AF99" s="1956"/>
    </row>
    <row r="100" spans="1:32" s="42" customFormat="1" ht="15" customHeight="1">
      <c r="A100" s="1954"/>
      <c r="B100" s="1955"/>
      <c r="C100" s="1955"/>
      <c r="D100" s="1955"/>
      <c r="E100" s="1955"/>
      <c r="F100" s="1955"/>
      <c r="G100" s="1955"/>
      <c r="H100" s="1955"/>
      <c r="I100" s="1955"/>
      <c r="J100" s="1955"/>
      <c r="K100" s="1955"/>
      <c r="L100" s="1955"/>
      <c r="M100" s="1955"/>
      <c r="N100" s="1955"/>
      <c r="O100" s="1955"/>
      <c r="P100" s="1955"/>
      <c r="Q100" s="1955"/>
      <c r="R100" s="1955"/>
      <c r="S100" s="1955"/>
      <c r="T100" s="1955"/>
      <c r="U100" s="1955"/>
      <c r="V100" s="1955"/>
      <c r="W100" s="1955"/>
      <c r="X100" s="1955"/>
      <c r="Y100" s="1955"/>
      <c r="Z100" s="1955"/>
      <c r="AA100" s="1955"/>
      <c r="AB100" s="1955"/>
      <c r="AC100" s="1955"/>
      <c r="AD100" s="1955"/>
      <c r="AE100" s="1955"/>
      <c r="AF100" s="1956"/>
    </row>
    <row r="101" spans="1:32" s="42" customFormat="1" ht="15" customHeight="1">
      <c r="A101" s="1954"/>
      <c r="B101" s="1955"/>
      <c r="C101" s="1955"/>
      <c r="D101" s="1955"/>
      <c r="E101" s="1955"/>
      <c r="F101" s="1955"/>
      <c r="G101" s="1955"/>
      <c r="H101" s="1955"/>
      <c r="I101" s="1955"/>
      <c r="J101" s="1955"/>
      <c r="K101" s="1955"/>
      <c r="L101" s="1955"/>
      <c r="M101" s="1955"/>
      <c r="N101" s="1955"/>
      <c r="O101" s="1955"/>
      <c r="P101" s="1955"/>
      <c r="Q101" s="1955"/>
      <c r="R101" s="1955"/>
      <c r="S101" s="1955"/>
      <c r="T101" s="1955"/>
      <c r="U101" s="1955"/>
      <c r="V101" s="1955"/>
      <c r="W101" s="1955"/>
      <c r="X101" s="1955"/>
      <c r="Y101" s="1955"/>
      <c r="Z101" s="1955"/>
      <c r="AA101" s="1955"/>
      <c r="AB101" s="1955"/>
      <c r="AC101" s="1955"/>
      <c r="AD101" s="1955"/>
      <c r="AE101" s="1955"/>
      <c r="AF101" s="1956"/>
    </row>
    <row r="102" spans="1:32" s="42" customFormat="1" ht="15" customHeight="1">
      <c r="A102" s="1954"/>
      <c r="B102" s="1955"/>
      <c r="C102" s="1955"/>
      <c r="D102" s="1955"/>
      <c r="E102" s="1955"/>
      <c r="F102" s="1955"/>
      <c r="G102" s="1955"/>
      <c r="H102" s="1955"/>
      <c r="I102" s="1955"/>
      <c r="J102" s="1955"/>
      <c r="K102" s="1955"/>
      <c r="L102" s="1955"/>
      <c r="M102" s="1955"/>
      <c r="N102" s="1955"/>
      <c r="O102" s="1955"/>
      <c r="P102" s="1955"/>
      <c r="Q102" s="1955"/>
      <c r="R102" s="1955"/>
      <c r="S102" s="1955"/>
      <c r="T102" s="1955"/>
      <c r="U102" s="1955"/>
      <c r="V102" s="1955"/>
      <c r="W102" s="1955"/>
      <c r="X102" s="1955"/>
      <c r="Y102" s="1955"/>
      <c r="Z102" s="1955"/>
      <c r="AA102" s="1955"/>
      <c r="AB102" s="1955"/>
      <c r="AC102" s="1955"/>
      <c r="AD102" s="1955"/>
      <c r="AE102" s="1955"/>
      <c r="AF102" s="1956"/>
    </row>
    <row r="103" spans="1:32" s="42" customFormat="1" ht="15" customHeight="1">
      <c r="A103" s="1954"/>
      <c r="B103" s="1955"/>
      <c r="C103" s="1955"/>
      <c r="D103" s="1955"/>
      <c r="E103" s="1955"/>
      <c r="F103" s="1955"/>
      <c r="G103" s="1955"/>
      <c r="H103" s="1955"/>
      <c r="I103" s="1955"/>
      <c r="J103" s="1955"/>
      <c r="K103" s="1955"/>
      <c r="L103" s="1955"/>
      <c r="M103" s="1955"/>
      <c r="N103" s="1955"/>
      <c r="O103" s="1955"/>
      <c r="P103" s="1955"/>
      <c r="Q103" s="1955"/>
      <c r="R103" s="1955"/>
      <c r="S103" s="1955"/>
      <c r="T103" s="1955"/>
      <c r="U103" s="1955"/>
      <c r="V103" s="1955"/>
      <c r="W103" s="1955"/>
      <c r="X103" s="1955"/>
      <c r="Y103" s="1955"/>
      <c r="Z103" s="1955"/>
      <c r="AA103" s="1955"/>
      <c r="AB103" s="1955"/>
      <c r="AC103" s="1955"/>
      <c r="AD103" s="1955"/>
      <c r="AE103" s="1955"/>
      <c r="AF103" s="1956"/>
    </row>
    <row r="104" spans="1:32" s="42" customFormat="1" ht="15" customHeight="1">
      <c r="A104" s="1954"/>
      <c r="B104" s="1955"/>
      <c r="C104" s="1955"/>
      <c r="D104" s="1955"/>
      <c r="E104" s="1955"/>
      <c r="F104" s="1955"/>
      <c r="G104" s="1955"/>
      <c r="H104" s="1955"/>
      <c r="I104" s="1955"/>
      <c r="J104" s="1955"/>
      <c r="K104" s="1955"/>
      <c r="L104" s="1955"/>
      <c r="M104" s="1955"/>
      <c r="N104" s="1955"/>
      <c r="O104" s="1955"/>
      <c r="P104" s="1955"/>
      <c r="Q104" s="1955"/>
      <c r="R104" s="1955"/>
      <c r="S104" s="1955"/>
      <c r="T104" s="1955"/>
      <c r="U104" s="1955"/>
      <c r="V104" s="1955"/>
      <c r="W104" s="1955"/>
      <c r="X104" s="1955"/>
      <c r="Y104" s="1955"/>
      <c r="Z104" s="1955"/>
      <c r="AA104" s="1955"/>
      <c r="AB104" s="1955"/>
      <c r="AC104" s="1955"/>
      <c r="AD104" s="1955"/>
      <c r="AE104" s="1955"/>
      <c r="AF104" s="1956"/>
    </row>
    <row r="105" spans="1:32" s="42" customFormat="1" ht="15" customHeight="1">
      <c r="A105" s="1954"/>
      <c r="B105" s="1955"/>
      <c r="C105" s="1955"/>
      <c r="D105" s="1955"/>
      <c r="E105" s="1955"/>
      <c r="F105" s="1955"/>
      <c r="G105" s="1955"/>
      <c r="H105" s="1955"/>
      <c r="I105" s="1955"/>
      <c r="J105" s="1955"/>
      <c r="K105" s="1955"/>
      <c r="L105" s="1955"/>
      <c r="M105" s="1955"/>
      <c r="N105" s="1955"/>
      <c r="O105" s="1955"/>
      <c r="P105" s="1955"/>
      <c r="Q105" s="1955"/>
      <c r="R105" s="1955"/>
      <c r="S105" s="1955"/>
      <c r="T105" s="1955"/>
      <c r="U105" s="1955"/>
      <c r="V105" s="1955"/>
      <c r="W105" s="1955"/>
      <c r="X105" s="1955"/>
      <c r="Y105" s="1955"/>
      <c r="Z105" s="1955"/>
      <c r="AA105" s="1955"/>
      <c r="AB105" s="1955"/>
      <c r="AC105" s="1955"/>
      <c r="AD105" s="1955"/>
      <c r="AE105" s="1955"/>
      <c r="AF105" s="1956"/>
    </row>
    <row r="106" spans="1:32" s="42" customFormat="1" ht="15" customHeight="1">
      <c r="A106" s="1957"/>
      <c r="B106" s="1958"/>
      <c r="C106" s="1958"/>
      <c r="D106" s="1958"/>
      <c r="E106" s="1958"/>
      <c r="F106" s="1958"/>
      <c r="G106" s="1958"/>
      <c r="H106" s="1958"/>
      <c r="I106" s="1958"/>
      <c r="J106" s="1958"/>
      <c r="K106" s="1958"/>
      <c r="L106" s="1958"/>
      <c r="M106" s="1958"/>
      <c r="N106" s="1958"/>
      <c r="O106" s="1958"/>
      <c r="P106" s="1958"/>
      <c r="Q106" s="1958"/>
      <c r="R106" s="1958"/>
      <c r="S106" s="1958"/>
      <c r="T106" s="1958"/>
      <c r="U106" s="1958"/>
      <c r="V106" s="1958"/>
      <c r="W106" s="1958"/>
      <c r="X106" s="1958"/>
      <c r="Y106" s="1958"/>
      <c r="Z106" s="1958"/>
      <c r="AA106" s="1958"/>
      <c r="AB106" s="1958"/>
      <c r="AC106" s="1958"/>
      <c r="AD106" s="1958"/>
      <c r="AE106" s="1958"/>
      <c r="AF106" s="1959"/>
    </row>
    <row r="107" spans="1:32" s="42" customFormat="1" ht="12" customHeight="1">
      <c r="A107" s="31"/>
      <c r="C107" s="33"/>
      <c r="D107" s="33"/>
      <c r="E107" s="162"/>
      <c r="F107" s="34"/>
      <c r="G107" s="34"/>
      <c r="H107" s="34"/>
      <c r="I107" s="34"/>
      <c r="J107" s="34"/>
      <c r="K107" s="34"/>
      <c r="L107" s="34"/>
      <c r="M107" s="34"/>
      <c r="N107" s="33"/>
      <c r="O107" s="33"/>
      <c r="P107" s="33"/>
      <c r="Q107" s="33"/>
      <c r="R107" s="33"/>
      <c r="S107" s="33"/>
      <c r="T107" s="33"/>
      <c r="U107" s="33"/>
      <c r="V107" s="33"/>
      <c r="W107" s="33"/>
      <c r="X107" s="36"/>
      <c r="Y107" s="33"/>
      <c r="Z107" s="33"/>
      <c r="AA107" s="36"/>
      <c r="AB107" s="33"/>
      <c r="AC107" s="33"/>
      <c r="AD107" s="36"/>
    </row>
    <row r="108" spans="1:32" s="16" customFormat="1" ht="15" customHeight="1">
      <c r="A108" s="134" t="s">
        <v>256</v>
      </c>
    </row>
    <row r="109" spans="1:32" s="16" customFormat="1" ht="15" customHeight="1">
      <c r="A109" s="134" t="s">
        <v>263</v>
      </c>
    </row>
    <row r="110" spans="1:32" s="16" customFormat="1" ht="15" customHeight="1">
      <c r="A110" s="134"/>
    </row>
    <row r="111" spans="1:32" s="44" customFormat="1" ht="15" customHeight="1">
      <c r="A111" s="393" t="s">
        <v>772</v>
      </c>
      <c r="B111" s="393" t="s">
        <v>905</v>
      </c>
    </row>
    <row r="112" spans="1:32" ht="9.7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row>
    <row r="113" spans="1:32" ht="26.1" customHeight="1">
      <c r="A113" s="1960" t="s">
        <v>34</v>
      </c>
      <c r="B113" s="1961"/>
      <c r="C113" s="1961"/>
      <c r="D113" s="1961"/>
      <c r="E113" s="1961"/>
      <c r="F113" s="1961"/>
      <c r="G113" s="1961"/>
      <c r="H113" s="1961"/>
      <c r="I113" s="1961"/>
      <c r="J113" s="1961"/>
      <c r="K113" s="1961"/>
      <c r="L113" s="1961"/>
      <c r="M113" s="1961"/>
      <c r="N113" s="1961"/>
      <c r="O113" s="1962"/>
      <c r="P113" s="1962"/>
      <c r="Q113" s="1962"/>
      <c r="R113" s="1962"/>
      <c r="S113" s="1962"/>
      <c r="T113" s="1962"/>
      <c r="U113" s="1962"/>
      <c r="V113" s="1962"/>
      <c r="W113" s="1962"/>
      <c r="X113" s="1962"/>
      <c r="Y113" s="1962"/>
      <c r="Z113" s="1962"/>
      <c r="AA113" s="1962"/>
      <c r="AB113" s="1962"/>
      <c r="AC113" s="1962"/>
      <c r="AD113" s="1962"/>
      <c r="AE113" s="1962"/>
      <c r="AF113" s="1963"/>
    </row>
    <row r="114" spans="1:32" ht="17.45" customHeight="1">
      <c r="A114" s="31" t="s">
        <v>0</v>
      </c>
    </row>
    <row r="115" spans="1:32" ht="20.100000000000001" customHeight="1"/>
    <row r="116" spans="1:32" ht="20.100000000000001" customHeight="1"/>
    <row r="117" spans="1:32" ht="20.100000000000001" customHeight="1"/>
    <row r="118" spans="1:32" ht="20.100000000000001" customHeight="1"/>
    <row r="119" spans="1:32" ht="20.100000000000001" customHeight="1"/>
    <row r="120" spans="1:32" ht="20.100000000000001" customHeight="1"/>
    <row r="121" spans="1:32" ht="20.100000000000001" customHeight="1"/>
    <row r="122" spans="1:32" ht="20.100000000000001" customHeight="1"/>
    <row r="123" spans="1:32" ht="20.100000000000001" customHeight="1"/>
    <row r="124" spans="1:32" ht="20.100000000000001" customHeight="1"/>
    <row r="125" spans="1:32" ht="20.100000000000001" customHeight="1"/>
    <row r="126" spans="1:32" ht="20.100000000000001" customHeight="1"/>
    <row r="127" spans="1:32" ht="20.100000000000001" customHeight="1"/>
    <row r="128" spans="1:32"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sheetData>
  <mergeCells count="37">
    <mergeCell ref="A1:G1"/>
    <mergeCell ref="AA9:AF9"/>
    <mergeCell ref="A13:AF13"/>
    <mergeCell ref="A16:F16"/>
    <mergeCell ref="G16:R16"/>
    <mergeCell ref="S16:X16"/>
    <mergeCell ref="Y16:AF16"/>
    <mergeCell ref="Y2:AA2"/>
    <mergeCell ref="W2:X2"/>
    <mergeCell ref="A4:AF4"/>
    <mergeCell ref="V7:AF7"/>
    <mergeCell ref="V8:AD8"/>
    <mergeCell ref="AE8:AF8"/>
    <mergeCell ref="Y17:AF17"/>
    <mergeCell ref="A18:F18"/>
    <mergeCell ref="G18:H18"/>
    <mergeCell ref="I18:J18"/>
    <mergeCell ref="L18:M18"/>
    <mergeCell ref="P18:Q18"/>
    <mergeCell ref="R18:S18"/>
    <mergeCell ref="A17:F17"/>
    <mergeCell ref="G17:R17"/>
    <mergeCell ref="S17:X17"/>
    <mergeCell ref="U18:V18"/>
    <mergeCell ref="Y18:AF19"/>
    <mergeCell ref="A19:F19"/>
    <mergeCell ref="G19:H19"/>
    <mergeCell ref="I19:J19"/>
    <mergeCell ref="L19:M19"/>
    <mergeCell ref="A94:AF94"/>
    <mergeCell ref="A95:AF106"/>
    <mergeCell ref="A113:AF113"/>
    <mergeCell ref="P19:Q19"/>
    <mergeCell ref="R19:S19"/>
    <mergeCell ref="U19:V19"/>
    <mergeCell ref="A21:AF21"/>
    <mergeCell ref="A22:AF92"/>
  </mergeCells>
  <phoneticPr fontId="2"/>
  <dataValidations count="2">
    <dataValidation allowBlank="1" showErrorMessage="1" promptTitle="留学月数" prompt="本報告書提出月現在の留学月数を記載してください。_x000a__x000a_例）_x000a_留学期間：平成23年4月1日～平成25年3月31日_x000a_報告書提出日：平成24年9月1日_x000a__x000a_＝　17ヶ月" sqref="AG19 Y18"/>
    <dataValidation allowBlank="1" showInputMessage="1" promptTitle="研究内容・学習状況等について" prompt="「別紙参照」とはせずに、状況を簡潔に記載してください。" sqref="R93:AF93"/>
  </dataValidations>
  <printOptions horizontalCentered="1"/>
  <pageMargins left="0.51181102362204722" right="0.51181102362204722" top="0.59055118110236227" bottom="0.59055118110236227"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63"/>
  <sheetViews>
    <sheetView showGridLines="0" zoomScale="85" zoomScaleNormal="85" zoomScaleSheetLayoutView="100" workbookViewId="0"/>
  </sheetViews>
  <sheetFormatPr defaultColWidth="9" defaultRowHeight="12"/>
  <cols>
    <col min="1" max="1" width="3.625" style="31" customWidth="1"/>
    <col min="2" max="23" width="2.625" style="8" customWidth="1"/>
    <col min="24" max="32" width="2.875" style="8" customWidth="1"/>
    <col min="33" max="42" width="2.625" style="8" customWidth="1"/>
    <col min="43" max="16384" width="9" style="8"/>
  </cols>
  <sheetData>
    <row r="1" spans="1:32" s="164" customFormat="1" ht="21" customHeight="1">
      <c r="A1" s="163"/>
      <c r="AF1" s="658" t="s">
        <v>1014</v>
      </c>
    </row>
    <row r="2" spans="1:32" s="42" customFormat="1">
      <c r="A2" s="31"/>
      <c r="U2" s="134" t="s">
        <v>27</v>
      </c>
      <c r="V2" s="134"/>
      <c r="W2" s="972" t="s">
        <v>77</v>
      </c>
      <c r="X2" s="972"/>
      <c r="AA2" s="38" t="s">
        <v>0</v>
      </c>
      <c r="AB2" s="42" t="s">
        <v>1</v>
      </c>
      <c r="AC2" s="38" t="s">
        <v>4</v>
      </c>
      <c r="AD2" s="42" t="s">
        <v>2</v>
      </c>
      <c r="AE2" s="38" t="s">
        <v>4</v>
      </c>
      <c r="AF2" s="38" t="s">
        <v>3</v>
      </c>
    </row>
    <row r="3" spans="1:32" s="42" customFormat="1" ht="10.5" customHeight="1">
      <c r="A3" s="31"/>
      <c r="U3" s="134"/>
      <c r="V3" s="134"/>
      <c r="W3" s="38"/>
      <c r="Y3" s="134"/>
      <c r="Z3" s="134"/>
      <c r="AA3" s="38"/>
      <c r="AC3" s="38"/>
      <c r="AE3" s="38"/>
      <c r="AF3" s="38"/>
    </row>
    <row r="4" spans="1:32" s="42" customFormat="1" ht="21" customHeight="1">
      <c r="A4" s="2003" t="s">
        <v>947</v>
      </c>
      <c r="B4" s="2003"/>
      <c r="C4" s="2003"/>
      <c r="D4" s="2003"/>
      <c r="E4" s="2003"/>
      <c r="F4" s="2003"/>
      <c r="G4" s="2003"/>
      <c r="H4" s="2003"/>
      <c r="I4" s="2003"/>
      <c r="J4" s="2003"/>
      <c r="K4" s="2003"/>
      <c r="L4" s="2003"/>
      <c r="M4" s="2003"/>
      <c r="N4" s="2003"/>
      <c r="O4" s="2003"/>
      <c r="P4" s="2003"/>
      <c r="Q4" s="2003"/>
      <c r="R4" s="2003"/>
      <c r="S4" s="2003"/>
      <c r="T4" s="2003"/>
      <c r="U4" s="2003"/>
      <c r="V4" s="2003"/>
      <c r="W4" s="2003"/>
      <c r="X4" s="2003"/>
      <c r="Y4" s="2003"/>
      <c r="Z4" s="2003"/>
      <c r="AA4" s="2003"/>
      <c r="AB4" s="2003"/>
      <c r="AC4" s="2003"/>
      <c r="AD4" s="2003"/>
      <c r="AE4" s="2003"/>
      <c r="AF4" s="2003"/>
    </row>
    <row r="5" spans="1:32" s="42" customFormat="1" ht="15" customHeight="1">
      <c r="A5" s="31"/>
      <c r="U5" s="134"/>
      <c r="V5" s="134"/>
      <c r="W5" s="38"/>
      <c r="Y5" s="134"/>
      <c r="Z5" s="134"/>
      <c r="AA5" s="38"/>
      <c r="AC5" s="38"/>
      <c r="AE5" s="38"/>
      <c r="AF5" s="38"/>
    </row>
    <row r="6" spans="1:32" s="42" customFormat="1" ht="13.5">
      <c r="A6" s="4" t="s">
        <v>12</v>
      </c>
    </row>
    <row r="7" spans="1:32" s="42" customFormat="1" ht="26.25" customHeight="1">
      <c r="A7" s="31"/>
      <c r="S7" s="1" t="s">
        <v>57</v>
      </c>
      <c r="T7" s="1"/>
      <c r="U7" s="1"/>
      <c r="V7" s="1078"/>
      <c r="W7" s="1078"/>
      <c r="X7" s="1078"/>
      <c r="Y7" s="1078"/>
      <c r="Z7" s="1078"/>
      <c r="AA7" s="1078"/>
      <c r="AB7" s="1078"/>
      <c r="AC7" s="1078"/>
      <c r="AD7" s="1078"/>
      <c r="AE7" s="1078"/>
      <c r="AF7" s="1078"/>
    </row>
    <row r="8" spans="1:32" s="42" customFormat="1" ht="26.25" customHeight="1">
      <c r="A8" s="31"/>
      <c r="P8" s="42" t="s">
        <v>4</v>
      </c>
      <c r="S8" s="1" t="s">
        <v>236</v>
      </c>
      <c r="T8" s="1"/>
      <c r="U8" s="1"/>
      <c r="V8" s="2010" t="s">
        <v>7</v>
      </c>
      <c r="W8" s="2010"/>
      <c r="X8" s="2010"/>
      <c r="Y8" s="2010"/>
      <c r="Z8" s="2010"/>
      <c r="AA8" s="2010"/>
      <c r="AB8" s="2010"/>
      <c r="AC8" s="2010"/>
      <c r="AD8" s="2010"/>
      <c r="AE8" s="2009" t="s">
        <v>9</v>
      </c>
      <c r="AF8" s="2009"/>
    </row>
    <row r="9" spans="1:32" s="42" customFormat="1" ht="26.25" customHeight="1">
      <c r="A9" s="31"/>
      <c r="S9" s="1" t="s">
        <v>271</v>
      </c>
      <c r="T9" s="1"/>
      <c r="U9" s="1"/>
      <c r="V9" s="1"/>
      <c r="W9" s="1"/>
      <c r="X9" s="10"/>
      <c r="Y9" s="10"/>
      <c r="Z9" s="10"/>
      <c r="AA9" s="1787"/>
      <c r="AB9" s="1787"/>
      <c r="AC9" s="1787"/>
      <c r="AD9" s="1787"/>
      <c r="AE9" s="1787"/>
      <c r="AF9" s="1787"/>
    </row>
    <row r="10" spans="1:32" ht="12" customHeight="1"/>
    <row r="11" spans="1:32" ht="15" customHeight="1">
      <c r="A11" s="134" t="s">
        <v>35</v>
      </c>
    </row>
    <row r="12" spans="1:32" s="42" customFormat="1" ht="15" customHeight="1">
      <c r="A12" s="31" t="s">
        <v>37</v>
      </c>
      <c r="Y12" s="42" t="s">
        <v>37</v>
      </c>
    </row>
    <row r="13" spans="1:32" ht="15" customHeight="1">
      <c r="A13" s="1085" t="s">
        <v>8</v>
      </c>
      <c r="B13" s="1085"/>
      <c r="C13" s="1085"/>
      <c r="D13" s="1085"/>
      <c r="E13" s="1085"/>
      <c r="F13" s="1085"/>
      <c r="G13" s="1085"/>
      <c r="H13" s="1085"/>
      <c r="I13" s="1085"/>
      <c r="J13" s="1085"/>
      <c r="K13" s="1085"/>
      <c r="L13" s="1085"/>
      <c r="M13" s="1085"/>
      <c r="N13" s="1085"/>
      <c r="O13" s="1085"/>
      <c r="P13" s="1085"/>
      <c r="Q13" s="1085"/>
      <c r="R13" s="1085"/>
      <c r="S13" s="1085"/>
      <c r="T13" s="1085"/>
      <c r="U13" s="1085"/>
      <c r="V13" s="1085"/>
      <c r="W13" s="1085"/>
      <c r="X13" s="1085"/>
      <c r="Y13" s="1085"/>
      <c r="Z13" s="1085"/>
      <c r="AA13" s="1085"/>
      <c r="AB13" s="1085"/>
      <c r="AC13" s="1085"/>
      <c r="AD13" s="1085"/>
      <c r="AE13" s="1085"/>
      <c r="AF13" s="1085"/>
    </row>
    <row r="14" spans="1:32" ht="15" customHeight="1">
      <c r="E14" s="7"/>
      <c r="F14" s="7"/>
    </row>
    <row r="15" spans="1:32">
      <c r="A15" s="134" t="s">
        <v>258</v>
      </c>
      <c r="E15" s="7"/>
      <c r="F15" s="7"/>
    </row>
    <row r="16" spans="1:32" s="42" customFormat="1" ht="26.25" customHeight="1">
      <c r="A16" s="1172" t="s">
        <v>260</v>
      </c>
      <c r="B16" s="1201"/>
      <c r="C16" s="1201"/>
      <c r="D16" s="1201"/>
      <c r="E16" s="1201"/>
      <c r="F16" s="1202"/>
      <c r="G16" s="1200" t="s">
        <v>7</v>
      </c>
      <c r="H16" s="1201"/>
      <c r="I16" s="1201"/>
      <c r="J16" s="2007"/>
      <c r="K16" s="2007"/>
      <c r="L16" s="2007"/>
      <c r="M16" s="2007"/>
      <c r="N16" s="2007"/>
      <c r="O16" s="2007"/>
      <c r="P16" s="2007"/>
      <c r="Q16" s="2007"/>
      <c r="R16" s="2008"/>
      <c r="S16" s="1995" t="s">
        <v>873</v>
      </c>
      <c r="T16" s="1996"/>
      <c r="U16" s="1997"/>
      <c r="V16" s="1997"/>
      <c r="W16" s="1997"/>
      <c r="X16" s="1998"/>
      <c r="Y16" s="1979" t="s">
        <v>0</v>
      </c>
      <c r="Z16" s="2011"/>
      <c r="AA16" s="2011"/>
      <c r="AB16" s="2011"/>
      <c r="AC16" s="2011"/>
      <c r="AD16" s="2011"/>
      <c r="AE16" s="2011"/>
      <c r="AF16" s="2012"/>
    </row>
    <row r="17" spans="1:32" s="42" customFormat="1" ht="23.25" customHeight="1">
      <c r="A17" s="1200" t="s">
        <v>255</v>
      </c>
      <c r="B17" s="1201"/>
      <c r="C17" s="1201"/>
      <c r="D17" s="1201"/>
      <c r="E17" s="1201"/>
      <c r="F17" s="1202"/>
      <c r="G17" s="1200" t="s">
        <v>7</v>
      </c>
      <c r="H17" s="1201"/>
      <c r="I17" s="1201"/>
      <c r="J17" s="2007"/>
      <c r="K17" s="2007"/>
      <c r="L17" s="2007"/>
      <c r="M17" s="2007"/>
      <c r="N17" s="2007"/>
      <c r="O17" s="2007"/>
      <c r="P17" s="2007"/>
      <c r="Q17" s="2007"/>
      <c r="R17" s="2008"/>
      <c r="S17" s="1985" t="s">
        <v>247</v>
      </c>
      <c r="T17" s="1986"/>
      <c r="U17" s="1986"/>
      <c r="V17" s="1986"/>
      <c r="W17" s="1986"/>
      <c r="X17" s="1987"/>
      <c r="Y17" s="2013" t="s">
        <v>261</v>
      </c>
      <c r="Z17" s="2014"/>
      <c r="AA17" s="2014"/>
      <c r="AB17" s="2014"/>
      <c r="AC17" s="2014"/>
      <c r="AD17" s="2014"/>
      <c r="AE17" s="2014"/>
      <c r="AF17" s="2015"/>
    </row>
    <row r="18" spans="1:32" s="42" customFormat="1" ht="23.25" customHeight="1">
      <c r="A18" s="1979" t="s">
        <v>78</v>
      </c>
      <c r="B18" s="1980"/>
      <c r="C18" s="1980"/>
      <c r="D18" s="1980"/>
      <c r="E18" s="1980"/>
      <c r="F18" s="1981"/>
      <c r="G18" s="1200"/>
      <c r="H18" s="1201"/>
      <c r="I18" s="1201" t="s">
        <v>0</v>
      </c>
      <c r="J18" s="1201"/>
      <c r="K18" s="143" t="s">
        <v>1</v>
      </c>
      <c r="L18" s="1201" t="s">
        <v>0</v>
      </c>
      <c r="M18" s="1201"/>
      <c r="N18" s="141" t="s">
        <v>2</v>
      </c>
      <c r="O18" s="141" t="s">
        <v>29</v>
      </c>
      <c r="P18" s="1201"/>
      <c r="Q18" s="1201"/>
      <c r="R18" s="1201"/>
      <c r="S18" s="1201"/>
      <c r="T18" s="143" t="s">
        <v>1</v>
      </c>
      <c r="U18" s="1980"/>
      <c r="V18" s="1201"/>
      <c r="W18" s="141" t="s">
        <v>2</v>
      </c>
      <c r="X18" s="142"/>
      <c r="Y18" s="1988"/>
      <c r="Z18" s="1989"/>
      <c r="AA18" s="1989"/>
      <c r="AB18" s="1989"/>
      <c r="AC18" s="1989"/>
      <c r="AD18" s="1989"/>
      <c r="AE18" s="1989"/>
      <c r="AF18" s="1990"/>
    </row>
    <row r="19" spans="1:32" s="42" customFormat="1" ht="23.25" customHeight="1">
      <c r="A19" s="1979" t="s">
        <v>257</v>
      </c>
      <c r="B19" s="1980"/>
      <c r="C19" s="1980"/>
      <c r="D19" s="1980"/>
      <c r="E19" s="1980"/>
      <c r="F19" s="1981"/>
      <c r="G19" s="1200"/>
      <c r="H19" s="1201"/>
      <c r="I19" s="1201" t="s">
        <v>0</v>
      </c>
      <c r="J19" s="1201"/>
      <c r="K19" s="143" t="s">
        <v>1</v>
      </c>
      <c r="L19" s="1201" t="s">
        <v>0</v>
      </c>
      <c r="M19" s="1201"/>
      <c r="N19" s="141" t="s">
        <v>2</v>
      </c>
      <c r="O19" s="141" t="s">
        <v>29</v>
      </c>
      <c r="P19" s="1201"/>
      <c r="Q19" s="1201"/>
      <c r="R19" s="1201"/>
      <c r="S19" s="1201"/>
      <c r="T19" s="143" t="s">
        <v>1</v>
      </c>
      <c r="U19" s="1980"/>
      <c r="V19" s="1201"/>
      <c r="W19" s="141" t="s">
        <v>2</v>
      </c>
      <c r="X19" s="142"/>
      <c r="Y19" s="1991"/>
      <c r="Z19" s="1992"/>
      <c r="AA19" s="1992"/>
      <c r="AB19" s="1992"/>
      <c r="AC19" s="1992"/>
      <c r="AD19" s="1992"/>
      <c r="AE19" s="1992"/>
      <c r="AF19" s="1993"/>
    </row>
    <row r="20" spans="1:32" s="42" customFormat="1" ht="9.9499999999999993" customHeight="1">
      <c r="A20" s="33"/>
      <c r="B20" s="160"/>
      <c r="C20" s="160"/>
      <c r="D20" s="160"/>
      <c r="E20" s="160"/>
      <c r="F20" s="160"/>
      <c r="G20" s="33"/>
      <c r="H20" s="160"/>
      <c r="I20" s="36"/>
      <c r="J20" s="34"/>
      <c r="K20" s="33"/>
      <c r="L20" s="33"/>
      <c r="M20" s="33"/>
      <c r="N20" s="33"/>
      <c r="O20" s="33"/>
      <c r="P20" s="33"/>
      <c r="Q20" s="160"/>
      <c r="R20" s="160"/>
      <c r="S20" s="34"/>
      <c r="T20" s="33"/>
      <c r="U20" s="33"/>
      <c r="V20" s="33"/>
      <c r="W20" s="33"/>
      <c r="X20" s="144"/>
      <c r="Y20" s="33"/>
      <c r="Z20" s="160"/>
      <c r="AA20" s="160"/>
      <c r="AB20" s="160"/>
      <c r="AC20" s="36"/>
      <c r="AD20" s="36"/>
      <c r="AE20" s="36"/>
      <c r="AF20" s="36"/>
    </row>
    <row r="21" spans="1:32" s="42" customFormat="1">
      <c r="A21" s="1950" t="s">
        <v>711</v>
      </c>
      <c r="B21" s="1950"/>
      <c r="C21" s="1950"/>
      <c r="D21" s="1950"/>
      <c r="E21" s="1950"/>
      <c r="F21" s="1950"/>
      <c r="G21" s="1950"/>
      <c r="H21" s="1950"/>
      <c r="I21" s="1950"/>
      <c r="J21" s="1950"/>
      <c r="K21" s="1950"/>
      <c r="L21" s="1950"/>
      <c r="M21" s="1950"/>
      <c r="N21" s="1950"/>
      <c r="O21" s="1950"/>
      <c r="P21" s="1950"/>
      <c r="Q21" s="1950"/>
      <c r="R21" s="1950"/>
      <c r="S21" s="1950"/>
      <c r="T21" s="1950"/>
      <c r="U21" s="1950"/>
      <c r="V21" s="1950"/>
      <c r="W21" s="1950"/>
      <c r="X21" s="1950"/>
      <c r="Y21" s="1950"/>
      <c r="Z21" s="1950"/>
      <c r="AA21" s="1950"/>
      <c r="AB21" s="1950"/>
      <c r="AC21" s="1950"/>
      <c r="AD21" s="1950"/>
      <c r="AE21" s="1950"/>
      <c r="AF21" s="1950"/>
    </row>
    <row r="22" spans="1:32" s="42" customFormat="1" ht="13.5" customHeight="1">
      <c r="A22" s="2025"/>
      <c r="B22" s="2026"/>
      <c r="C22" s="2026"/>
      <c r="D22" s="2026"/>
      <c r="E22" s="2026"/>
      <c r="F22" s="2026"/>
      <c r="G22" s="2026"/>
      <c r="H22" s="2026"/>
      <c r="I22" s="2026"/>
      <c r="J22" s="2026"/>
      <c r="K22" s="2026"/>
      <c r="L22" s="2026"/>
      <c r="M22" s="2026"/>
      <c r="N22" s="2026"/>
      <c r="O22" s="2026"/>
      <c r="P22" s="2026"/>
      <c r="Q22" s="2026"/>
      <c r="R22" s="2026"/>
      <c r="S22" s="2026"/>
      <c r="T22" s="2026"/>
      <c r="U22" s="2026"/>
      <c r="V22" s="2026"/>
      <c r="W22" s="2026"/>
      <c r="X22" s="2026"/>
      <c r="Y22" s="2026"/>
      <c r="Z22" s="2026"/>
      <c r="AA22" s="2026"/>
      <c r="AB22" s="2026"/>
      <c r="AC22" s="2026"/>
      <c r="AD22" s="2026"/>
      <c r="AE22" s="2026"/>
      <c r="AF22" s="2027"/>
    </row>
    <row r="23" spans="1:32" s="42" customFormat="1" ht="13.5" customHeight="1">
      <c r="A23" s="2028"/>
      <c r="B23" s="2029"/>
      <c r="C23" s="2029"/>
      <c r="D23" s="2029"/>
      <c r="E23" s="2029"/>
      <c r="F23" s="2029"/>
      <c r="G23" s="2029"/>
      <c r="H23" s="2029"/>
      <c r="I23" s="2029"/>
      <c r="J23" s="2029"/>
      <c r="K23" s="2029"/>
      <c r="L23" s="2029"/>
      <c r="M23" s="2029"/>
      <c r="N23" s="2029"/>
      <c r="O23" s="2029"/>
      <c r="P23" s="2029"/>
      <c r="Q23" s="2029"/>
      <c r="R23" s="2029"/>
      <c r="S23" s="2029"/>
      <c r="T23" s="2029"/>
      <c r="U23" s="2029"/>
      <c r="V23" s="2029"/>
      <c r="W23" s="2029"/>
      <c r="X23" s="2029"/>
      <c r="Y23" s="2029"/>
      <c r="Z23" s="2029"/>
      <c r="AA23" s="2029"/>
      <c r="AB23" s="2029"/>
      <c r="AC23" s="2029"/>
      <c r="AD23" s="2029"/>
      <c r="AE23" s="2029"/>
      <c r="AF23" s="2030"/>
    </row>
    <row r="24" spans="1:32" s="42" customFormat="1" ht="13.5" customHeight="1">
      <c r="A24" s="2028"/>
      <c r="B24" s="2029"/>
      <c r="C24" s="2029"/>
      <c r="D24" s="2029"/>
      <c r="E24" s="2029"/>
      <c r="F24" s="2029"/>
      <c r="G24" s="2029"/>
      <c r="H24" s="2029"/>
      <c r="I24" s="2029"/>
      <c r="J24" s="2029"/>
      <c r="K24" s="2029"/>
      <c r="L24" s="2029"/>
      <c r="M24" s="2029"/>
      <c r="N24" s="2029"/>
      <c r="O24" s="2029"/>
      <c r="P24" s="2029"/>
      <c r="Q24" s="2029"/>
      <c r="R24" s="2029"/>
      <c r="S24" s="2029"/>
      <c r="T24" s="2029"/>
      <c r="U24" s="2029"/>
      <c r="V24" s="2029"/>
      <c r="W24" s="2029"/>
      <c r="X24" s="2029"/>
      <c r="Y24" s="2029"/>
      <c r="Z24" s="2029"/>
      <c r="AA24" s="2029"/>
      <c r="AB24" s="2029"/>
      <c r="AC24" s="2029"/>
      <c r="AD24" s="2029"/>
      <c r="AE24" s="2029"/>
      <c r="AF24" s="2030"/>
    </row>
    <row r="25" spans="1:32" s="42" customFormat="1" ht="13.5" customHeight="1">
      <c r="A25" s="2028"/>
      <c r="B25" s="2029"/>
      <c r="C25" s="2029"/>
      <c r="D25" s="2029"/>
      <c r="E25" s="2029"/>
      <c r="F25" s="2029"/>
      <c r="G25" s="2029"/>
      <c r="H25" s="2029"/>
      <c r="I25" s="2029"/>
      <c r="J25" s="2029"/>
      <c r="K25" s="2029"/>
      <c r="L25" s="2029"/>
      <c r="M25" s="2029"/>
      <c r="N25" s="2029"/>
      <c r="O25" s="2029"/>
      <c r="P25" s="2029"/>
      <c r="Q25" s="2029"/>
      <c r="R25" s="2029"/>
      <c r="S25" s="2029"/>
      <c r="T25" s="2029"/>
      <c r="U25" s="2029"/>
      <c r="V25" s="2029"/>
      <c r="W25" s="2029"/>
      <c r="X25" s="2029"/>
      <c r="Y25" s="2029"/>
      <c r="Z25" s="2029"/>
      <c r="AA25" s="2029"/>
      <c r="AB25" s="2029"/>
      <c r="AC25" s="2029"/>
      <c r="AD25" s="2029"/>
      <c r="AE25" s="2029"/>
      <c r="AF25" s="2030"/>
    </row>
    <row r="26" spans="1:32" s="42" customFormat="1" ht="13.5" customHeight="1">
      <c r="A26" s="2028"/>
      <c r="B26" s="2029"/>
      <c r="C26" s="2029"/>
      <c r="D26" s="2029"/>
      <c r="E26" s="2029"/>
      <c r="F26" s="2029"/>
      <c r="G26" s="2029"/>
      <c r="H26" s="2029"/>
      <c r="I26" s="2029"/>
      <c r="J26" s="2029"/>
      <c r="K26" s="2029"/>
      <c r="L26" s="2029"/>
      <c r="M26" s="2029"/>
      <c r="N26" s="2029"/>
      <c r="O26" s="2029"/>
      <c r="P26" s="2029"/>
      <c r="Q26" s="2029"/>
      <c r="R26" s="2029"/>
      <c r="S26" s="2029"/>
      <c r="T26" s="2029"/>
      <c r="U26" s="2029"/>
      <c r="V26" s="2029"/>
      <c r="W26" s="2029"/>
      <c r="X26" s="2029"/>
      <c r="Y26" s="2029"/>
      <c r="Z26" s="2029"/>
      <c r="AA26" s="2029"/>
      <c r="AB26" s="2029"/>
      <c r="AC26" s="2029"/>
      <c r="AD26" s="2029"/>
      <c r="AE26" s="2029"/>
      <c r="AF26" s="2030"/>
    </row>
    <row r="27" spans="1:32" s="42" customFormat="1" ht="13.5" customHeight="1">
      <c r="A27" s="2028"/>
      <c r="B27" s="2029"/>
      <c r="C27" s="2029"/>
      <c r="D27" s="2029"/>
      <c r="E27" s="2029"/>
      <c r="F27" s="2029"/>
      <c r="G27" s="2029"/>
      <c r="H27" s="2029"/>
      <c r="I27" s="2029"/>
      <c r="J27" s="2029"/>
      <c r="K27" s="2029"/>
      <c r="L27" s="2029"/>
      <c r="M27" s="2029"/>
      <c r="N27" s="2029"/>
      <c r="O27" s="2029"/>
      <c r="P27" s="2029"/>
      <c r="Q27" s="2029"/>
      <c r="R27" s="2029"/>
      <c r="S27" s="2029"/>
      <c r="T27" s="2029"/>
      <c r="U27" s="2029"/>
      <c r="V27" s="2029"/>
      <c r="W27" s="2029"/>
      <c r="X27" s="2029"/>
      <c r="Y27" s="2029"/>
      <c r="Z27" s="2029"/>
      <c r="AA27" s="2029"/>
      <c r="AB27" s="2029"/>
      <c r="AC27" s="2029"/>
      <c r="AD27" s="2029"/>
      <c r="AE27" s="2029"/>
      <c r="AF27" s="2030"/>
    </row>
    <row r="28" spans="1:32" s="42" customFormat="1" ht="13.5" customHeight="1">
      <c r="A28" s="2028"/>
      <c r="B28" s="2029"/>
      <c r="C28" s="2029"/>
      <c r="D28" s="2029"/>
      <c r="E28" s="2029"/>
      <c r="F28" s="2029"/>
      <c r="G28" s="2029"/>
      <c r="H28" s="2029"/>
      <c r="I28" s="2029"/>
      <c r="J28" s="2029"/>
      <c r="K28" s="2029"/>
      <c r="L28" s="2029"/>
      <c r="M28" s="2029"/>
      <c r="N28" s="2029"/>
      <c r="O28" s="2029"/>
      <c r="P28" s="2029"/>
      <c r="Q28" s="2029"/>
      <c r="R28" s="2029"/>
      <c r="S28" s="2029"/>
      <c r="T28" s="2029"/>
      <c r="U28" s="2029"/>
      <c r="V28" s="2029"/>
      <c r="W28" s="2029"/>
      <c r="X28" s="2029"/>
      <c r="Y28" s="2029"/>
      <c r="Z28" s="2029"/>
      <c r="AA28" s="2029"/>
      <c r="AB28" s="2029"/>
      <c r="AC28" s="2029"/>
      <c r="AD28" s="2029"/>
      <c r="AE28" s="2029"/>
      <c r="AF28" s="2030"/>
    </row>
    <row r="29" spans="1:32" s="42" customFormat="1" ht="13.5" customHeight="1">
      <c r="A29" s="2028"/>
      <c r="B29" s="2029"/>
      <c r="C29" s="2029"/>
      <c r="D29" s="2029"/>
      <c r="E29" s="2029"/>
      <c r="F29" s="2029"/>
      <c r="G29" s="2029"/>
      <c r="H29" s="2029"/>
      <c r="I29" s="2029"/>
      <c r="J29" s="2029"/>
      <c r="K29" s="2029"/>
      <c r="L29" s="2029"/>
      <c r="M29" s="2029"/>
      <c r="N29" s="2029"/>
      <c r="O29" s="2029"/>
      <c r="P29" s="2029"/>
      <c r="Q29" s="2029"/>
      <c r="R29" s="2029"/>
      <c r="S29" s="2029"/>
      <c r="T29" s="2029"/>
      <c r="U29" s="2029"/>
      <c r="V29" s="2029"/>
      <c r="W29" s="2029"/>
      <c r="X29" s="2029"/>
      <c r="Y29" s="2029"/>
      <c r="Z29" s="2029"/>
      <c r="AA29" s="2029"/>
      <c r="AB29" s="2029"/>
      <c r="AC29" s="2029"/>
      <c r="AD29" s="2029"/>
      <c r="AE29" s="2029"/>
      <c r="AF29" s="2030"/>
    </row>
    <row r="30" spans="1:32" s="42" customFormat="1" ht="13.5" customHeight="1">
      <c r="A30" s="2028"/>
      <c r="B30" s="2029"/>
      <c r="C30" s="2029"/>
      <c r="D30" s="2029"/>
      <c r="E30" s="2029"/>
      <c r="F30" s="2029"/>
      <c r="G30" s="2029"/>
      <c r="H30" s="2029"/>
      <c r="I30" s="2029"/>
      <c r="J30" s="2029"/>
      <c r="K30" s="2029"/>
      <c r="L30" s="2029"/>
      <c r="M30" s="2029"/>
      <c r="N30" s="2029"/>
      <c r="O30" s="2029"/>
      <c r="P30" s="2029"/>
      <c r="Q30" s="2029"/>
      <c r="R30" s="2029"/>
      <c r="S30" s="2029"/>
      <c r="T30" s="2029"/>
      <c r="U30" s="2029"/>
      <c r="V30" s="2029"/>
      <c r="W30" s="2029"/>
      <c r="X30" s="2029"/>
      <c r="Y30" s="2029"/>
      <c r="Z30" s="2029"/>
      <c r="AA30" s="2029"/>
      <c r="AB30" s="2029"/>
      <c r="AC30" s="2029"/>
      <c r="AD30" s="2029"/>
      <c r="AE30" s="2029"/>
      <c r="AF30" s="2030"/>
    </row>
    <row r="31" spans="1:32" s="42" customFormat="1" ht="13.5" customHeight="1">
      <c r="A31" s="2028"/>
      <c r="B31" s="2029"/>
      <c r="C31" s="2029"/>
      <c r="D31" s="2029"/>
      <c r="E31" s="2029"/>
      <c r="F31" s="2029"/>
      <c r="G31" s="2029"/>
      <c r="H31" s="2029"/>
      <c r="I31" s="2029"/>
      <c r="J31" s="2029"/>
      <c r="K31" s="2029"/>
      <c r="L31" s="2029"/>
      <c r="M31" s="2029"/>
      <c r="N31" s="2029"/>
      <c r="O31" s="2029"/>
      <c r="P31" s="2029"/>
      <c r="Q31" s="2029"/>
      <c r="R31" s="2029"/>
      <c r="S31" s="2029"/>
      <c r="T31" s="2029"/>
      <c r="U31" s="2029"/>
      <c r="V31" s="2029"/>
      <c r="W31" s="2029"/>
      <c r="X31" s="2029"/>
      <c r="Y31" s="2029"/>
      <c r="Z31" s="2029"/>
      <c r="AA31" s="2029"/>
      <c r="AB31" s="2029"/>
      <c r="AC31" s="2029"/>
      <c r="AD31" s="2029"/>
      <c r="AE31" s="2029"/>
      <c r="AF31" s="2030"/>
    </row>
    <row r="32" spans="1:32" s="42" customFormat="1" ht="13.5" customHeight="1">
      <c r="A32" s="2028"/>
      <c r="B32" s="2029"/>
      <c r="C32" s="2029"/>
      <c r="D32" s="2029"/>
      <c r="E32" s="2029"/>
      <c r="F32" s="2029"/>
      <c r="G32" s="2029"/>
      <c r="H32" s="2029"/>
      <c r="I32" s="2029"/>
      <c r="J32" s="2029"/>
      <c r="K32" s="2029"/>
      <c r="L32" s="2029"/>
      <c r="M32" s="2029"/>
      <c r="N32" s="2029"/>
      <c r="O32" s="2029"/>
      <c r="P32" s="2029"/>
      <c r="Q32" s="2029"/>
      <c r="R32" s="2029"/>
      <c r="S32" s="2029"/>
      <c r="T32" s="2029"/>
      <c r="U32" s="2029"/>
      <c r="V32" s="2029"/>
      <c r="W32" s="2029"/>
      <c r="X32" s="2029"/>
      <c r="Y32" s="2029"/>
      <c r="Z32" s="2029"/>
      <c r="AA32" s="2029"/>
      <c r="AB32" s="2029"/>
      <c r="AC32" s="2029"/>
      <c r="AD32" s="2029"/>
      <c r="AE32" s="2029"/>
      <c r="AF32" s="2030"/>
    </row>
    <row r="33" spans="1:32" s="42" customFormat="1" ht="13.5" customHeight="1">
      <c r="A33" s="2028"/>
      <c r="B33" s="2029"/>
      <c r="C33" s="2029"/>
      <c r="D33" s="2029"/>
      <c r="E33" s="2029"/>
      <c r="F33" s="2029"/>
      <c r="G33" s="2029"/>
      <c r="H33" s="2029"/>
      <c r="I33" s="2029"/>
      <c r="J33" s="2029"/>
      <c r="K33" s="2029"/>
      <c r="L33" s="2029"/>
      <c r="M33" s="2029"/>
      <c r="N33" s="2029"/>
      <c r="O33" s="2029"/>
      <c r="P33" s="2029"/>
      <c r="Q33" s="2029"/>
      <c r="R33" s="2029"/>
      <c r="S33" s="2029"/>
      <c r="T33" s="2029"/>
      <c r="U33" s="2029"/>
      <c r="V33" s="2029"/>
      <c r="W33" s="2029"/>
      <c r="X33" s="2029"/>
      <c r="Y33" s="2029"/>
      <c r="Z33" s="2029"/>
      <c r="AA33" s="2029"/>
      <c r="AB33" s="2029"/>
      <c r="AC33" s="2029"/>
      <c r="AD33" s="2029"/>
      <c r="AE33" s="2029"/>
      <c r="AF33" s="2030"/>
    </row>
    <row r="34" spans="1:32" s="42" customFormat="1" ht="13.5" customHeight="1">
      <c r="A34" s="2028"/>
      <c r="B34" s="2029"/>
      <c r="C34" s="2029"/>
      <c r="D34" s="2029"/>
      <c r="E34" s="2029"/>
      <c r="F34" s="2029"/>
      <c r="G34" s="2029"/>
      <c r="H34" s="2029"/>
      <c r="I34" s="2029"/>
      <c r="J34" s="2029"/>
      <c r="K34" s="2029"/>
      <c r="L34" s="2029"/>
      <c r="M34" s="2029"/>
      <c r="N34" s="2029"/>
      <c r="O34" s="2029"/>
      <c r="P34" s="2029"/>
      <c r="Q34" s="2029"/>
      <c r="R34" s="2029"/>
      <c r="S34" s="2029"/>
      <c r="T34" s="2029"/>
      <c r="U34" s="2029"/>
      <c r="V34" s="2029"/>
      <c r="W34" s="2029"/>
      <c r="X34" s="2029"/>
      <c r="Y34" s="2029"/>
      <c r="Z34" s="2029"/>
      <c r="AA34" s="2029"/>
      <c r="AB34" s="2029"/>
      <c r="AC34" s="2029"/>
      <c r="AD34" s="2029"/>
      <c r="AE34" s="2029"/>
      <c r="AF34" s="2030"/>
    </row>
    <row r="35" spans="1:32" s="42" customFormat="1" ht="13.5" customHeight="1">
      <c r="A35" s="2028"/>
      <c r="B35" s="2029"/>
      <c r="C35" s="2029"/>
      <c r="D35" s="2029"/>
      <c r="E35" s="2029"/>
      <c r="F35" s="2029"/>
      <c r="G35" s="2029"/>
      <c r="H35" s="2029"/>
      <c r="I35" s="2029"/>
      <c r="J35" s="2029"/>
      <c r="K35" s="2029"/>
      <c r="L35" s="2029"/>
      <c r="M35" s="2029"/>
      <c r="N35" s="2029"/>
      <c r="O35" s="2029"/>
      <c r="P35" s="2029"/>
      <c r="Q35" s="2029"/>
      <c r="R35" s="2029"/>
      <c r="S35" s="2029"/>
      <c r="T35" s="2029"/>
      <c r="U35" s="2029"/>
      <c r="V35" s="2029"/>
      <c r="W35" s="2029"/>
      <c r="X35" s="2029"/>
      <c r="Y35" s="2029"/>
      <c r="Z35" s="2029"/>
      <c r="AA35" s="2029"/>
      <c r="AB35" s="2029"/>
      <c r="AC35" s="2029"/>
      <c r="AD35" s="2029"/>
      <c r="AE35" s="2029"/>
      <c r="AF35" s="2030"/>
    </row>
    <row r="36" spans="1:32" s="42" customFormat="1" ht="13.5" customHeight="1">
      <c r="A36" s="2028"/>
      <c r="B36" s="2029"/>
      <c r="C36" s="2029"/>
      <c r="D36" s="2029"/>
      <c r="E36" s="2029"/>
      <c r="F36" s="2029"/>
      <c r="G36" s="2029"/>
      <c r="H36" s="2029"/>
      <c r="I36" s="2029"/>
      <c r="J36" s="2029"/>
      <c r="K36" s="2029"/>
      <c r="L36" s="2029"/>
      <c r="M36" s="2029"/>
      <c r="N36" s="2029"/>
      <c r="O36" s="2029"/>
      <c r="P36" s="2029"/>
      <c r="Q36" s="2029"/>
      <c r="R36" s="2029"/>
      <c r="S36" s="2029"/>
      <c r="T36" s="2029"/>
      <c r="U36" s="2029"/>
      <c r="V36" s="2029"/>
      <c r="W36" s="2029"/>
      <c r="X36" s="2029"/>
      <c r="Y36" s="2029"/>
      <c r="Z36" s="2029"/>
      <c r="AA36" s="2029"/>
      <c r="AB36" s="2029"/>
      <c r="AC36" s="2029"/>
      <c r="AD36" s="2029"/>
      <c r="AE36" s="2029"/>
      <c r="AF36" s="2030"/>
    </row>
    <row r="37" spans="1:32" s="42" customFormat="1" ht="13.5" customHeight="1">
      <c r="A37" s="2028"/>
      <c r="B37" s="2029"/>
      <c r="C37" s="2029"/>
      <c r="D37" s="2029"/>
      <c r="E37" s="2029"/>
      <c r="F37" s="2029"/>
      <c r="G37" s="2029"/>
      <c r="H37" s="2029"/>
      <c r="I37" s="2029"/>
      <c r="J37" s="2029"/>
      <c r="K37" s="2029"/>
      <c r="L37" s="2029"/>
      <c r="M37" s="2029"/>
      <c r="N37" s="2029"/>
      <c r="O37" s="2029"/>
      <c r="P37" s="2029"/>
      <c r="Q37" s="2029"/>
      <c r="R37" s="2029"/>
      <c r="S37" s="2029"/>
      <c r="T37" s="2029"/>
      <c r="U37" s="2029"/>
      <c r="V37" s="2029"/>
      <c r="W37" s="2029"/>
      <c r="X37" s="2029"/>
      <c r="Y37" s="2029"/>
      <c r="Z37" s="2029"/>
      <c r="AA37" s="2029"/>
      <c r="AB37" s="2029"/>
      <c r="AC37" s="2029"/>
      <c r="AD37" s="2029"/>
      <c r="AE37" s="2029"/>
      <c r="AF37" s="2030"/>
    </row>
    <row r="38" spans="1:32" s="42" customFormat="1" ht="13.5" customHeight="1">
      <c r="A38" s="2028"/>
      <c r="B38" s="2029"/>
      <c r="C38" s="2029"/>
      <c r="D38" s="2029"/>
      <c r="E38" s="2029"/>
      <c r="F38" s="2029"/>
      <c r="G38" s="2029"/>
      <c r="H38" s="2029"/>
      <c r="I38" s="2029"/>
      <c r="J38" s="2029"/>
      <c r="K38" s="2029"/>
      <c r="L38" s="2029"/>
      <c r="M38" s="2029"/>
      <c r="N38" s="2029"/>
      <c r="O38" s="2029"/>
      <c r="P38" s="2029"/>
      <c r="Q38" s="2029"/>
      <c r="R38" s="2029"/>
      <c r="S38" s="2029"/>
      <c r="T38" s="2029"/>
      <c r="U38" s="2029"/>
      <c r="V38" s="2029"/>
      <c r="W38" s="2029"/>
      <c r="X38" s="2029"/>
      <c r="Y38" s="2029"/>
      <c r="Z38" s="2029"/>
      <c r="AA38" s="2029"/>
      <c r="AB38" s="2029"/>
      <c r="AC38" s="2029"/>
      <c r="AD38" s="2029"/>
      <c r="AE38" s="2029"/>
      <c r="AF38" s="2030"/>
    </row>
    <row r="39" spans="1:32" s="42" customFormat="1" ht="13.5" customHeight="1">
      <c r="A39" s="2028"/>
      <c r="B39" s="2029"/>
      <c r="C39" s="2029"/>
      <c r="D39" s="2029"/>
      <c r="E39" s="2029"/>
      <c r="F39" s="2029"/>
      <c r="G39" s="2029"/>
      <c r="H39" s="2029"/>
      <c r="I39" s="2029"/>
      <c r="J39" s="2029"/>
      <c r="K39" s="2029"/>
      <c r="L39" s="2029"/>
      <c r="M39" s="2029"/>
      <c r="N39" s="2029"/>
      <c r="O39" s="2029"/>
      <c r="P39" s="2029"/>
      <c r="Q39" s="2029"/>
      <c r="R39" s="2029"/>
      <c r="S39" s="2029"/>
      <c r="T39" s="2029"/>
      <c r="U39" s="2029"/>
      <c r="V39" s="2029"/>
      <c r="W39" s="2029"/>
      <c r="X39" s="2029"/>
      <c r="Y39" s="2029"/>
      <c r="Z39" s="2029"/>
      <c r="AA39" s="2029"/>
      <c r="AB39" s="2029"/>
      <c r="AC39" s="2029"/>
      <c r="AD39" s="2029"/>
      <c r="AE39" s="2029"/>
      <c r="AF39" s="2030"/>
    </row>
    <row r="40" spans="1:32" s="42" customFormat="1" ht="13.5" customHeight="1">
      <c r="A40" s="2028"/>
      <c r="B40" s="2029"/>
      <c r="C40" s="2029"/>
      <c r="D40" s="2029"/>
      <c r="E40" s="2029"/>
      <c r="F40" s="2029"/>
      <c r="G40" s="2029"/>
      <c r="H40" s="2029"/>
      <c r="I40" s="2029"/>
      <c r="J40" s="2029"/>
      <c r="K40" s="2029"/>
      <c r="L40" s="2029"/>
      <c r="M40" s="2029"/>
      <c r="N40" s="2029"/>
      <c r="O40" s="2029"/>
      <c r="P40" s="2029"/>
      <c r="Q40" s="2029"/>
      <c r="R40" s="2029"/>
      <c r="S40" s="2029"/>
      <c r="T40" s="2029"/>
      <c r="U40" s="2029"/>
      <c r="V40" s="2029"/>
      <c r="W40" s="2029"/>
      <c r="X40" s="2029"/>
      <c r="Y40" s="2029"/>
      <c r="Z40" s="2029"/>
      <c r="AA40" s="2029"/>
      <c r="AB40" s="2029"/>
      <c r="AC40" s="2029"/>
      <c r="AD40" s="2029"/>
      <c r="AE40" s="2029"/>
      <c r="AF40" s="2030"/>
    </row>
    <row r="41" spans="1:32" s="42" customFormat="1" ht="13.5" customHeight="1">
      <c r="A41" s="2028"/>
      <c r="B41" s="2029"/>
      <c r="C41" s="2029"/>
      <c r="D41" s="2029"/>
      <c r="E41" s="2029"/>
      <c r="F41" s="2029"/>
      <c r="G41" s="2029"/>
      <c r="H41" s="2029"/>
      <c r="I41" s="2029"/>
      <c r="J41" s="2029"/>
      <c r="K41" s="2029"/>
      <c r="L41" s="2029"/>
      <c r="M41" s="2029"/>
      <c r="N41" s="2029"/>
      <c r="O41" s="2029"/>
      <c r="P41" s="2029"/>
      <c r="Q41" s="2029"/>
      <c r="R41" s="2029"/>
      <c r="S41" s="2029"/>
      <c r="T41" s="2029"/>
      <c r="U41" s="2029"/>
      <c r="V41" s="2029"/>
      <c r="W41" s="2029"/>
      <c r="X41" s="2029"/>
      <c r="Y41" s="2029"/>
      <c r="Z41" s="2029"/>
      <c r="AA41" s="2029"/>
      <c r="AB41" s="2029"/>
      <c r="AC41" s="2029"/>
      <c r="AD41" s="2029"/>
      <c r="AE41" s="2029"/>
      <c r="AF41" s="2030"/>
    </row>
    <row r="42" spans="1:32" s="42" customFormat="1" ht="13.5" customHeight="1">
      <c r="A42" s="2028"/>
      <c r="B42" s="2029"/>
      <c r="C42" s="2029"/>
      <c r="D42" s="2029"/>
      <c r="E42" s="2029"/>
      <c r="F42" s="2029"/>
      <c r="G42" s="2029"/>
      <c r="H42" s="2029"/>
      <c r="I42" s="2029"/>
      <c r="J42" s="2029"/>
      <c r="K42" s="2029"/>
      <c r="L42" s="2029"/>
      <c r="M42" s="2029"/>
      <c r="N42" s="2029"/>
      <c r="O42" s="2029"/>
      <c r="P42" s="2029"/>
      <c r="Q42" s="2029"/>
      <c r="R42" s="2029"/>
      <c r="S42" s="2029"/>
      <c r="T42" s="2029"/>
      <c r="U42" s="2029"/>
      <c r="V42" s="2029"/>
      <c r="W42" s="2029"/>
      <c r="X42" s="2029"/>
      <c r="Y42" s="2029"/>
      <c r="Z42" s="2029"/>
      <c r="AA42" s="2029"/>
      <c r="AB42" s="2029"/>
      <c r="AC42" s="2029"/>
      <c r="AD42" s="2029"/>
      <c r="AE42" s="2029"/>
      <c r="AF42" s="2030"/>
    </row>
    <row r="43" spans="1:32" s="42" customFormat="1" ht="13.5" customHeight="1">
      <c r="A43" s="2028"/>
      <c r="B43" s="2029"/>
      <c r="C43" s="2029"/>
      <c r="D43" s="2029"/>
      <c r="E43" s="2029"/>
      <c r="F43" s="2029"/>
      <c r="G43" s="2029"/>
      <c r="H43" s="2029"/>
      <c r="I43" s="2029"/>
      <c r="J43" s="2029"/>
      <c r="K43" s="2029"/>
      <c r="L43" s="2029"/>
      <c r="M43" s="2029"/>
      <c r="N43" s="2029"/>
      <c r="O43" s="2029"/>
      <c r="P43" s="2029"/>
      <c r="Q43" s="2029"/>
      <c r="R43" s="2029"/>
      <c r="S43" s="2029"/>
      <c r="T43" s="2029"/>
      <c r="U43" s="2029"/>
      <c r="V43" s="2029"/>
      <c r="W43" s="2029"/>
      <c r="X43" s="2029"/>
      <c r="Y43" s="2029"/>
      <c r="Z43" s="2029"/>
      <c r="AA43" s="2029"/>
      <c r="AB43" s="2029"/>
      <c r="AC43" s="2029"/>
      <c r="AD43" s="2029"/>
      <c r="AE43" s="2029"/>
      <c r="AF43" s="2030"/>
    </row>
    <row r="44" spans="1:32" s="42" customFormat="1" ht="13.5" customHeight="1">
      <c r="A44" s="2028"/>
      <c r="B44" s="2029"/>
      <c r="C44" s="2029"/>
      <c r="D44" s="2029"/>
      <c r="E44" s="2029"/>
      <c r="F44" s="2029"/>
      <c r="G44" s="2029"/>
      <c r="H44" s="2029"/>
      <c r="I44" s="2029"/>
      <c r="J44" s="2029"/>
      <c r="K44" s="2029"/>
      <c r="L44" s="2029"/>
      <c r="M44" s="2029"/>
      <c r="N44" s="2029"/>
      <c r="O44" s="2029"/>
      <c r="P44" s="2029"/>
      <c r="Q44" s="2029"/>
      <c r="R44" s="2029"/>
      <c r="S44" s="2029"/>
      <c r="T44" s="2029"/>
      <c r="U44" s="2029"/>
      <c r="V44" s="2029"/>
      <c r="W44" s="2029"/>
      <c r="X44" s="2029"/>
      <c r="Y44" s="2029"/>
      <c r="Z44" s="2029"/>
      <c r="AA44" s="2029"/>
      <c r="AB44" s="2029"/>
      <c r="AC44" s="2029"/>
      <c r="AD44" s="2029"/>
      <c r="AE44" s="2029"/>
      <c r="AF44" s="2030"/>
    </row>
    <row r="45" spans="1:32" s="42" customFormat="1" ht="13.5" customHeight="1">
      <c r="A45" s="2028"/>
      <c r="B45" s="2029"/>
      <c r="C45" s="2029"/>
      <c r="D45" s="2029"/>
      <c r="E45" s="2029"/>
      <c r="F45" s="2029"/>
      <c r="G45" s="2029"/>
      <c r="H45" s="2029"/>
      <c r="I45" s="2029"/>
      <c r="J45" s="2029"/>
      <c r="K45" s="2029"/>
      <c r="L45" s="2029"/>
      <c r="M45" s="2029"/>
      <c r="N45" s="2029"/>
      <c r="O45" s="2029"/>
      <c r="P45" s="2029"/>
      <c r="Q45" s="2029"/>
      <c r="R45" s="2029"/>
      <c r="S45" s="2029"/>
      <c r="T45" s="2029"/>
      <c r="U45" s="2029"/>
      <c r="V45" s="2029"/>
      <c r="W45" s="2029"/>
      <c r="X45" s="2029"/>
      <c r="Y45" s="2029"/>
      <c r="Z45" s="2029"/>
      <c r="AA45" s="2029"/>
      <c r="AB45" s="2029"/>
      <c r="AC45" s="2029"/>
      <c r="AD45" s="2029"/>
      <c r="AE45" s="2029"/>
      <c r="AF45" s="2030"/>
    </row>
    <row r="46" spans="1:32" s="42" customFormat="1" ht="13.5" customHeight="1">
      <c r="A46" s="2028"/>
      <c r="B46" s="2029"/>
      <c r="C46" s="2029"/>
      <c r="D46" s="2029"/>
      <c r="E46" s="2029"/>
      <c r="F46" s="2029"/>
      <c r="G46" s="2029"/>
      <c r="H46" s="2029"/>
      <c r="I46" s="2029"/>
      <c r="J46" s="2029"/>
      <c r="K46" s="2029"/>
      <c r="L46" s="2029"/>
      <c r="M46" s="2029"/>
      <c r="N46" s="2029"/>
      <c r="O46" s="2029"/>
      <c r="P46" s="2029"/>
      <c r="Q46" s="2029"/>
      <c r="R46" s="2029"/>
      <c r="S46" s="2029"/>
      <c r="T46" s="2029"/>
      <c r="U46" s="2029"/>
      <c r="V46" s="2029"/>
      <c r="W46" s="2029"/>
      <c r="X46" s="2029"/>
      <c r="Y46" s="2029"/>
      <c r="Z46" s="2029"/>
      <c r="AA46" s="2029"/>
      <c r="AB46" s="2029"/>
      <c r="AC46" s="2029"/>
      <c r="AD46" s="2029"/>
      <c r="AE46" s="2029"/>
      <c r="AF46" s="2030"/>
    </row>
    <row r="47" spans="1:32" s="42" customFormat="1" ht="13.5" customHeight="1">
      <c r="A47" s="2028"/>
      <c r="B47" s="2029"/>
      <c r="C47" s="2029"/>
      <c r="D47" s="2029"/>
      <c r="E47" s="2029"/>
      <c r="F47" s="2029"/>
      <c r="G47" s="2029"/>
      <c r="H47" s="2029"/>
      <c r="I47" s="2029"/>
      <c r="J47" s="2029"/>
      <c r="K47" s="2029"/>
      <c r="L47" s="2029"/>
      <c r="M47" s="2029"/>
      <c r="N47" s="2029"/>
      <c r="O47" s="2029"/>
      <c r="P47" s="2029"/>
      <c r="Q47" s="2029"/>
      <c r="R47" s="2029"/>
      <c r="S47" s="2029"/>
      <c r="T47" s="2029"/>
      <c r="U47" s="2029"/>
      <c r="V47" s="2029"/>
      <c r="W47" s="2029"/>
      <c r="X47" s="2029"/>
      <c r="Y47" s="2029"/>
      <c r="Z47" s="2029"/>
      <c r="AA47" s="2029"/>
      <c r="AB47" s="2029"/>
      <c r="AC47" s="2029"/>
      <c r="AD47" s="2029"/>
      <c r="AE47" s="2029"/>
      <c r="AF47" s="2030"/>
    </row>
    <row r="48" spans="1:32" s="42" customFormat="1" ht="13.5" customHeight="1">
      <c r="A48" s="2028"/>
      <c r="B48" s="2029"/>
      <c r="C48" s="2029"/>
      <c r="D48" s="2029"/>
      <c r="E48" s="2029"/>
      <c r="F48" s="2029"/>
      <c r="G48" s="2029"/>
      <c r="H48" s="2029"/>
      <c r="I48" s="2029"/>
      <c r="J48" s="2029"/>
      <c r="K48" s="2029"/>
      <c r="L48" s="2029"/>
      <c r="M48" s="2029"/>
      <c r="N48" s="2029"/>
      <c r="O48" s="2029"/>
      <c r="P48" s="2029"/>
      <c r="Q48" s="2029"/>
      <c r="R48" s="2029"/>
      <c r="S48" s="2029"/>
      <c r="T48" s="2029"/>
      <c r="U48" s="2029"/>
      <c r="V48" s="2029"/>
      <c r="W48" s="2029"/>
      <c r="X48" s="2029"/>
      <c r="Y48" s="2029"/>
      <c r="Z48" s="2029"/>
      <c r="AA48" s="2029"/>
      <c r="AB48" s="2029"/>
      <c r="AC48" s="2029"/>
      <c r="AD48" s="2029"/>
      <c r="AE48" s="2029"/>
      <c r="AF48" s="2030"/>
    </row>
    <row r="49" spans="1:32" s="42" customFormat="1" ht="13.5" customHeight="1">
      <c r="A49" s="2028"/>
      <c r="B49" s="2029"/>
      <c r="C49" s="2029"/>
      <c r="D49" s="2029"/>
      <c r="E49" s="2029"/>
      <c r="F49" s="2029"/>
      <c r="G49" s="2029"/>
      <c r="H49" s="2029"/>
      <c r="I49" s="2029"/>
      <c r="J49" s="2029"/>
      <c r="K49" s="2029"/>
      <c r="L49" s="2029"/>
      <c r="M49" s="2029"/>
      <c r="N49" s="2029"/>
      <c r="O49" s="2029"/>
      <c r="P49" s="2029"/>
      <c r="Q49" s="2029"/>
      <c r="R49" s="2029"/>
      <c r="S49" s="2029"/>
      <c r="T49" s="2029"/>
      <c r="U49" s="2029"/>
      <c r="V49" s="2029"/>
      <c r="W49" s="2029"/>
      <c r="X49" s="2029"/>
      <c r="Y49" s="2029"/>
      <c r="Z49" s="2029"/>
      <c r="AA49" s="2029"/>
      <c r="AB49" s="2029"/>
      <c r="AC49" s="2029"/>
      <c r="AD49" s="2029"/>
      <c r="AE49" s="2029"/>
      <c r="AF49" s="2030"/>
    </row>
    <row r="50" spans="1:32" s="42" customFormat="1" ht="13.5" customHeight="1">
      <c r="A50" s="2028"/>
      <c r="B50" s="2029"/>
      <c r="C50" s="2029"/>
      <c r="D50" s="2029"/>
      <c r="E50" s="2029"/>
      <c r="F50" s="2029"/>
      <c r="G50" s="2029"/>
      <c r="H50" s="2029"/>
      <c r="I50" s="2029"/>
      <c r="J50" s="2029"/>
      <c r="K50" s="2029"/>
      <c r="L50" s="2029"/>
      <c r="M50" s="2029"/>
      <c r="N50" s="2029"/>
      <c r="O50" s="2029"/>
      <c r="P50" s="2029"/>
      <c r="Q50" s="2029"/>
      <c r="R50" s="2029"/>
      <c r="S50" s="2029"/>
      <c r="T50" s="2029"/>
      <c r="U50" s="2029"/>
      <c r="V50" s="2029"/>
      <c r="W50" s="2029"/>
      <c r="X50" s="2029"/>
      <c r="Y50" s="2029"/>
      <c r="Z50" s="2029"/>
      <c r="AA50" s="2029"/>
      <c r="AB50" s="2029"/>
      <c r="AC50" s="2029"/>
      <c r="AD50" s="2029"/>
      <c r="AE50" s="2029"/>
      <c r="AF50" s="2030"/>
    </row>
    <row r="51" spans="1:32" s="42" customFormat="1" ht="13.5" customHeight="1">
      <c r="A51" s="2028"/>
      <c r="B51" s="2029"/>
      <c r="C51" s="2029"/>
      <c r="D51" s="2029"/>
      <c r="E51" s="2029"/>
      <c r="F51" s="2029"/>
      <c r="G51" s="2029"/>
      <c r="H51" s="2029"/>
      <c r="I51" s="2029"/>
      <c r="J51" s="2029"/>
      <c r="K51" s="2029"/>
      <c r="L51" s="2029"/>
      <c r="M51" s="2029"/>
      <c r="N51" s="2029"/>
      <c r="O51" s="2029"/>
      <c r="P51" s="2029"/>
      <c r="Q51" s="2029"/>
      <c r="R51" s="2029"/>
      <c r="S51" s="2029"/>
      <c r="T51" s="2029"/>
      <c r="U51" s="2029"/>
      <c r="V51" s="2029"/>
      <c r="W51" s="2029"/>
      <c r="X51" s="2029"/>
      <c r="Y51" s="2029"/>
      <c r="Z51" s="2029"/>
      <c r="AA51" s="2029"/>
      <c r="AB51" s="2029"/>
      <c r="AC51" s="2029"/>
      <c r="AD51" s="2029"/>
      <c r="AE51" s="2029"/>
      <c r="AF51" s="2030"/>
    </row>
    <row r="52" spans="1:32" s="42" customFormat="1" ht="13.5" customHeight="1">
      <c r="A52" s="2028"/>
      <c r="B52" s="2029"/>
      <c r="C52" s="2029"/>
      <c r="D52" s="2029"/>
      <c r="E52" s="2029"/>
      <c r="F52" s="2029"/>
      <c r="G52" s="2029"/>
      <c r="H52" s="2029"/>
      <c r="I52" s="2029"/>
      <c r="J52" s="2029"/>
      <c r="K52" s="2029"/>
      <c r="L52" s="2029"/>
      <c r="M52" s="2029"/>
      <c r="N52" s="2029"/>
      <c r="O52" s="2029"/>
      <c r="P52" s="2029"/>
      <c r="Q52" s="2029"/>
      <c r="R52" s="2029"/>
      <c r="S52" s="2029"/>
      <c r="T52" s="2029"/>
      <c r="U52" s="2029"/>
      <c r="V52" s="2029"/>
      <c r="W52" s="2029"/>
      <c r="X52" s="2029"/>
      <c r="Y52" s="2029"/>
      <c r="Z52" s="2029"/>
      <c r="AA52" s="2029"/>
      <c r="AB52" s="2029"/>
      <c r="AC52" s="2029"/>
      <c r="AD52" s="2029"/>
      <c r="AE52" s="2029"/>
      <c r="AF52" s="2030"/>
    </row>
    <row r="53" spans="1:32" s="42" customFormat="1" ht="13.5" customHeight="1">
      <c r="A53" s="2028"/>
      <c r="B53" s="2029"/>
      <c r="C53" s="2029"/>
      <c r="D53" s="2029"/>
      <c r="E53" s="2029"/>
      <c r="F53" s="2029"/>
      <c r="G53" s="2029"/>
      <c r="H53" s="2029"/>
      <c r="I53" s="2029"/>
      <c r="J53" s="2029"/>
      <c r="K53" s="2029"/>
      <c r="L53" s="2029"/>
      <c r="M53" s="2029"/>
      <c r="N53" s="2029"/>
      <c r="O53" s="2029"/>
      <c r="P53" s="2029"/>
      <c r="Q53" s="2029"/>
      <c r="R53" s="2029"/>
      <c r="S53" s="2029"/>
      <c r="T53" s="2029"/>
      <c r="U53" s="2029"/>
      <c r="V53" s="2029"/>
      <c r="W53" s="2029"/>
      <c r="X53" s="2029"/>
      <c r="Y53" s="2029"/>
      <c r="Z53" s="2029"/>
      <c r="AA53" s="2029"/>
      <c r="AB53" s="2029"/>
      <c r="AC53" s="2029"/>
      <c r="AD53" s="2029"/>
      <c r="AE53" s="2029"/>
      <c r="AF53" s="2030"/>
    </row>
    <row r="54" spans="1:32" s="42" customFormat="1" ht="13.5" customHeight="1">
      <c r="A54" s="2028"/>
      <c r="B54" s="2029"/>
      <c r="C54" s="2029"/>
      <c r="D54" s="2029"/>
      <c r="E54" s="2029"/>
      <c r="F54" s="2029"/>
      <c r="G54" s="2029"/>
      <c r="H54" s="2029"/>
      <c r="I54" s="2029"/>
      <c r="J54" s="2029"/>
      <c r="K54" s="2029"/>
      <c r="L54" s="2029"/>
      <c r="M54" s="2029"/>
      <c r="N54" s="2029"/>
      <c r="O54" s="2029"/>
      <c r="P54" s="2029"/>
      <c r="Q54" s="2029"/>
      <c r="R54" s="2029"/>
      <c r="S54" s="2029"/>
      <c r="T54" s="2029"/>
      <c r="U54" s="2029"/>
      <c r="V54" s="2029"/>
      <c r="W54" s="2029"/>
      <c r="X54" s="2029"/>
      <c r="Y54" s="2029"/>
      <c r="Z54" s="2029"/>
      <c r="AA54" s="2029"/>
      <c r="AB54" s="2029"/>
      <c r="AC54" s="2029"/>
      <c r="AD54" s="2029"/>
      <c r="AE54" s="2029"/>
      <c r="AF54" s="2030"/>
    </row>
    <row r="55" spans="1:32" s="42" customFormat="1" ht="13.5" customHeight="1">
      <c r="A55" s="2028"/>
      <c r="B55" s="2029"/>
      <c r="C55" s="2029"/>
      <c r="D55" s="2029"/>
      <c r="E55" s="2029"/>
      <c r="F55" s="2029"/>
      <c r="G55" s="2029"/>
      <c r="H55" s="2029"/>
      <c r="I55" s="2029"/>
      <c r="J55" s="2029"/>
      <c r="K55" s="2029"/>
      <c r="L55" s="2029"/>
      <c r="M55" s="2029"/>
      <c r="N55" s="2029"/>
      <c r="O55" s="2029"/>
      <c r="P55" s="2029"/>
      <c r="Q55" s="2029"/>
      <c r="R55" s="2029"/>
      <c r="S55" s="2029"/>
      <c r="T55" s="2029"/>
      <c r="U55" s="2029"/>
      <c r="V55" s="2029"/>
      <c r="W55" s="2029"/>
      <c r="X55" s="2029"/>
      <c r="Y55" s="2029"/>
      <c r="Z55" s="2029"/>
      <c r="AA55" s="2029"/>
      <c r="AB55" s="2029"/>
      <c r="AC55" s="2029"/>
      <c r="AD55" s="2029"/>
      <c r="AE55" s="2029"/>
      <c r="AF55" s="2030"/>
    </row>
    <row r="56" spans="1:32" s="42" customFormat="1" ht="13.5" customHeight="1">
      <c r="A56" s="2028"/>
      <c r="B56" s="2029"/>
      <c r="C56" s="2029"/>
      <c r="D56" s="2029"/>
      <c r="E56" s="2029"/>
      <c r="F56" s="2029"/>
      <c r="G56" s="2029"/>
      <c r="H56" s="2029"/>
      <c r="I56" s="2029"/>
      <c r="J56" s="2029"/>
      <c r="K56" s="2029"/>
      <c r="L56" s="2029"/>
      <c r="M56" s="2029"/>
      <c r="N56" s="2029"/>
      <c r="O56" s="2029"/>
      <c r="P56" s="2029"/>
      <c r="Q56" s="2029"/>
      <c r="R56" s="2029"/>
      <c r="S56" s="2029"/>
      <c r="T56" s="2029"/>
      <c r="U56" s="2029"/>
      <c r="V56" s="2029"/>
      <c r="W56" s="2029"/>
      <c r="X56" s="2029"/>
      <c r="Y56" s="2029"/>
      <c r="Z56" s="2029"/>
      <c r="AA56" s="2029"/>
      <c r="AB56" s="2029"/>
      <c r="AC56" s="2029"/>
      <c r="AD56" s="2029"/>
      <c r="AE56" s="2029"/>
      <c r="AF56" s="2030"/>
    </row>
    <row r="57" spans="1:32" s="42" customFormat="1" ht="13.5" customHeight="1">
      <c r="A57" s="2028"/>
      <c r="B57" s="2029"/>
      <c r="C57" s="2029"/>
      <c r="D57" s="2029"/>
      <c r="E57" s="2029"/>
      <c r="F57" s="2029"/>
      <c r="G57" s="2029"/>
      <c r="H57" s="2029"/>
      <c r="I57" s="2029"/>
      <c r="J57" s="2029"/>
      <c r="K57" s="2029"/>
      <c r="L57" s="2029"/>
      <c r="M57" s="2029"/>
      <c r="N57" s="2029"/>
      <c r="O57" s="2029"/>
      <c r="P57" s="2029"/>
      <c r="Q57" s="2029"/>
      <c r="R57" s="2029"/>
      <c r="S57" s="2029"/>
      <c r="T57" s="2029"/>
      <c r="U57" s="2029"/>
      <c r="V57" s="2029"/>
      <c r="W57" s="2029"/>
      <c r="X57" s="2029"/>
      <c r="Y57" s="2029"/>
      <c r="Z57" s="2029"/>
      <c r="AA57" s="2029"/>
      <c r="AB57" s="2029"/>
      <c r="AC57" s="2029"/>
      <c r="AD57" s="2029"/>
      <c r="AE57" s="2029"/>
      <c r="AF57" s="2030"/>
    </row>
    <row r="58" spans="1:32" s="42" customFormat="1" ht="13.5" customHeight="1">
      <c r="A58" s="2028"/>
      <c r="B58" s="2029"/>
      <c r="C58" s="2029"/>
      <c r="D58" s="2029"/>
      <c r="E58" s="2029"/>
      <c r="F58" s="2029"/>
      <c r="G58" s="2029"/>
      <c r="H58" s="2029"/>
      <c r="I58" s="2029"/>
      <c r="J58" s="2029"/>
      <c r="K58" s="2029"/>
      <c r="L58" s="2029"/>
      <c r="M58" s="2029"/>
      <c r="N58" s="2029"/>
      <c r="O58" s="2029"/>
      <c r="P58" s="2029"/>
      <c r="Q58" s="2029"/>
      <c r="R58" s="2029"/>
      <c r="S58" s="2029"/>
      <c r="T58" s="2029"/>
      <c r="U58" s="2029"/>
      <c r="V58" s="2029"/>
      <c r="W58" s="2029"/>
      <c r="X58" s="2029"/>
      <c r="Y58" s="2029"/>
      <c r="Z58" s="2029"/>
      <c r="AA58" s="2029"/>
      <c r="AB58" s="2029"/>
      <c r="AC58" s="2029"/>
      <c r="AD58" s="2029"/>
      <c r="AE58" s="2029"/>
      <c r="AF58" s="2030"/>
    </row>
    <row r="59" spans="1:32" s="42" customFormat="1" ht="13.5" customHeight="1">
      <c r="A59" s="2028"/>
      <c r="B59" s="2029"/>
      <c r="C59" s="2029"/>
      <c r="D59" s="2029"/>
      <c r="E59" s="2029"/>
      <c r="F59" s="2029"/>
      <c r="G59" s="2029"/>
      <c r="H59" s="2029"/>
      <c r="I59" s="2029"/>
      <c r="J59" s="2029"/>
      <c r="K59" s="2029"/>
      <c r="L59" s="2029"/>
      <c r="M59" s="2029"/>
      <c r="N59" s="2029"/>
      <c r="O59" s="2029"/>
      <c r="P59" s="2029"/>
      <c r="Q59" s="2029"/>
      <c r="R59" s="2029"/>
      <c r="S59" s="2029"/>
      <c r="T59" s="2029"/>
      <c r="U59" s="2029"/>
      <c r="V59" s="2029"/>
      <c r="W59" s="2029"/>
      <c r="X59" s="2029"/>
      <c r="Y59" s="2029"/>
      <c r="Z59" s="2029"/>
      <c r="AA59" s="2029"/>
      <c r="AB59" s="2029"/>
      <c r="AC59" s="2029"/>
      <c r="AD59" s="2029"/>
      <c r="AE59" s="2029"/>
      <c r="AF59" s="2030"/>
    </row>
    <row r="60" spans="1:32" s="42" customFormat="1" ht="13.5" customHeight="1">
      <c r="A60" s="2028"/>
      <c r="B60" s="2029"/>
      <c r="C60" s="2029"/>
      <c r="D60" s="2029"/>
      <c r="E60" s="2029"/>
      <c r="F60" s="2029"/>
      <c r="G60" s="2029"/>
      <c r="H60" s="2029"/>
      <c r="I60" s="2029"/>
      <c r="J60" s="2029"/>
      <c r="K60" s="2029"/>
      <c r="L60" s="2029"/>
      <c r="M60" s="2029"/>
      <c r="N60" s="2029"/>
      <c r="O60" s="2029"/>
      <c r="P60" s="2029"/>
      <c r="Q60" s="2029"/>
      <c r="R60" s="2029"/>
      <c r="S60" s="2029"/>
      <c r="T60" s="2029"/>
      <c r="U60" s="2029"/>
      <c r="V60" s="2029"/>
      <c r="W60" s="2029"/>
      <c r="X60" s="2029"/>
      <c r="Y60" s="2029"/>
      <c r="Z60" s="2029"/>
      <c r="AA60" s="2029"/>
      <c r="AB60" s="2029"/>
      <c r="AC60" s="2029"/>
      <c r="AD60" s="2029"/>
      <c r="AE60" s="2029"/>
      <c r="AF60" s="2030"/>
    </row>
    <row r="61" spans="1:32" s="42" customFormat="1" ht="13.5" customHeight="1">
      <c r="A61" s="2028"/>
      <c r="B61" s="2029"/>
      <c r="C61" s="2029"/>
      <c r="D61" s="2029"/>
      <c r="E61" s="2029"/>
      <c r="F61" s="2029"/>
      <c r="G61" s="2029"/>
      <c r="H61" s="2029"/>
      <c r="I61" s="2029"/>
      <c r="J61" s="2029"/>
      <c r="K61" s="2029"/>
      <c r="L61" s="2029"/>
      <c r="M61" s="2029"/>
      <c r="N61" s="2029"/>
      <c r="O61" s="2029"/>
      <c r="P61" s="2029"/>
      <c r="Q61" s="2029"/>
      <c r="R61" s="2029"/>
      <c r="S61" s="2029"/>
      <c r="T61" s="2029"/>
      <c r="U61" s="2029"/>
      <c r="V61" s="2029"/>
      <c r="W61" s="2029"/>
      <c r="X61" s="2029"/>
      <c r="Y61" s="2029"/>
      <c r="Z61" s="2029"/>
      <c r="AA61" s="2029"/>
      <c r="AB61" s="2029"/>
      <c r="AC61" s="2029"/>
      <c r="AD61" s="2029"/>
      <c r="AE61" s="2029"/>
      <c r="AF61" s="2030"/>
    </row>
    <row r="62" spans="1:32" s="42" customFormat="1" ht="13.5" customHeight="1">
      <c r="A62" s="2028"/>
      <c r="B62" s="2029"/>
      <c r="C62" s="2029"/>
      <c r="D62" s="2029"/>
      <c r="E62" s="2029"/>
      <c r="F62" s="2029"/>
      <c r="G62" s="2029"/>
      <c r="H62" s="2029"/>
      <c r="I62" s="2029"/>
      <c r="J62" s="2029"/>
      <c r="K62" s="2029"/>
      <c r="L62" s="2029"/>
      <c r="M62" s="2029"/>
      <c r="N62" s="2029"/>
      <c r="O62" s="2029"/>
      <c r="P62" s="2029"/>
      <c r="Q62" s="2029"/>
      <c r="R62" s="2029"/>
      <c r="S62" s="2029"/>
      <c r="T62" s="2029"/>
      <c r="U62" s="2029"/>
      <c r="V62" s="2029"/>
      <c r="W62" s="2029"/>
      <c r="X62" s="2029"/>
      <c r="Y62" s="2029"/>
      <c r="Z62" s="2029"/>
      <c r="AA62" s="2029"/>
      <c r="AB62" s="2029"/>
      <c r="AC62" s="2029"/>
      <c r="AD62" s="2029"/>
      <c r="AE62" s="2029"/>
      <c r="AF62" s="2030"/>
    </row>
    <row r="63" spans="1:32" s="42" customFormat="1" ht="13.5" customHeight="1">
      <c r="A63" s="2028"/>
      <c r="B63" s="2029"/>
      <c r="C63" s="2029"/>
      <c r="D63" s="2029"/>
      <c r="E63" s="2029"/>
      <c r="F63" s="2029"/>
      <c r="G63" s="2029"/>
      <c r="H63" s="2029"/>
      <c r="I63" s="2029"/>
      <c r="J63" s="2029"/>
      <c r="K63" s="2029"/>
      <c r="L63" s="2029"/>
      <c r="M63" s="2029"/>
      <c r="N63" s="2029"/>
      <c r="O63" s="2029"/>
      <c r="P63" s="2029"/>
      <c r="Q63" s="2029"/>
      <c r="R63" s="2029"/>
      <c r="S63" s="2029"/>
      <c r="T63" s="2029"/>
      <c r="U63" s="2029"/>
      <c r="V63" s="2029"/>
      <c r="W63" s="2029"/>
      <c r="X63" s="2029"/>
      <c r="Y63" s="2029"/>
      <c r="Z63" s="2029"/>
      <c r="AA63" s="2029"/>
      <c r="AB63" s="2029"/>
      <c r="AC63" s="2029"/>
      <c r="AD63" s="2029"/>
      <c r="AE63" s="2029"/>
      <c r="AF63" s="2030"/>
    </row>
    <row r="64" spans="1:32" s="42" customFormat="1" ht="13.5" customHeight="1">
      <c r="A64" s="2028"/>
      <c r="B64" s="2029"/>
      <c r="C64" s="2029"/>
      <c r="D64" s="2029"/>
      <c r="E64" s="2029"/>
      <c r="F64" s="2029"/>
      <c r="G64" s="2029"/>
      <c r="H64" s="2029"/>
      <c r="I64" s="2029"/>
      <c r="J64" s="2029"/>
      <c r="K64" s="2029"/>
      <c r="L64" s="2029"/>
      <c r="M64" s="2029"/>
      <c r="N64" s="2029"/>
      <c r="O64" s="2029"/>
      <c r="P64" s="2029"/>
      <c r="Q64" s="2029"/>
      <c r="R64" s="2029"/>
      <c r="S64" s="2029"/>
      <c r="T64" s="2029"/>
      <c r="U64" s="2029"/>
      <c r="V64" s="2029"/>
      <c r="W64" s="2029"/>
      <c r="X64" s="2029"/>
      <c r="Y64" s="2029"/>
      <c r="Z64" s="2029"/>
      <c r="AA64" s="2029"/>
      <c r="AB64" s="2029"/>
      <c r="AC64" s="2029"/>
      <c r="AD64" s="2029"/>
      <c r="AE64" s="2029"/>
      <c r="AF64" s="2030"/>
    </row>
    <row r="65" spans="1:32" s="42" customFormat="1" ht="13.5" customHeight="1">
      <c r="A65" s="2028"/>
      <c r="B65" s="2029"/>
      <c r="C65" s="2029"/>
      <c r="D65" s="2029"/>
      <c r="E65" s="2029"/>
      <c r="F65" s="2029"/>
      <c r="G65" s="2029"/>
      <c r="H65" s="2029"/>
      <c r="I65" s="2029"/>
      <c r="J65" s="2029"/>
      <c r="K65" s="2029"/>
      <c r="L65" s="2029"/>
      <c r="M65" s="2029"/>
      <c r="N65" s="2029"/>
      <c r="O65" s="2029"/>
      <c r="P65" s="2029"/>
      <c r="Q65" s="2029"/>
      <c r="R65" s="2029"/>
      <c r="S65" s="2029"/>
      <c r="T65" s="2029"/>
      <c r="U65" s="2029"/>
      <c r="V65" s="2029"/>
      <c r="W65" s="2029"/>
      <c r="X65" s="2029"/>
      <c r="Y65" s="2029"/>
      <c r="Z65" s="2029"/>
      <c r="AA65" s="2029"/>
      <c r="AB65" s="2029"/>
      <c r="AC65" s="2029"/>
      <c r="AD65" s="2029"/>
      <c r="AE65" s="2029"/>
      <c r="AF65" s="2030"/>
    </row>
    <row r="66" spans="1:32" s="42" customFormat="1" ht="13.5" customHeight="1">
      <c r="A66" s="2028"/>
      <c r="B66" s="2029"/>
      <c r="C66" s="2029"/>
      <c r="D66" s="2029"/>
      <c r="E66" s="2029"/>
      <c r="F66" s="2029"/>
      <c r="G66" s="2029"/>
      <c r="H66" s="2029"/>
      <c r="I66" s="2029"/>
      <c r="J66" s="2029"/>
      <c r="K66" s="2029"/>
      <c r="L66" s="2029"/>
      <c r="M66" s="2029"/>
      <c r="N66" s="2029"/>
      <c r="O66" s="2029"/>
      <c r="P66" s="2029"/>
      <c r="Q66" s="2029"/>
      <c r="R66" s="2029"/>
      <c r="S66" s="2029"/>
      <c r="T66" s="2029"/>
      <c r="U66" s="2029"/>
      <c r="V66" s="2029"/>
      <c r="W66" s="2029"/>
      <c r="X66" s="2029"/>
      <c r="Y66" s="2029"/>
      <c r="Z66" s="2029"/>
      <c r="AA66" s="2029"/>
      <c r="AB66" s="2029"/>
      <c r="AC66" s="2029"/>
      <c r="AD66" s="2029"/>
      <c r="AE66" s="2029"/>
      <c r="AF66" s="2030"/>
    </row>
    <row r="67" spans="1:32" s="42" customFormat="1" ht="13.5" customHeight="1">
      <c r="A67" s="2028"/>
      <c r="B67" s="2029"/>
      <c r="C67" s="2029"/>
      <c r="D67" s="2029"/>
      <c r="E67" s="2029"/>
      <c r="F67" s="2029"/>
      <c r="G67" s="2029"/>
      <c r="H67" s="2029"/>
      <c r="I67" s="2029"/>
      <c r="J67" s="2029"/>
      <c r="K67" s="2029"/>
      <c r="L67" s="2029"/>
      <c r="M67" s="2029"/>
      <c r="N67" s="2029"/>
      <c r="O67" s="2029"/>
      <c r="P67" s="2029"/>
      <c r="Q67" s="2029"/>
      <c r="R67" s="2029"/>
      <c r="S67" s="2029"/>
      <c r="T67" s="2029"/>
      <c r="U67" s="2029"/>
      <c r="V67" s="2029"/>
      <c r="W67" s="2029"/>
      <c r="X67" s="2029"/>
      <c r="Y67" s="2029"/>
      <c r="Z67" s="2029"/>
      <c r="AA67" s="2029"/>
      <c r="AB67" s="2029"/>
      <c r="AC67" s="2029"/>
      <c r="AD67" s="2029"/>
      <c r="AE67" s="2029"/>
      <c r="AF67" s="2030"/>
    </row>
    <row r="68" spans="1:32" s="42" customFormat="1" ht="13.5" customHeight="1">
      <c r="A68" s="2028"/>
      <c r="B68" s="2029"/>
      <c r="C68" s="2029"/>
      <c r="D68" s="2029"/>
      <c r="E68" s="2029"/>
      <c r="F68" s="2029"/>
      <c r="G68" s="2029"/>
      <c r="H68" s="2029"/>
      <c r="I68" s="2029"/>
      <c r="J68" s="2029"/>
      <c r="K68" s="2029"/>
      <c r="L68" s="2029"/>
      <c r="M68" s="2029"/>
      <c r="N68" s="2029"/>
      <c r="O68" s="2029"/>
      <c r="P68" s="2029"/>
      <c r="Q68" s="2029"/>
      <c r="R68" s="2029"/>
      <c r="S68" s="2029"/>
      <c r="T68" s="2029"/>
      <c r="U68" s="2029"/>
      <c r="V68" s="2029"/>
      <c r="W68" s="2029"/>
      <c r="X68" s="2029"/>
      <c r="Y68" s="2029"/>
      <c r="Z68" s="2029"/>
      <c r="AA68" s="2029"/>
      <c r="AB68" s="2029"/>
      <c r="AC68" s="2029"/>
      <c r="AD68" s="2029"/>
      <c r="AE68" s="2029"/>
      <c r="AF68" s="2030"/>
    </row>
    <row r="69" spans="1:32" s="42" customFormat="1" ht="13.5" customHeight="1">
      <c r="A69" s="2028"/>
      <c r="B69" s="2029"/>
      <c r="C69" s="2029"/>
      <c r="D69" s="2029"/>
      <c r="E69" s="2029"/>
      <c r="F69" s="2029"/>
      <c r="G69" s="2029"/>
      <c r="H69" s="2029"/>
      <c r="I69" s="2029"/>
      <c r="J69" s="2029"/>
      <c r="K69" s="2029"/>
      <c r="L69" s="2029"/>
      <c r="M69" s="2029"/>
      <c r="N69" s="2029"/>
      <c r="O69" s="2029"/>
      <c r="P69" s="2029"/>
      <c r="Q69" s="2029"/>
      <c r="R69" s="2029"/>
      <c r="S69" s="2029"/>
      <c r="T69" s="2029"/>
      <c r="U69" s="2029"/>
      <c r="V69" s="2029"/>
      <c r="W69" s="2029"/>
      <c r="X69" s="2029"/>
      <c r="Y69" s="2029"/>
      <c r="Z69" s="2029"/>
      <c r="AA69" s="2029"/>
      <c r="AB69" s="2029"/>
      <c r="AC69" s="2029"/>
      <c r="AD69" s="2029"/>
      <c r="AE69" s="2029"/>
      <c r="AF69" s="2030"/>
    </row>
    <row r="70" spans="1:32" s="42" customFormat="1" ht="13.5" customHeight="1">
      <c r="A70" s="2028"/>
      <c r="B70" s="2029"/>
      <c r="C70" s="2029"/>
      <c r="D70" s="2029"/>
      <c r="E70" s="2029"/>
      <c r="F70" s="2029"/>
      <c r="G70" s="2029"/>
      <c r="H70" s="2029"/>
      <c r="I70" s="2029"/>
      <c r="J70" s="2029"/>
      <c r="K70" s="2029"/>
      <c r="L70" s="2029"/>
      <c r="M70" s="2029"/>
      <c r="N70" s="2029"/>
      <c r="O70" s="2029"/>
      <c r="P70" s="2029"/>
      <c r="Q70" s="2029"/>
      <c r="R70" s="2029"/>
      <c r="S70" s="2029"/>
      <c r="T70" s="2029"/>
      <c r="U70" s="2029"/>
      <c r="V70" s="2029"/>
      <c r="W70" s="2029"/>
      <c r="X70" s="2029"/>
      <c r="Y70" s="2029"/>
      <c r="Z70" s="2029"/>
      <c r="AA70" s="2029"/>
      <c r="AB70" s="2029"/>
      <c r="AC70" s="2029"/>
      <c r="AD70" s="2029"/>
      <c r="AE70" s="2029"/>
      <c r="AF70" s="2030"/>
    </row>
    <row r="71" spans="1:32" s="42" customFormat="1" ht="13.5" customHeight="1">
      <c r="A71" s="2028"/>
      <c r="B71" s="2029"/>
      <c r="C71" s="2029"/>
      <c r="D71" s="2029"/>
      <c r="E71" s="2029"/>
      <c r="F71" s="2029"/>
      <c r="G71" s="2029"/>
      <c r="H71" s="2029"/>
      <c r="I71" s="2029"/>
      <c r="J71" s="2029"/>
      <c r="K71" s="2029"/>
      <c r="L71" s="2029"/>
      <c r="M71" s="2029"/>
      <c r="N71" s="2029"/>
      <c r="O71" s="2029"/>
      <c r="P71" s="2029"/>
      <c r="Q71" s="2029"/>
      <c r="R71" s="2029"/>
      <c r="S71" s="2029"/>
      <c r="T71" s="2029"/>
      <c r="U71" s="2029"/>
      <c r="V71" s="2029"/>
      <c r="W71" s="2029"/>
      <c r="X71" s="2029"/>
      <c r="Y71" s="2029"/>
      <c r="Z71" s="2029"/>
      <c r="AA71" s="2029"/>
      <c r="AB71" s="2029"/>
      <c r="AC71" s="2029"/>
      <c r="AD71" s="2029"/>
      <c r="AE71" s="2029"/>
      <c r="AF71" s="2030"/>
    </row>
    <row r="72" spans="1:32" s="42" customFormat="1" ht="13.5" customHeight="1">
      <c r="A72" s="2028"/>
      <c r="B72" s="2029"/>
      <c r="C72" s="2029"/>
      <c r="D72" s="2029"/>
      <c r="E72" s="2029"/>
      <c r="F72" s="2029"/>
      <c r="G72" s="2029"/>
      <c r="H72" s="2029"/>
      <c r="I72" s="2029"/>
      <c r="J72" s="2029"/>
      <c r="K72" s="2029"/>
      <c r="L72" s="2029"/>
      <c r="M72" s="2029"/>
      <c r="N72" s="2029"/>
      <c r="O72" s="2029"/>
      <c r="P72" s="2029"/>
      <c r="Q72" s="2029"/>
      <c r="R72" s="2029"/>
      <c r="S72" s="2029"/>
      <c r="T72" s="2029"/>
      <c r="U72" s="2029"/>
      <c r="V72" s="2029"/>
      <c r="W72" s="2029"/>
      <c r="X72" s="2029"/>
      <c r="Y72" s="2029"/>
      <c r="Z72" s="2029"/>
      <c r="AA72" s="2029"/>
      <c r="AB72" s="2029"/>
      <c r="AC72" s="2029"/>
      <c r="AD72" s="2029"/>
      <c r="AE72" s="2029"/>
      <c r="AF72" s="2030"/>
    </row>
    <row r="73" spans="1:32" s="42" customFormat="1" ht="13.5" customHeight="1">
      <c r="A73" s="2028"/>
      <c r="B73" s="2029"/>
      <c r="C73" s="2029"/>
      <c r="D73" s="2029"/>
      <c r="E73" s="2029"/>
      <c r="F73" s="2029"/>
      <c r="G73" s="2029"/>
      <c r="H73" s="2029"/>
      <c r="I73" s="2029"/>
      <c r="J73" s="2029"/>
      <c r="K73" s="2029"/>
      <c r="L73" s="2029"/>
      <c r="M73" s="2029"/>
      <c r="N73" s="2029"/>
      <c r="O73" s="2029"/>
      <c r="P73" s="2029"/>
      <c r="Q73" s="2029"/>
      <c r="R73" s="2029"/>
      <c r="S73" s="2029"/>
      <c r="T73" s="2029"/>
      <c r="U73" s="2029"/>
      <c r="V73" s="2029"/>
      <c r="W73" s="2029"/>
      <c r="X73" s="2029"/>
      <c r="Y73" s="2029"/>
      <c r="Z73" s="2029"/>
      <c r="AA73" s="2029"/>
      <c r="AB73" s="2029"/>
      <c r="AC73" s="2029"/>
      <c r="AD73" s="2029"/>
      <c r="AE73" s="2029"/>
      <c r="AF73" s="2030"/>
    </row>
    <row r="74" spans="1:32" s="42" customFormat="1" ht="13.5" customHeight="1">
      <c r="A74" s="2028"/>
      <c r="B74" s="2029"/>
      <c r="C74" s="2029"/>
      <c r="D74" s="2029"/>
      <c r="E74" s="2029"/>
      <c r="F74" s="2029"/>
      <c r="G74" s="2029"/>
      <c r="H74" s="2029"/>
      <c r="I74" s="2029"/>
      <c r="J74" s="2029"/>
      <c r="K74" s="2029"/>
      <c r="L74" s="2029"/>
      <c r="M74" s="2029"/>
      <c r="N74" s="2029"/>
      <c r="O74" s="2029"/>
      <c r="P74" s="2029"/>
      <c r="Q74" s="2029"/>
      <c r="R74" s="2029"/>
      <c r="S74" s="2029"/>
      <c r="T74" s="2029"/>
      <c r="U74" s="2029"/>
      <c r="V74" s="2029"/>
      <c r="W74" s="2029"/>
      <c r="X74" s="2029"/>
      <c r="Y74" s="2029"/>
      <c r="Z74" s="2029"/>
      <c r="AA74" s="2029"/>
      <c r="AB74" s="2029"/>
      <c r="AC74" s="2029"/>
      <c r="AD74" s="2029"/>
      <c r="AE74" s="2029"/>
      <c r="AF74" s="2030"/>
    </row>
    <row r="75" spans="1:32" s="42" customFormat="1" ht="13.5" customHeight="1">
      <c r="A75" s="2028"/>
      <c r="B75" s="2029"/>
      <c r="C75" s="2029"/>
      <c r="D75" s="2029"/>
      <c r="E75" s="2029"/>
      <c r="F75" s="2029"/>
      <c r="G75" s="2029"/>
      <c r="H75" s="2029"/>
      <c r="I75" s="2029"/>
      <c r="J75" s="2029"/>
      <c r="K75" s="2029"/>
      <c r="L75" s="2029"/>
      <c r="M75" s="2029"/>
      <c r="N75" s="2029"/>
      <c r="O75" s="2029"/>
      <c r="P75" s="2029"/>
      <c r="Q75" s="2029"/>
      <c r="R75" s="2029"/>
      <c r="S75" s="2029"/>
      <c r="T75" s="2029"/>
      <c r="U75" s="2029"/>
      <c r="V75" s="2029"/>
      <c r="W75" s="2029"/>
      <c r="X75" s="2029"/>
      <c r="Y75" s="2029"/>
      <c r="Z75" s="2029"/>
      <c r="AA75" s="2029"/>
      <c r="AB75" s="2029"/>
      <c r="AC75" s="2029"/>
      <c r="AD75" s="2029"/>
      <c r="AE75" s="2029"/>
      <c r="AF75" s="2030"/>
    </row>
    <row r="76" spans="1:32" s="42" customFormat="1" ht="13.5" customHeight="1">
      <c r="A76" s="2028"/>
      <c r="B76" s="2029"/>
      <c r="C76" s="2029"/>
      <c r="D76" s="2029"/>
      <c r="E76" s="2029"/>
      <c r="F76" s="2029"/>
      <c r="G76" s="2029"/>
      <c r="H76" s="2029"/>
      <c r="I76" s="2029"/>
      <c r="J76" s="2029"/>
      <c r="K76" s="2029"/>
      <c r="L76" s="2029"/>
      <c r="M76" s="2029"/>
      <c r="N76" s="2029"/>
      <c r="O76" s="2029"/>
      <c r="P76" s="2029"/>
      <c r="Q76" s="2029"/>
      <c r="R76" s="2029"/>
      <c r="S76" s="2029"/>
      <c r="T76" s="2029"/>
      <c r="U76" s="2029"/>
      <c r="V76" s="2029"/>
      <c r="W76" s="2029"/>
      <c r="X76" s="2029"/>
      <c r="Y76" s="2029"/>
      <c r="Z76" s="2029"/>
      <c r="AA76" s="2029"/>
      <c r="AB76" s="2029"/>
      <c r="AC76" s="2029"/>
      <c r="AD76" s="2029"/>
      <c r="AE76" s="2029"/>
      <c r="AF76" s="2030"/>
    </row>
    <row r="77" spans="1:32" s="42" customFormat="1" ht="13.5" customHeight="1">
      <c r="A77" s="2028"/>
      <c r="B77" s="2029"/>
      <c r="C77" s="2029"/>
      <c r="D77" s="2029"/>
      <c r="E77" s="2029"/>
      <c r="F77" s="2029"/>
      <c r="G77" s="2029"/>
      <c r="H77" s="2029"/>
      <c r="I77" s="2029"/>
      <c r="J77" s="2029"/>
      <c r="K77" s="2029"/>
      <c r="L77" s="2029"/>
      <c r="M77" s="2029"/>
      <c r="N77" s="2029"/>
      <c r="O77" s="2029"/>
      <c r="P77" s="2029"/>
      <c r="Q77" s="2029"/>
      <c r="R77" s="2029"/>
      <c r="S77" s="2029"/>
      <c r="T77" s="2029"/>
      <c r="U77" s="2029"/>
      <c r="V77" s="2029"/>
      <c r="W77" s="2029"/>
      <c r="X77" s="2029"/>
      <c r="Y77" s="2029"/>
      <c r="Z77" s="2029"/>
      <c r="AA77" s="2029"/>
      <c r="AB77" s="2029"/>
      <c r="AC77" s="2029"/>
      <c r="AD77" s="2029"/>
      <c r="AE77" s="2029"/>
      <c r="AF77" s="2030"/>
    </row>
    <row r="78" spans="1:32" s="42" customFormat="1" ht="13.5" customHeight="1">
      <c r="A78" s="2028"/>
      <c r="B78" s="2029"/>
      <c r="C78" s="2029"/>
      <c r="D78" s="2029"/>
      <c r="E78" s="2029"/>
      <c r="F78" s="2029"/>
      <c r="G78" s="2029"/>
      <c r="H78" s="2029"/>
      <c r="I78" s="2029"/>
      <c r="J78" s="2029"/>
      <c r="K78" s="2029"/>
      <c r="L78" s="2029"/>
      <c r="M78" s="2029"/>
      <c r="N78" s="2029"/>
      <c r="O78" s="2029"/>
      <c r="P78" s="2029"/>
      <c r="Q78" s="2029"/>
      <c r="R78" s="2029"/>
      <c r="S78" s="2029"/>
      <c r="T78" s="2029"/>
      <c r="U78" s="2029"/>
      <c r="V78" s="2029"/>
      <c r="W78" s="2029"/>
      <c r="X78" s="2029"/>
      <c r="Y78" s="2029"/>
      <c r="Z78" s="2029"/>
      <c r="AA78" s="2029"/>
      <c r="AB78" s="2029"/>
      <c r="AC78" s="2029"/>
      <c r="AD78" s="2029"/>
      <c r="AE78" s="2029"/>
      <c r="AF78" s="2030"/>
    </row>
    <row r="79" spans="1:32" s="42" customFormat="1" ht="13.5" customHeight="1">
      <c r="A79" s="2028"/>
      <c r="B79" s="2029"/>
      <c r="C79" s="2029"/>
      <c r="D79" s="2029"/>
      <c r="E79" s="2029"/>
      <c r="F79" s="2029"/>
      <c r="G79" s="2029"/>
      <c r="H79" s="2029"/>
      <c r="I79" s="2029"/>
      <c r="J79" s="2029"/>
      <c r="K79" s="2029"/>
      <c r="L79" s="2029"/>
      <c r="M79" s="2029"/>
      <c r="N79" s="2029"/>
      <c r="O79" s="2029"/>
      <c r="P79" s="2029"/>
      <c r="Q79" s="2029"/>
      <c r="R79" s="2029"/>
      <c r="S79" s="2029"/>
      <c r="T79" s="2029"/>
      <c r="U79" s="2029"/>
      <c r="V79" s="2029"/>
      <c r="W79" s="2029"/>
      <c r="X79" s="2029"/>
      <c r="Y79" s="2029"/>
      <c r="Z79" s="2029"/>
      <c r="AA79" s="2029"/>
      <c r="AB79" s="2029"/>
      <c r="AC79" s="2029"/>
      <c r="AD79" s="2029"/>
      <c r="AE79" s="2029"/>
      <c r="AF79" s="2030"/>
    </row>
    <row r="80" spans="1:32" s="42" customFormat="1" ht="13.5" customHeight="1">
      <c r="A80" s="2031"/>
      <c r="B80" s="2029"/>
      <c r="C80" s="2029"/>
      <c r="D80" s="2029"/>
      <c r="E80" s="2029"/>
      <c r="F80" s="2029"/>
      <c r="G80" s="2029"/>
      <c r="H80" s="2029"/>
      <c r="I80" s="2029"/>
      <c r="J80" s="2029"/>
      <c r="K80" s="2029"/>
      <c r="L80" s="2029"/>
      <c r="M80" s="2029"/>
      <c r="N80" s="2029"/>
      <c r="O80" s="2029"/>
      <c r="P80" s="2029"/>
      <c r="Q80" s="2029"/>
      <c r="R80" s="2029"/>
      <c r="S80" s="2029"/>
      <c r="T80" s="2029"/>
      <c r="U80" s="2029"/>
      <c r="V80" s="2029"/>
      <c r="W80" s="2029"/>
      <c r="X80" s="2029"/>
      <c r="Y80" s="2029"/>
      <c r="Z80" s="2029"/>
      <c r="AA80" s="2029"/>
      <c r="AB80" s="2029"/>
      <c r="AC80" s="2029"/>
      <c r="AD80" s="2029"/>
      <c r="AE80" s="2029"/>
      <c r="AF80" s="2030"/>
    </row>
    <row r="81" spans="1:32" s="42" customFormat="1" ht="13.5" customHeight="1">
      <c r="A81" s="2031"/>
      <c r="B81" s="2029"/>
      <c r="C81" s="2029"/>
      <c r="D81" s="2029"/>
      <c r="E81" s="2029"/>
      <c r="F81" s="2029"/>
      <c r="G81" s="2029"/>
      <c r="H81" s="2029"/>
      <c r="I81" s="2029"/>
      <c r="J81" s="2029"/>
      <c r="K81" s="2029"/>
      <c r="L81" s="2029"/>
      <c r="M81" s="2029"/>
      <c r="N81" s="2029"/>
      <c r="O81" s="2029"/>
      <c r="P81" s="2029"/>
      <c r="Q81" s="2029"/>
      <c r="R81" s="2029"/>
      <c r="S81" s="2029"/>
      <c r="T81" s="2029"/>
      <c r="U81" s="2029"/>
      <c r="V81" s="2029"/>
      <c r="W81" s="2029"/>
      <c r="X81" s="2029"/>
      <c r="Y81" s="2029"/>
      <c r="Z81" s="2029"/>
      <c r="AA81" s="2029"/>
      <c r="AB81" s="2029"/>
      <c r="AC81" s="2029"/>
      <c r="AD81" s="2029"/>
      <c r="AE81" s="2029"/>
      <c r="AF81" s="2030"/>
    </row>
    <row r="82" spans="1:32" s="42" customFormat="1" ht="13.5" customHeight="1">
      <c r="A82" s="2031"/>
      <c r="B82" s="2029"/>
      <c r="C82" s="2029"/>
      <c r="D82" s="2029"/>
      <c r="E82" s="2029"/>
      <c r="F82" s="2029"/>
      <c r="G82" s="2029"/>
      <c r="H82" s="2029"/>
      <c r="I82" s="2029"/>
      <c r="J82" s="2029"/>
      <c r="K82" s="2029"/>
      <c r="L82" s="2029"/>
      <c r="M82" s="2029"/>
      <c r="N82" s="2029"/>
      <c r="O82" s="2029"/>
      <c r="P82" s="2029"/>
      <c r="Q82" s="2029"/>
      <c r="R82" s="2029"/>
      <c r="S82" s="2029"/>
      <c r="T82" s="2029"/>
      <c r="U82" s="2029"/>
      <c r="V82" s="2029"/>
      <c r="W82" s="2029"/>
      <c r="X82" s="2029"/>
      <c r="Y82" s="2029"/>
      <c r="Z82" s="2029"/>
      <c r="AA82" s="2029"/>
      <c r="AB82" s="2029"/>
      <c r="AC82" s="2029"/>
      <c r="AD82" s="2029"/>
      <c r="AE82" s="2029"/>
      <c r="AF82" s="2030"/>
    </row>
    <row r="83" spans="1:32" s="42" customFormat="1" ht="13.5" customHeight="1">
      <c r="A83" s="2031"/>
      <c r="B83" s="2029"/>
      <c r="C83" s="2029"/>
      <c r="D83" s="2029"/>
      <c r="E83" s="2029"/>
      <c r="F83" s="2029"/>
      <c r="G83" s="2029"/>
      <c r="H83" s="2029"/>
      <c r="I83" s="2029"/>
      <c r="J83" s="2029"/>
      <c r="K83" s="2029"/>
      <c r="L83" s="2029"/>
      <c r="M83" s="2029"/>
      <c r="N83" s="2029"/>
      <c r="O83" s="2029"/>
      <c r="P83" s="2029"/>
      <c r="Q83" s="2029"/>
      <c r="R83" s="2029"/>
      <c r="S83" s="2029"/>
      <c r="T83" s="2029"/>
      <c r="U83" s="2029"/>
      <c r="V83" s="2029"/>
      <c r="W83" s="2029"/>
      <c r="X83" s="2029"/>
      <c r="Y83" s="2029"/>
      <c r="Z83" s="2029"/>
      <c r="AA83" s="2029"/>
      <c r="AB83" s="2029"/>
      <c r="AC83" s="2029"/>
      <c r="AD83" s="2029"/>
      <c r="AE83" s="2029"/>
      <c r="AF83" s="2030"/>
    </row>
    <row r="84" spans="1:32" s="42" customFormat="1" ht="13.5" customHeight="1">
      <c r="A84" s="2031"/>
      <c r="B84" s="2029"/>
      <c r="C84" s="2029"/>
      <c r="D84" s="2029"/>
      <c r="E84" s="2029"/>
      <c r="F84" s="2029"/>
      <c r="G84" s="2029"/>
      <c r="H84" s="2029"/>
      <c r="I84" s="2029"/>
      <c r="J84" s="2029"/>
      <c r="K84" s="2029"/>
      <c r="L84" s="2029"/>
      <c r="M84" s="2029"/>
      <c r="N84" s="2029"/>
      <c r="O84" s="2029"/>
      <c r="P84" s="2029"/>
      <c r="Q84" s="2029"/>
      <c r="R84" s="2029"/>
      <c r="S84" s="2029"/>
      <c r="T84" s="2029"/>
      <c r="U84" s="2029"/>
      <c r="V84" s="2029"/>
      <c r="W84" s="2029"/>
      <c r="X84" s="2029"/>
      <c r="Y84" s="2029"/>
      <c r="Z84" s="2029"/>
      <c r="AA84" s="2029"/>
      <c r="AB84" s="2029"/>
      <c r="AC84" s="2029"/>
      <c r="AD84" s="2029"/>
      <c r="AE84" s="2029"/>
      <c r="AF84" s="2030"/>
    </row>
    <row r="85" spans="1:32" s="42" customFormat="1" ht="13.5" customHeight="1">
      <c r="A85" s="2031"/>
      <c r="B85" s="2029"/>
      <c r="C85" s="2029"/>
      <c r="D85" s="2029"/>
      <c r="E85" s="2029"/>
      <c r="F85" s="2029"/>
      <c r="G85" s="2029"/>
      <c r="H85" s="2029"/>
      <c r="I85" s="2029"/>
      <c r="J85" s="2029"/>
      <c r="K85" s="2029"/>
      <c r="L85" s="2029"/>
      <c r="M85" s="2029"/>
      <c r="N85" s="2029"/>
      <c r="O85" s="2029"/>
      <c r="P85" s="2029"/>
      <c r="Q85" s="2029"/>
      <c r="R85" s="2029"/>
      <c r="S85" s="2029"/>
      <c r="T85" s="2029"/>
      <c r="U85" s="2029"/>
      <c r="V85" s="2029"/>
      <c r="W85" s="2029"/>
      <c r="X85" s="2029"/>
      <c r="Y85" s="2029"/>
      <c r="Z85" s="2029"/>
      <c r="AA85" s="2029"/>
      <c r="AB85" s="2029"/>
      <c r="AC85" s="2029"/>
      <c r="AD85" s="2029"/>
      <c r="AE85" s="2029"/>
      <c r="AF85" s="2030"/>
    </row>
    <row r="86" spans="1:32" s="42" customFormat="1" ht="13.5" customHeight="1">
      <c r="A86" s="2031"/>
      <c r="B86" s="2029"/>
      <c r="C86" s="2029"/>
      <c r="D86" s="2029"/>
      <c r="E86" s="2029"/>
      <c r="F86" s="2029"/>
      <c r="G86" s="2029"/>
      <c r="H86" s="2029"/>
      <c r="I86" s="2029"/>
      <c r="J86" s="2029"/>
      <c r="K86" s="2029"/>
      <c r="L86" s="2029"/>
      <c r="M86" s="2029"/>
      <c r="N86" s="2029"/>
      <c r="O86" s="2029"/>
      <c r="P86" s="2029"/>
      <c r="Q86" s="2029"/>
      <c r="R86" s="2029"/>
      <c r="S86" s="2029"/>
      <c r="T86" s="2029"/>
      <c r="U86" s="2029"/>
      <c r="V86" s="2029"/>
      <c r="W86" s="2029"/>
      <c r="X86" s="2029"/>
      <c r="Y86" s="2029"/>
      <c r="Z86" s="2029"/>
      <c r="AA86" s="2029"/>
      <c r="AB86" s="2029"/>
      <c r="AC86" s="2029"/>
      <c r="AD86" s="2029"/>
      <c r="AE86" s="2029"/>
      <c r="AF86" s="2030"/>
    </row>
    <row r="87" spans="1:32" s="42" customFormat="1" ht="13.5" customHeight="1">
      <c r="A87" s="2031"/>
      <c r="B87" s="2029"/>
      <c r="C87" s="2029"/>
      <c r="D87" s="2029"/>
      <c r="E87" s="2029"/>
      <c r="F87" s="2029"/>
      <c r="G87" s="2029"/>
      <c r="H87" s="2029"/>
      <c r="I87" s="2029"/>
      <c r="J87" s="2029"/>
      <c r="K87" s="2029"/>
      <c r="L87" s="2029"/>
      <c r="M87" s="2029"/>
      <c r="N87" s="2029"/>
      <c r="O87" s="2029"/>
      <c r="P87" s="2029"/>
      <c r="Q87" s="2029"/>
      <c r="R87" s="2029"/>
      <c r="S87" s="2029"/>
      <c r="T87" s="2029"/>
      <c r="U87" s="2029"/>
      <c r="V87" s="2029"/>
      <c r="W87" s="2029"/>
      <c r="X87" s="2029"/>
      <c r="Y87" s="2029"/>
      <c r="Z87" s="2029"/>
      <c r="AA87" s="2029"/>
      <c r="AB87" s="2029"/>
      <c r="AC87" s="2029"/>
      <c r="AD87" s="2029"/>
      <c r="AE87" s="2029"/>
      <c r="AF87" s="2030"/>
    </row>
    <row r="88" spans="1:32" s="42" customFormat="1" ht="13.5" customHeight="1">
      <c r="A88" s="2031"/>
      <c r="B88" s="2029"/>
      <c r="C88" s="2029"/>
      <c r="D88" s="2029"/>
      <c r="E88" s="2029"/>
      <c r="F88" s="2029"/>
      <c r="G88" s="2029"/>
      <c r="H88" s="2029"/>
      <c r="I88" s="2029"/>
      <c r="J88" s="2029"/>
      <c r="K88" s="2029"/>
      <c r="L88" s="2029"/>
      <c r="M88" s="2029"/>
      <c r="N88" s="2029"/>
      <c r="O88" s="2029"/>
      <c r="P88" s="2029"/>
      <c r="Q88" s="2029"/>
      <c r="R88" s="2029"/>
      <c r="S88" s="2029"/>
      <c r="T88" s="2029"/>
      <c r="U88" s="2029"/>
      <c r="V88" s="2029"/>
      <c r="W88" s="2029"/>
      <c r="X88" s="2029"/>
      <c r="Y88" s="2029"/>
      <c r="Z88" s="2029"/>
      <c r="AA88" s="2029"/>
      <c r="AB88" s="2029"/>
      <c r="AC88" s="2029"/>
      <c r="AD88" s="2029"/>
      <c r="AE88" s="2029"/>
      <c r="AF88" s="2030"/>
    </row>
    <row r="89" spans="1:32" s="42" customFormat="1" ht="13.5" customHeight="1">
      <c r="A89" s="2031"/>
      <c r="B89" s="2029"/>
      <c r="C89" s="2029"/>
      <c r="D89" s="2029"/>
      <c r="E89" s="2029"/>
      <c r="F89" s="2029"/>
      <c r="G89" s="2029"/>
      <c r="H89" s="2029"/>
      <c r="I89" s="2029"/>
      <c r="J89" s="2029"/>
      <c r="K89" s="2029"/>
      <c r="L89" s="2029"/>
      <c r="M89" s="2029"/>
      <c r="N89" s="2029"/>
      <c r="O89" s="2029"/>
      <c r="P89" s="2029"/>
      <c r="Q89" s="2029"/>
      <c r="R89" s="2029"/>
      <c r="S89" s="2029"/>
      <c r="T89" s="2029"/>
      <c r="U89" s="2029"/>
      <c r="V89" s="2029"/>
      <c r="W89" s="2029"/>
      <c r="X89" s="2029"/>
      <c r="Y89" s="2029"/>
      <c r="Z89" s="2029"/>
      <c r="AA89" s="2029"/>
      <c r="AB89" s="2029"/>
      <c r="AC89" s="2029"/>
      <c r="AD89" s="2029"/>
      <c r="AE89" s="2029"/>
      <c r="AF89" s="2030"/>
    </row>
    <row r="90" spans="1:32" s="42" customFormat="1" ht="13.5" customHeight="1">
      <c r="A90" s="2031"/>
      <c r="B90" s="2029"/>
      <c r="C90" s="2029"/>
      <c r="D90" s="2029"/>
      <c r="E90" s="2029"/>
      <c r="F90" s="2029"/>
      <c r="G90" s="2029"/>
      <c r="H90" s="2029"/>
      <c r="I90" s="2029"/>
      <c r="J90" s="2029"/>
      <c r="K90" s="2029"/>
      <c r="L90" s="2029"/>
      <c r="M90" s="2029"/>
      <c r="N90" s="2029"/>
      <c r="O90" s="2029"/>
      <c r="P90" s="2029"/>
      <c r="Q90" s="2029"/>
      <c r="R90" s="2029"/>
      <c r="S90" s="2029"/>
      <c r="T90" s="2029"/>
      <c r="U90" s="2029"/>
      <c r="V90" s="2029"/>
      <c r="W90" s="2029"/>
      <c r="X90" s="2029"/>
      <c r="Y90" s="2029"/>
      <c r="Z90" s="2029"/>
      <c r="AA90" s="2029"/>
      <c r="AB90" s="2029"/>
      <c r="AC90" s="2029"/>
      <c r="AD90" s="2029"/>
      <c r="AE90" s="2029"/>
      <c r="AF90" s="2030"/>
    </row>
    <row r="91" spans="1:32" s="42" customFormat="1" ht="13.5" customHeight="1">
      <c r="A91" s="2031"/>
      <c r="B91" s="2029"/>
      <c r="C91" s="2029"/>
      <c r="D91" s="2029"/>
      <c r="E91" s="2029"/>
      <c r="F91" s="2029"/>
      <c r="G91" s="2029"/>
      <c r="H91" s="2029"/>
      <c r="I91" s="2029"/>
      <c r="J91" s="2029"/>
      <c r="K91" s="2029"/>
      <c r="L91" s="2029"/>
      <c r="M91" s="2029"/>
      <c r="N91" s="2029"/>
      <c r="O91" s="2029"/>
      <c r="P91" s="2029"/>
      <c r="Q91" s="2029"/>
      <c r="R91" s="2029"/>
      <c r="S91" s="2029"/>
      <c r="T91" s="2029"/>
      <c r="U91" s="2029"/>
      <c r="V91" s="2029"/>
      <c r="W91" s="2029"/>
      <c r="X91" s="2029"/>
      <c r="Y91" s="2029"/>
      <c r="Z91" s="2029"/>
      <c r="AA91" s="2029"/>
      <c r="AB91" s="2029"/>
      <c r="AC91" s="2029"/>
      <c r="AD91" s="2029"/>
      <c r="AE91" s="2029"/>
      <c r="AF91" s="2030"/>
    </row>
    <row r="92" spans="1:32" s="42" customFormat="1" ht="13.5" customHeight="1">
      <c r="A92" s="2032"/>
      <c r="B92" s="2033"/>
      <c r="C92" s="2033"/>
      <c r="D92" s="2033"/>
      <c r="E92" s="2033"/>
      <c r="F92" s="2033"/>
      <c r="G92" s="2033"/>
      <c r="H92" s="2033"/>
      <c r="I92" s="2033"/>
      <c r="J92" s="2033"/>
      <c r="K92" s="2033"/>
      <c r="L92" s="2033"/>
      <c r="M92" s="2033"/>
      <c r="N92" s="2033"/>
      <c r="O92" s="2033"/>
      <c r="P92" s="2033"/>
      <c r="Q92" s="2033"/>
      <c r="R92" s="2033"/>
      <c r="S92" s="2033"/>
      <c r="T92" s="2033"/>
      <c r="U92" s="2033"/>
      <c r="V92" s="2033"/>
      <c r="W92" s="2033"/>
      <c r="X92" s="2033"/>
      <c r="Y92" s="2033"/>
      <c r="Z92" s="2033"/>
      <c r="AA92" s="2033"/>
      <c r="AB92" s="2033"/>
      <c r="AC92" s="2033"/>
      <c r="AD92" s="2033"/>
      <c r="AE92" s="2033"/>
      <c r="AF92" s="2034"/>
    </row>
    <row r="93" spans="1:32" s="42" customFormat="1" ht="9.75" customHeight="1">
      <c r="A93" s="33"/>
      <c r="B93" s="160"/>
      <c r="C93" s="160"/>
      <c r="D93" s="160"/>
      <c r="E93" s="160"/>
      <c r="F93" s="160"/>
      <c r="G93" s="160"/>
      <c r="H93" s="160"/>
      <c r="I93" s="160"/>
      <c r="J93" s="32"/>
      <c r="K93" s="161"/>
      <c r="L93" s="161"/>
      <c r="M93" s="161"/>
      <c r="N93" s="32"/>
      <c r="O93" s="32"/>
      <c r="P93" s="32"/>
      <c r="Q93" s="162"/>
      <c r="R93" s="33"/>
      <c r="S93" s="160"/>
      <c r="T93" s="160"/>
      <c r="U93" s="160"/>
      <c r="V93" s="160"/>
      <c r="W93" s="160"/>
      <c r="X93" s="160"/>
      <c r="Y93" s="160"/>
      <c r="Z93" s="160"/>
      <c r="AA93" s="160"/>
      <c r="AB93" s="160"/>
      <c r="AC93" s="160"/>
      <c r="AD93" s="160"/>
      <c r="AE93" s="160"/>
      <c r="AF93" s="160"/>
    </row>
    <row r="94" spans="1:32" s="42" customFormat="1">
      <c r="A94" s="1950" t="s">
        <v>259</v>
      </c>
      <c r="B94" s="1950"/>
      <c r="C94" s="1950"/>
      <c r="D94" s="1950"/>
      <c r="E94" s="1950"/>
      <c r="F94" s="1950"/>
      <c r="G94" s="1950"/>
      <c r="H94" s="1950"/>
      <c r="I94" s="1950"/>
      <c r="J94" s="1950"/>
      <c r="K94" s="1950"/>
      <c r="L94" s="1950"/>
      <c r="M94" s="1950"/>
      <c r="N94" s="1950"/>
      <c r="O94" s="1950"/>
      <c r="P94" s="1950"/>
      <c r="Q94" s="1950"/>
      <c r="R94" s="1950"/>
      <c r="S94" s="1950"/>
      <c r="T94" s="1950"/>
      <c r="U94" s="1950"/>
      <c r="V94" s="1950"/>
      <c r="W94" s="1950"/>
      <c r="X94" s="1950"/>
      <c r="Y94" s="1950"/>
      <c r="Z94" s="1950"/>
      <c r="AA94" s="1950"/>
      <c r="AB94" s="1950"/>
      <c r="AC94" s="1950"/>
      <c r="AD94" s="1950"/>
      <c r="AE94" s="1950"/>
      <c r="AF94" s="1950"/>
    </row>
    <row r="95" spans="1:32" s="42" customFormat="1" ht="15" customHeight="1">
      <c r="A95" s="2016"/>
      <c r="B95" s="2017"/>
      <c r="C95" s="2017"/>
      <c r="D95" s="2017"/>
      <c r="E95" s="2017"/>
      <c r="F95" s="2017"/>
      <c r="G95" s="2017"/>
      <c r="H95" s="2017"/>
      <c r="I95" s="2017"/>
      <c r="J95" s="2017"/>
      <c r="K95" s="2017"/>
      <c r="L95" s="2017"/>
      <c r="M95" s="2017"/>
      <c r="N95" s="2017"/>
      <c r="O95" s="2017"/>
      <c r="P95" s="2017"/>
      <c r="Q95" s="2017"/>
      <c r="R95" s="2017"/>
      <c r="S95" s="2017"/>
      <c r="T95" s="2017"/>
      <c r="U95" s="2017"/>
      <c r="V95" s="2017"/>
      <c r="W95" s="2017"/>
      <c r="X95" s="2017"/>
      <c r="Y95" s="2017"/>
      <c r="Z95" s="2017"/>
      <c r="AA95" s="2017"/>
      <c r="AB95" s="2017"/>
      <c r="AC95" s="2017"/>
      <c r="AD95" s="2017"/>
      <c r="AE95" s="2017"/>
      <c r="AF95" s="2018"/>
    </row>
    <row r="96" spans="1:32" s="42" customFormat="1" ht="15" customHeight="1">
      <c r="A96" s="2019"/>
      <c r="B96" s="2020"/>
      <c r="C96" s="2020"/>
      <c r="D96" s="2020"/>
      <c r="E96" s="2020"/>
      <c r="F96" s="2020"/>
      <c r="G96" s="2020"/>
      <c r="H96" s="2020"/>
      <c r="I96" s="2020"/>
      <c r="J96" s="2020"/>
      <c r="K96" s="2020"/>
      <c r="L96" s="2020"/>
      <c r="M96" s="2020"/>
      <c r="N96" s="2020"/>
      <c r="O96" s="2020"/>
      <c r="P96" s="2020"/>
      <c r="Q96" s="2020"/>
      <c r="R96" s="2020"/>
      <c r="S96" s="2020"/>
      <c r="T96" s="2020"/>
      <c r="U96" s="2020"/>
      <c r="V96" s="2020"/>
      <c r="W96" s="2020"/>
      <c r="X96" s="2020"/>
      <c r="Y96" s="2020"/>
      <c r="Z96" s="2020"/>
      <c r="AA96" s="2020"/>
      <c r="AB96" s="2020"/>
      <c r="AC96" s="2020"/>
      <c r="AD96" s="2020"/>
      <c r="AE96" s="2020"/>
      <c r="AF96" s="2021"/>
    </row>
    <row r="97" spans="1:32" s="42" customFormat="1" ht="15" customHeight="1">
      <c r="A97" s="2019"/>
      <c r="B97" s="2020"/>
      <c r="C97" s="2020"/>
      <c r="D97" s="2020"/>
      <c r="E97" s="2020"/>
      <c r="F97" s="2020"/>
      <c r="G97" s="2020"/>
      <c r="H97" s="2020"/>
      <c r="I97" s="2020"/>
      <c r="J97" s="2020"/>
      <c r="K97" s="2020"/>
      <c r="L97" s="2020"/>
      <c r="M97" s="2020"/>
      <c r="N97" s="2020"/>
      <c r="O97" s="2020"/>
      <c r="P97" s="2020"/>
      <c r="Q97" s="2020"/>
      <c r="R97" s="2020"/>
      <c r="S97" s="2020"/>
      <c r="T97" s="2020"/>
      <c r="U97" s="2020"/>
      <c r="V97" s="2020"/>
      <c r="W97" s="2020"/>
      <c r="X97" s="2020"/>
      <c r="Y97" s="2020"/>
      <c r="Z97" s="2020"/>
      <c r="AA97" s="2020"/>
      <c r="AB97" s="2020"/>
      <c r="AC97" s="2020"/>
      <c r="AD97" s="2020"/>
      <c r="AE97" s="2020"/>
      <c r="AF97" s="2021"/>
    </row>
    <row r="98" spans="1:32" s="42" customFormat="1" ht="15" customHeight="1">
      <c r="A98" s="2019"/>
      <c r="B98" s="2020"/>
      <c r="C98" s="2020"/>
      <c r="D98" s="2020"/>
      <c r="E98" s="2020"/>
      <c r="F98" s="2020"/>
      <c r="G98" s="2020"/>
      <c r="H98" s="2020"/>
      <c r="I98" s="2020"/>
      <c r="J98" s="2020"/>
      <c r="K98" s="2020"/>
      <c r="L98" s="2020"/>
      <c r="M98" s="2020"/>
      <c r="N98" s="2020"/>
      <c r="O98" s="2020"/>
      <c r="P98" s="2020"/>
      <c r="Q98" s="2020"/>
      <c r="R98" s="2020"/>
      <c r="S98" s="2020"/>
      <c r="T98" s="2020"/>
      <c r="U98" s="2020"/>
      <c r="V98" s="2020"/>
      <c r="W98" s="2020"/>
      <c r="X98" s="2020"/>
      <c r="Y98" s="2020"/>
      <c r="Z98" s="2020"/>
      <c r="AA98" s="2020"/>
      <c r="AB98" s="2020"/>
      <c r="AC98" s="2020"/>
      <c r="AD98" s="2020"/>
      <c r="AE98" s="2020"/>
      <c r="AF98" s="2021"/>
    </row>
    <row r="99" spans="1:32" s="42" customFormat="1" ht="15" customHeight="1">
      <c r="A99" s="2019"/>
      <c r="B99" s="2020"/>
      <c r="C99" s="2020"/>
      <c r="D99" s="2020"/>
      <c r="E99" s="2020"/>
      <c r="F99" s="2020"/>
      <c r="G99" s="2020"/>
      <c r="H99" s="2020"/>
      <c r="I99" s="2020"/>
      <c r="J99" s="2020"/>
      <c r="K99" s="2020"/>
      <c r="L99" s="2020"/>
      <c r="M99" s="2020"/>
      <c r="N99" s="2020"/>
      <c r="O99" s="2020"/>
      <c r="P99" s="2020"/>
      <c r="Q99" s="2020"/>
      <c r="R99" s="2020"/>
      <c r="S99" s="2020"/>
      <c r="T99" s="2020"/>
      <c r="U99" s="2020"/>
      <c r="V99" s="2020"/>
      <c r="W99" s="2020"/>
      <c r="X99" s="2020"/>
      <c r="Y99" s="2020"/>
      <c r="Z99" s="2020"/>
      <c r="AA99" s="2020"/>
      <c r="AB99" s="2020"/>
      <c r="AC99" s="2020"/>
      <c r="AD99" s="2020"/>
      <c r="AE99" s="2020"/>
      <c r="AF99" s="2021"/>
    </row>
    <row r="100" spans="1:32" s="42" customFormat="1" ht="15" customHeight="1">
      <c r="A100" s="2019"/>
      <c r="B100" s="2020"/>
      <c r="C100" s="2020"/>
      <c r="D100" s="2020"/>
      <c r="E100" s="2020"/>
      <c r="F100" s="2020"/>
      <c r="G100" s="2020"/>
      <c r="H100" s="2020"/>
      <c r="I100" s="2020"/>
      <c r="J100" s="2020"/>
      <c r="K100" s="2020"/>
      <c r="L100" s="2020"/>
      <c r="M100" s="2020"/>
      <c r="N100" s="2020"/>
      <c r="O100" s="2020"/>
      <c r="P100" s="2020"/>
      <c r="Q100" s="2020"/>
      <c r="R100" s="2020"/>
      <c r="S100" s="2020"/>
      <c r="T100" s="2020"/>
      <c r="U100" s="2020"/>
      <c r="V100" s="2020"/>
      <c r="W100" s="2020"/>
      <c r="X100" s="2020"/>
      <c r="Y100" s="2020"/>
      <c r="Z100" s="2020"/>
      <c r="AA100" s="2020"/>
      <c r="AB100" s="2020"/>
      <c r="AC100" s="2020"/>
      <c r="AD100" s="2020"/>
      <c r="AE100" s="2020"/>
      <c r="AF100" s="2021"/>
    </row>
    <row r="101" spans="1:32" s="42" customFormat="1" ht="15" customHeight="1">
      <c r="A101" s="2019"/>
      <c r="B101" s="2020"/>
      <c r="C101" s="2020"/>
      <c r="D101" s="2020"/>
      <c r="E101" s="2020"/>
      <c r="F101" s="2020"/>
      <c r="G101" s="2020"/>
      <c r="H101" s="2020"/>
      <c r="I101" s="2020"/>
      <c r="J101" s="2020"/>
      <c r="K101" s="2020"/>
      <c r="L101" s="2020"/>
      <c r="M101" s="2020"/>
      <c r="N101" s="2020"/>
      <c r="O101" s="2020"/>
      <c r="P101" s="2020"/>
      <c r="Q101" s="2020"/>
      <c r="R101" s="2020"/>
      <c r="S101" s="2020"/>
      <c r="T101" s="2020"/>
      <c r="U101" s="2020"/>
      <c r="V101" s="2020"/>
      <c r="W101" s="2020"/>
      <c r="X101" s="2020"/>
      <c r="Y101" s="2020"/>
      <c r="Z101" s="2020"/>
      <c r="AA101" s="2020"/>
      <c r="AB101" s="2020"/>
      <c r="AC101" s="2020"/>
      <c r="AD101" s="2020"/>
      <c r="AE101" s="2020"/>
      <c r="AF101" s="2021"/>
    </row>
    <row r="102" spans="1:32" s="42" customFormat="1" ht="15" customHeight="1">
      <c r="A102" s="2019"/>
      <c r="B102" s="2020"/>
      <c r="C102" s="2020"/>
      <c r="D102" s="2020"/>
      <c r="E102" s="2020"/>
      <c r="F102" s="2020"/>
      <c r="G102" s="2020"/>
      <c r="H102" s="2020"/>
      <c r="I102" s="2020"/>
      <c r="J102" s="2020"/>
      <c r="K102" s="2020"/>
      <c r="L102" s="2020"/>
      <c r="M102" s="2020"/>
      <c r="N102" s="2020"/>
      <c r="O102" s="2020"/>
      <c r="P102" s="2020"/>
      <c r="Q102" s="2020"/>
      <c r="R102" s="2020"/>
      <c r="S102" s="2020"/>
      <c r="T102" s="2020"/>
      <c r="U102" s="2020"/>
      <c r="V102" s="2020"/>
      <c r="W102" s="2020"/>
      <c r="X102" s="2020"/>
      <c r="Y102" s="2020"/>
      <c r="Z102" s="2020"/>
      <c r="AA102" s="2020"/>
      <c r="AB102" s="2020"/>
      <c r="AC102" s="2020"/>
      <c r="AD102" s="2020"/>
      <c r="AE102" s="2020"/>
      <c r="AF102" s="2021"/>
    </row>
    <row r="103" spans="1:32" s="42" customFormat="1" ht="15" customHeight="1">
      <c r="A103" s="2019"/>
      <c r="B103" s="2020"/>
      <c r="C103" s="2020"/>
      <c r="D103" s="2020"/>
      <c r="E103" s="2020"/>
      <c r="F103" s="2020"/>
      <c r="G103" s="2020"/>
      <c r="H103" s="2020"/>
      <c r="I103" s="2020"/>
      <c r="J103" s="2020"/>
      <c r="K103" s="2020"/>
      <c r="L103" s="2020"/>
      <c r="M103" s="2020"/>
      <c r="N103" s="2020"/>
      <c r="O103" s="2020"/>
      <c r="P103" s="2020"/>
      <c r="Q103" s="2020"/>
      <c r="R103" s="2020"/>
      <c r="S103" s="2020"/>
      <c r="T103" s="2020"/>
      <c r="U103" s="2020"/>
      <c r="V103" s="2020"/>
      <c r="W103" s="2020"/>
      <c r="X103" s="2020"/>
      <c r="Y103" s="2020"/>
      <c r="Z103" s="2020"/>
      <c r="AA103" s="2020"/>
      <c r="AB103" s="2020"/>
      <c r="AC103" s="2020"/>
      <c r="AD103" s="2020"/>
      <c r="AE103" s="2020"/>
      <c r="AF103" s="2021"/>
    </row>
    <row r="104" spans="1:32" s="42" customFormat="1" ht="15" customHeight="1">
      <c r="A104" s="2019"/>
      <c r="B104" s="2020"/>
      <c r="C104" s="2020"/>
      <c r="D104" s="2020"/>
      <c r="E104" s="2020"/>
      <c r="F104" s="2020"/>
      <c r="G104" s="2020"/>
      <c r="H104" s="2020"/>
      <c r="I104" s="2020"/>
      <c r="J104" s="2020"/>
      <c r="K104" s="2020"/>
      <c r="L104" s="2020"/>
      <c r="M104" s="2020"/>
      <c r="N104" s="2020"/>
      <c r="O104" s="2020"/>
      <c r="P104" s="2020"/>
      <c r="Q104" s="2020"/>
      <c r="R104" s="2020"/>
      <c r="S104" s="2020"/>
      <c r="T104" s="2020"/>
      <c r="U104" s="2020"/>
      <c r="V104" s="2020"/>
      <c r="W104" s="2020"/>
      <c r="X104" s="2020"/>
      <c r="Y104" s="2020"/>
      <c r="Z104" s="2020"/>
      <c r="AA104" s="2020"/>
      <c r="AB104" s="2020"/>
      <c r="AC104" s="2020"/>
      <c r="AD104" s="2020"/>
      <c r="AE104" s="2020"/>
      <c r="AF104" s="2021"/>
    </row>
    <row r="105" spans="1:32" s="42" customFormat="1" ht="15" customHeight="1">
      <c r="A105" s="2019"/>
      <c r="B105" s="2020"/>
      <c r="C105" s="2020"/>
      <c r="D105" s="2020"/>
      <c r="E105" s="2020"/>
      <c r="F105" s="2020"/>
      <c r="G105" s="2020"/>
      <c r="H105" s="2020"/>
      <c r="I105" s="2020"/>
      <c r="J105" s="2020"/>
      <c r="K105" s="2020"/>
      <c r="L105" s="2020"/>
      <c r="M105" s="2020"/>
      <c r="N105" s="2020"/>
      <c r="O105" s="2020"/>
      <c r="P105" s="2020"/>
      <c r="Q105" s="2020"/>
      <c r="R105" s="2020"/>
      <c r="S105" s="2020"/>
      <c r="T105" s="2020"/>
      <c r="U105" s="2020"/>
      <c r="V105" s="2020"/>
      <c r="W105" s="2020"/>
      <c r="X105" s="2020"/>
      <c r="Y105" s="2020"/>
      <c r="Z105" s="2020"/>
      <c r="AA105" s="2020"/>
      <c r="AB105" s="2020"/>
      <c r="AC105" s="2020"/>
      <c r="AD105" s="2020"/>
      <c r="AE105" s="2020"/>
      <c r="AF105" s="2021"/>
    </row>
    <row r="106" spans="1:32" s="42" customFormat="1" ht="15" customHeight="1">
      <c r="A106" s="2022"/>
      <c r="B106" s="2023"/>
      <c r="C106" s="2023"/>
      <c r="D106" s="2023"/>
      <c r="E106" s="2023"/>
      <c r="F106" s="2023"/>
      <c r="G106" s="2023"/>
      <c r="H106" s="2023"/>
      <c r="I106" s="2023"/>
      <c r="J106" s="2023"/>
      <c r="K106" s="2023"/>
      <c r="L106" s="2023"/>
      <c r="M106" s="2023"/>
      <c r="N106" s="2023"/>
      <c r="O106" s="2023"/>
      <c r="P106" s="2023"/>
      <c r="Q106" s="2023"/>
      <c r="R106" s="2023"/>
      <c r="S106" s="2023"/>
      <c r="T106" s="2023"/>
      <c r="U106" s="2023"/>
      <c r="V106" s="2023"/>
      <c r="W106" s="2023"/>
      <c r="X106" s="2023"/>
      <c r="Y106" s="2023"/>
      <c r="Z106" s="2023"/>
      <c r="AA106" s="2023"/>
      <c r="AB106" s="2023"/>
      <c r="AC106" s="2023"/>
      <c r="AD106" s="2023"/>
      <c r="AE106" s="2023"/>
      <c r="AF106" s="2024"/>
    </row>
    <row r="107" spans="1:32" s="42" customFormat="1" ht="12" customHeight="1">
      <c r="A107" s="31"/>
      <c r="C107" s="33"/>
      <c r="D107" s="33"/>
      <c r="E107" s="162"/>
      <c r="F107" s="34"/>
      <c r="G107" s="34"/>
      <c r="H107" s="34"/>
      <c r="I107" s="34"/>
      <c r="J107" s="34"/>
      <c r="K107" s="34"/>
      <c r="L107" s="34"/>
      <c r="M107" s="34"/>
      <c r="N107" s="33"/>
      <c r="O107" s="33"/>
      <c r="P107" s="33"/>
      <c r="Q107" s="33"/>
      <c r="R107" s="33"/>
      <c r="S107" s="33"/>
      <c r="T107" s="33"/>
      <c r="U107" s="33"/>
      <c r="V107" s="33"/>
      <c r="W107" s="33"/>
      <c r="X107" s="36"/>
      <c r="Y107" s="33"/>
      <c r="Z107" s="33"/>
      <c r="AA107" s="36"/>
      <c r="AB107" s="33"/>
      <c r="AC107" s="33"/>
      <c r="AD107" s="36"/>
    </row>
    <row r="108" spans="1:32" s="16" customFormat="1" ht="15" customHeight="1">
      <c r="A108" s="134" t="s">
        <v>256</v>
      </c>
    </row>
    <row r="109" spans="1:32" s="16" customFormat="1" ht="15" customHeight="1">
      <c r="A109" s="134" t="s">
        <v>263</v>
      </c>
    </row>
    <row r="110" spans="1:32" s="16" customFormat="1" ht="15" customHeight="1">
      <c r="A110" s="134"/>
    </row>
    <row r="111" spans="1:32" s="44" customFormat="1" ht="15" customHeight="1">
      <c r="A111" s="393" t="s">
        <v>772</v>
      </c>
      <c r="B111" s="393" t="s">
        <v>905</v>
      </c>
    </row>
    <row r="112" spans="1:32" ht="9.7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row>
    <row r="113" spans="1:32" ht="26.1" customHeight="1">
      <c r="A113" s="1960" t="s">
        <v>34</v>
      </c>
      <c r="B113" s="1961"/>
      <c r="C113" s="1961"/>
      <c r="D113" s="1961"/>
      <c r="E113" s="1961"/>
      <c r="F113" s="1961"/>
      <c r="G113" s="1961"/>
      <c r="H113" s="1961"/>
      <c r="I113" s="1961"/>
      <c r="J113" s="1961"/>
      <c r="K113" s="1961"/>
      <c r="L113" s="1961"/>
      <c r="M113" s="1961"/>
      <c r="N113" s="1961"/>
      <c r="O113" s="1962"/>
      <c r="P113" s="1962"/>
      <c r="Q113" s="1962"/>
      <c r="R113" s="1962"/>
      <c r="S113" s="1962"/>
      <c r="T113" s="1962"/>
      <c r="U113" s="1962"/>
      <c r="V113" s="1962"/>
      <c r="W113" s="1962"/>
      <c r="X113" s="1962"/>
      <c r="Y113" s="1962"/>
      <c r="Z113" s="1962"/>
      <c r="AA113" s="1962"/>
      <c r="AB113" s="1962"/>
      <c r="AC113" s="1962"/>
      <c r="AD113" s="1962"/>
      <c r="AE113" s="1962"/>
      <c r="AF113" s="1963"/>
    </row>
    <row r="114" spans="1:32" ht="17.45" customHeight="1">
      <c r="A114" s="31" t="s">
        <v>38</v>
      </c>
    </row>
    <row r="115" spans="1:32" ht="20.100000000000001" customHeight="1"/>
    <row r="116" spans="1:32" ht="20.100000000000001" customHeight="1"/>
    <row r="117" spans="1:32" ht="20.100000000000001" customHeight="1"/>
    <row r="118" spans="1:32" ht="20.100000000000001" customHeight="1"/>
    <row r="119" spans="1:32" ht="20.100000000000001" customHeight="1"/>
    <row r="120" spans="1:32" ht="20.100000000000001" customHeight="1"/>
    <row r="121" spans="1:32" ht="20.100000000000001" customHeight="1"/>
    <row r="122" spans="1:32" ht="20.100000000000001" customHeight="1"/>
    <row r="123" spans="1:32" ht="20.100000000000001" customHeight="1"/>
    <row r="124" spans="1:32" ht="20.100000000000001" customHeight="1"/>
    <row r="125" spans="1:32" ht="20.100000000000001" customHeight="1"/>
    <row r="126" spans="1:32" ht="20.100000000000001" customHeight="1"/>
    <row r="127" spans="1:32" ht="20.100000000000001" customHeight="1"/>
    <row r="128" spans="1:32"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sheetData>
  <mergeCells count="35">
    <mergeCell ref="A113:AF113"/>
    <mergeCell ref="A95:AF106"/>
    <mergeCell ref="A22:AF92"/>
    <mergeCell ref="A94:AF94"/>
    <mergeCell ref="U19:V19"/>
    <mergeCell ref="S16:X16"/>
    <mergeCell ref="U18:V18"/>
    <mergeCell ref="Y16:AF16"/>
    <mergeCell ref="Y17:AF17"/>
    <mergeCell ref="P19:Q19"/>
    <mergeCell ref="R19:S19"/>
    <mergeCell ref="G18:H18"/>
    <mergeCell ref="I18:J18"/>
    <mergeCell ref="L18:M18"/>
    <mergeCell ref="A21:AF21"/>
    <mergeCell ref="A19:F19"/>
    <mergeCell ref="G19:H19"/>
    <mergeCell ref="R18:S18"/>
    <mergeCell ref="I19:J19"/>
    <mergeCell ref="W2:X2"/>
    <mergeCell ref="A4:AF4"/>
    <mergeCell ref="A13:AF13"/>
    <mergeCell ref="Y18:AF19"/>
    <mergeCell ref="A18:F18"/>
    <mergeCell ref="A17:F17"/>
    <mergeCell ref="P18:Q18"/>
    <mergeCell ref="G17:R17"/>
    <mergeCell ref="AE8:AF8"/>
    <mergeCell ref="S17:X17"/>
    <mergeCell ref="V7:AF7"/>
    <mergeCell ref="AA9:AF9"/>
    <mergeCell ref="V8:AD8"/>
    <mergeCell ref="A16:F16"/>
    <mergeCell ref="G16:R16"/>
    <mergeCell ref="L19:M19"/>
  </mergeCells>
  <phoneticPr fontId="2"/>
  <dataValidations xWindow="551" yWindow="519" count="2">
    <dataValidation allowBlank="1" showInputMessage="1" promptTitle="研究内容・学習状況等について" prompt="「別紙参照」とはせずに、状況を簡潔に記載してください。" sqref="R93:AF93"/>
    <dataValidation allowBlank="1" showErrorMessage="1" promptTitle="留学月数" prompt="本報告書提出月現在の留学月数を記載してください。_x000a__x000a_例）_x000a_留学期間：平成23年4月1日～平成25年3月31日_x000a_報告書提出日：平成24年9月1日_x000a__x000a_＝　17ヶ月" sqref="AG19 Y18"/>
  </dataValidations>
  <printOptions horizontalCentered="1"/>
  <pageMargins left="0.51181102362204722" right="0.51181102362204722" top="0.59055118110236227" bottom="0.59055118110236227"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159"/>
  <sheetViews>
    <sheetView showGridLines="0" view="pageBreakPreview" zoomScaleNormal="100" zoomScaleSheetLayoutView="100" workbookViewId="0">
      <selection sqref="A1:G1"/>
    </sheetView>
  </sheetViews>
  <sheetFormatPr defaultColWidth="9" defaultRowHeight="12"/>
  <cols>
    <col min="1" max="1" width="3.625" style="52" customWidth="1"/>
    <col min="2" max="23" width="2.625" style="50" customWidth="1"/>
    <col min="24" max="32" width="2.875" style="50" customWidth="1"/>
    <col min="33" max="42" width="2.625" style="50" customWidth="1"/>
    <col min="43" max="16384" width="9" style="50"/>
  </cols>
  <sheetData>
    <row r="1" spans="1:32" s="842" customFormat="1" ht="14.25" customHeight="1">
      <c r="A1" s="1808" t="s">
        <v>885</v>
      </c>
      <c r="B1" s="1808"/>
      <c r="C1" s="1808"/>
      <c r="D1" s="1808"/>
      <c r="E1" s="1808"/>
      <c r="F1" s="1808"/>
      <c r="G1" s="1808"/>
      <c r="AF1" s="167" t="s">
        <v>1015</v>
      </c>
    </row>
    <row r="2" spans="1:32" s="842" customFormat="1" ht="13.5" customHeight="1">
      <c r="A2" s="514" t="s">
        <v>224</v>
      </c>
      <c r="B2" s="514"/>
      <c r="C2" s="514"/>
      <c r="D2" s="514"/>
      <c r="E2" s="514"/>
      <c r="F2" s="514"/>
      <c r="G2" s="514"/>
      <c r="U2" s="841" t="s">
        <v>0</v>
      </c>
      <c r="V2" s="841"/>
      <c r="W2" s="988" t="s">
        <v>77</v>
      </c>
      <c r="X2" s="988"/>
      <c r="Y2" s="2002">
        <v>2018</v>
      </c>
      <c r="Z2" s="2002"/>
      <c r="AA2" s="2002"/>
      <c r="AB2" s="842" t="s">
        <v>1</v>
      </c>
      <c r="AC2" s="350">
        <v>7</v>
      </c>
      <c r="AD2" s="842" t="s">
        <v>2</v>
      </c>
      <c r="AE2" s="350">
        <v>30</v>
      </c>
      <c r="AF2" s="167" t="s">
        <v>3</v>
      </c>
    </row>
    <row r="3" spans="1:32" s="842" customFormat="1" ht="15" customHeight="1">
      <c r="A3" s="52"/>
      <c r="U3" s="841"/>
      <c r="V3" s="841"/>
      <c r="W3" s="167"/>
      <c r="Y3" s="841"/>
      <c r="Z3" s="841"/>
      <c r="AA3" s="167"/>
      <c r="AC3" s="167"/>
      <c r="AE3" s="167"/>
      <c r="AF3" s="167"/>
    </row>
    <row r="4" spans="1:32" s="842" customFormat="1" ht="14.25">
      <c r="A4" s="2037" t="s">
        <v>249</v>
      </c>
      <c r="B4" s="2037"/>
      <c r="C4" s="2037"/>
      <c r="D4" s="2037"/>
      <c r="E4" s="2037"/>
      <c r="F4" s="2037"/>
      <c r="G4" s="2037"/>
      <c r="H4" s="2037"/>
      <c r="I4" s="2037"/>
      <c r="J4" s="2037"/>
      <c r="K4" s="2037"/>
      <c r="L4" s="2037"/>
      <c r="M4" s="2037"/>
      <c r="N4" s="2037"/>
      <c r="O4" s="2037"/>
      <c r="P4" s="2037"/>
      <c r="Q4" s="2037"/>
      <c r="R4" s="2037"/>
      <c r="S4" s="2037"/>
      <c r="T4" s="2037"/>
      <c r="U4" s="2037"/>
      <c r="V4" s="2037"/>
      <c r="W4" s="2037"/>
      <c r="X4" s="2037"/>
      <c r="Y4" s="2037"/>
      <c r="Z4" s="2037"/>
      <c r="AA4" s="2037"/>
      <c r="AB4" s="2037"/>
      <c r="AC4" s="2037"/>
      <c r="AD4" s="2037"/>
      <c r="AE4" s="2037"/>
      <c r="AF4" s="2037"/>
    </row>
    <row r="5" spans="1:32" s="842" customFormat="1" ht="11.25" customHeight="1">
      <c r="A5" s="52"/>
      <c r="U5" s="841"/>
      <c r="V5" s="841"/>
      <c r="W5" s="167"/>
      <c r="Y5" s="841"/>
      <c r="Z5" s="841"/>
      <c r="AA5" s="167"/>
      <c r="AC5" s="167"/>
      <c r="AE5" s="167"/>
      <c r="AF5" s="167"/>
    </row>
    <row r="6" spans="1:32" s="842" customFormat="1">
      <c r="A6" s="841" t="s">
        <v>12</v>
      </c>
    </row>
    <row r="7" spans="1:32" s="842" customFormat="1" ht="20.25" customHeight="1">
      <c r="A7" s="52"/>
      <c r="S7" s="842" t="s">
        <v>57</v>
      </c>
      <c r="V7" s="2038" t="s">
        <v>1241</v>
      </c>
      <c r="W7" s="2038"/>
      <c r="X7" s="2038"/>
      <c r="Y7" s="2038"/>
      <c r="Z7" s="2038"/>
      <c r="AA7" s="2038"/>
      <c r="AB7" s="2038"/>
      <c r="AC7" s="2038"/>
      <c r="AD7" s="2038"/>
      <c r="AE7" s="2038"/>
      <c r="AF7" s="2038"/>
    </row>
    <row r="8" spans="1:32" s="842" customFormat="1" ht="20.25" customHeight="1">
      <c r="A8" s="52"/>
      <c r="P8" s="842" t="s">
        <v>0</v>
      </c>
      <c r="S8" s="842" t="s">
        <v>236</v>
      </c>
      <c r="V8" s="2035" t="s">
        <v>798</v>
      </c>
      <c r="W8" s="2035"/>
      <c r="X8" s="2035"/>
      <c r="Y8" s="2035"/>
      <c r="Z8" s="2035"/>
      <c r="AA8" s="2035"/>
      <c r="AB8" s="2035"/>
      <c r="AC8" s="2035"/>
      <c r="AD8" s="2035"/>
      <c r="AE8" s="2036" t="s">
        <v>9</v>
      </c>
      <c r="AF8" s="2036"/>
    </row>
    <row r="9" spans="1:32" s="842" customFormat="1" ht="20.25" customHeight="1">
      <c r="A9" s="52"/>
      <c r="S9" s="842" t="s">
        <v>271</v>
      </c>
      <c r="X9" s="150"/>
      <c r="Y9" s="150"/>
      <c r="Z9" s="2038" t="s">
        <v>912</v>
      </c>
      <c r="AA9" s="2038"/>
      <c r="AB9" s="2038"/>
      <c r="AC9" s="2038"/>
      <c r="AD9" s="2038"/>
      <c r="AE9" s="150"/>
      <c r="AF9" s="150"/>
    </row>
    <row r="10" spans="1:32" ht="12" customHeight="1"/>
    <row r="11" spans="1:32" ht="15" customHeight="1">
      <c r="A11" s="841" t="s">
        <v>35</v>
      </c>
    </row>
    <row r="12" spans="1:32" s="842" customFormat="1" ht="10.5" customHeight="1">
      <c r="A12" s="52" t="s">
        <v>0</v>
      </c>
      <c r="Y12" s="842" t="s">
        <v>0</v>
      </c>
    </row>
    <row r="13" spans="1:32">
      <c r="A13" s="1129" t="s">
        <v>8</v>
      </c>
      <c r="B13" s="1129"/>
      <c r="C13" s="1129"/>
      <c r="D13" s="1129"/>
      <c r="E13" s="1129"/>
      <c r="F13" s="1129"/>
      <c r="G13" s="1129"/>
      <c r="H13" s="1129"/>
      <c r="I13" s="1129"/>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row>
    <row r="14" spans="1:32" ht="10.5" customHeight="1">
      <c r="A14" s="845"/>
      <c r="B14" s="845"/>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row>
    <row r="15" spans="1:32">
      <c r="A15" s="840" t="s">
        <v>258</v>
      </c>
      <c r="B15" s="8"/>
      <c r="C15" s="8"/>
      <c r="D15" s="8"/>
      <c r="E15" s="844"/>
      <c r="F15" s="844"/>
    </row>
    <row r="16" spans="1:32" s="842" customFormat="1" ht="32.25" customHeight="1">
      <c r="A16" s="2039" t="s">
        <v>40</v>
      </c>
      <c r="B16" s="2040"/>
      <c r="C16" s="2040"/>
      <c r="D16" s="2040"/>
      <c r="E16" s="2040"/>
      <c r="F16" s="2041"/>
      <c r="G16" s="1982" t="s">
        <v>1242</v>
      </c>
      <c r="H16" s="1964"/>
      <c r="I16" s="1964"/>
      <c r="J16" s="1983"/>
      <c r="K16" s="1983"/>
      <c r="L16" s="1983"/>
      <c r="M16" s="1983"/>
      <c r="N16" s="1983"/>
      <c r="O16" s="1983"/>
      <c r="P16" s="1983"/>
      <c r="Q16" s="1983"/>
      <c r="R16" s="1984"/>
      <c r="S16" s="1995" t="s">
        <v>873</v>
      </c>
      <c r="T16" s="1996"/>
      <c r="U16" s="1997"/>
      <c r="V16" s="1997"/>
      <c r="W16" s="1997"/>
      <c r="X16" s="1998"/>
      <c r="Y16" s="1999" t="s">
        <v>225</v>
      </c>
      <c r="Z16" s="2000"/>
      <c r="AA16" s="2000"/>
      <c r="AB16" s="2000"/>
      <c r="AC16" s="2000"/>
      <c r="AD16" s="2000"/>
      <c r="AE16" s="2000"/>
      <c r="AF16" s="2001"/>
    </row>
    <row r="17" spans="1:32" s="842" customFormat="1" ht="23.25" customHeight="1">
      <c r="A17" s="1200" t="s">
        <v>255</v>
      </c>
      <c r="B17" s="1201"/>
      <c r="C17" s="1201"/>
      <c r="D17" s="1201"/>
      <c r="E17" s="1201"/>
      <c r="F17" s="1202"/>
      <c r="G17" s="1982" t="s">
        <v>1243</v>
      </c>
      <c r="H17" s="1964"/>
      <c r="I17" s="1964"/>
      <c r="J17" s="1964"/>
      <c r="K17" s="1964"/>
      <c r="L17" s="1964"/>
      <c r="M17" s="1964"/>
      <c r="N17" s="1964"/>
      <c r="O17" s="1964"/>
      <c r="P17" s="1964"/>
      <c r="Q17" s="1964"/>
      <c r="R17" s="1964"/>
      <c r="S17" s="1985" t="s">
        <v>1239</v>
      </c>
      <c r="T17" s="1986"/>
      <c r="U17" s="1986"/>
      <c r="V17" s="1986"/>
      <c r="W17" s="1986"/>
      <c r="X17" s="1987"/>
      <c r="Y17" s="1976" t="s">
        <v>261</v>
      </c>
      <c r="Z17" s="1977"/>
      <c r="AA17" s="1977"/>
      <c r="AB17" s="1977"/>
      <c r="AC17" s="1977"/>
      <c r="AD17" s="1977"/>
      <c r="AE17" s="1977"/>
      <c r="AF17" s="1978"/>
    </row>
    <row r="18" spans="1:32" s="842" customFormat="1" ht="21" customHeight="1">
      <c r="A18" s="2042" t="s">
        <v>79</v>
      </c>
      <c r="B18" s="2043"/>
      <c r="C18" s="2043"/>
      <c r="D18" s="2043"/>
      <c r="E18" s="2043"/>
      <c r="F18" s="2044"/>
      <c r="G18" s="2045">
        <v>2017</v>
      </c>
      <c r="H18" s="2046"/>
      <c r="I18" s="2046"/>
      <c r="J18" s="2046"/>
      <c r="K18" s="171" t="s">
        <v>1</v>
      </c>
      <c r="L18" s="2046">
        <v>9</v>
      </c>
      <c r="M18" s="2047"/>
      <c r="N18" s="854" t="s">
        <v>2</v>
      </c>
      <c r="O18" s="854" t="s">
        <v>29</v>
      </c>
      <c r="P18" s="2046">
        <v>2018</v>
      </c>
      <c r="Q18" s="2046"/>
      <c r="R18" s="2046"/>
      <c r="S18" s="2046"/>
      <c r="T18" s="171" t="s">
        <v>1</v>
      </c>
      <c r="U18" s="2048">
        <v>7</v>
      </c>
      <c r="V18" s="2046"/>
      <c r="W18" s="854" t="s">
        <v>2</v>
      </c>
      <c r="X18" s="853"/>
      <c r="Y18" s="2049" t="s">
        <v>60</v>
      </c>
      <c r="Z18" s="2050"/>
      <c r="AA18" s="2050"/>
      <c r="AB18" s="2051"/>
      <c r="AC18" s="2045">
        <v>11</v>
      </c>
      <c r="AD18" s="2046"/>
      <c r="AE18" s="855" t="s">
        <v>36</v>
      </c>
      <c r="AF18" s="173"/>
    </row>
    <row r="19" spans="1:32" s="842" customFormat="1" ht="21" customHeight="1">
      <c r="A19" s="2042" t="s">
        <v>264</v>
      </c>
      <c r="B19" s="2043"/>
      <c r="C19" s="2043"/>
      <c r="D19" s="2043"/>
      <c r="E19" s="2043"/>
      <c r="F19" s="2044"/>
      <c r="G19" s="2039"/>
      <c r="H19" s="2040"/>
      <c r="I19" s="2040"/>
      <c r="J19" s="2074"/>
      <c r="K19" s="2074"/>
      <c r="L19" s="2074"/>
      <c r="M19" s="2074"/>
      <c r="N19" s="2074"/>
      <c r="O19" s="2074"/>
      <c r="P19" s="2074"/>
      <c r="Q19" s="2074"/>
      <c r="R19" s="2075"/>
      <c r="S19" s="2042" t="s">
        <v>1233</v>
      </c>
      <c r="T19" s="2043"/>
      <c r="U19" s="2052"/>
      <c r="V19" s="2052"/>
      <c r="W19" s="2052"/>
      <c r="X19" s="2053"/>
      <c r="Y19" s="2042"/>
      <c r="Z19" s="2052"/>
      <c r="AA19" s="2052"/>
      <c r="AB19" s="2052"/>
      <c r="AC19" s="2052"/>
      <c r="AD19" s="2052"/>
      <c r="AE19" s="2052"/>
      <c r="AF19" s="2053"/>
    </row>
    <row r="20" spans="1:32" s="842" customFormat="1" ht="21" customHeight="1">
      <c r="A20" s="2068" t="s">
        <v>69</v>
      </c>
      <c r="B20" s="2069"/>
      <c r="C20" s="2069"/>
      <c r="D20" s="2069"/>
      <c r="E20" s="2069"/>
      <c r="F20" s="2070"/>
      <c r="G20" s="2071"/>
      <c r="H20" s="2072"/>
      <c r="I20" s="2072"/>
      <c r="J20" s="2072"/>
      <c r="K20" s="2072"/>
      <c r="L20" s="2072"/>
      <c r="M20" s="2072"/>
      <c r="N20" s="2072"/>
      <c r="O20" s="2072"/>
      <c r="P20" s="2072"/>
      <c r="Q20" s="2072"/>
      <c r="R20" s="2072"/>
      <c r="S20" s="2072"/>
      <c r="T20" s="2072"/>
      <c r="U20" s="2072"/>
      <c r="V20" s="2072"/>
      <c r="W20" s="2072"/>
      <c r="X20" s="2072"/>
      <c r="Y20" s="2072"/>
      <c r="Z20" s="2072"/>
      <c r="AA20" s="2072"/>
      <c r="AB20" s="2072"/>
      <c r="AC20" s="2072"/>
      <c r="AD20" s="2072"/>
      <c r="AE20" s="2072"/>
      <c r="AF20" s="2073"/>
    </row>
    <row r="21" spans="1:32" s="842" customFormat="1" ht="21" customHeight="1">
      <c r="A21" s="867"/>
      <c r="B21" s="868"/>
      <c r="C21" s="868"/>
      <c r="D21" s="868"/>
      <c r="E21" s="868"/>
      <c r="F21" s="869"/>
      <c r="G21" s="2039" t="s">
        <v>82</v>
      </c>
      <c r="H21" s="2056"/>
      <c r="I21" s="2056"/>
      <c r="J21" s="2056"/>
      <c r="K21" s="2056"/>
      <c r="L21" s="2056"/>
      <c r="M21" s="2056"/>
      <c r="N21" s="2056"/>
      <c r="O21" s="2056"/>
      <c r="P21" s="2056"/>
      <c r="Q21" s="2056"/>
      <c r="R21" s="2056"/>
      <c r="S21" s="2056"/>
      <c r="T21" s="2056"/>
      <c r="U21" s="2056"/>
      <c r="V21" s="2056"/>
      <c r="W21" s="2056"/>
      <c r="X21" s="2056"/>
      <c r="Y21" s="2056"/>
      <c r="Z21" s="2056"/>
      <c r="AA21" s="2056"/>
      <c r="AB21" s="2056"/>
      <c r="AC21" s="2056"/>
      <c r="AD21" s="2056"/>
      <c r="AE21" s="2056"/>
      <c r="AF21" s="2057"/>
    </row>
    <row r="22" spans="1:32" s="842" customFormat="1" ht="21" customHeight="1">
      <c r="A22" s="2039" t="s">
        <v>1240</v>
      </c>
      <c r="B22" s="2040"/>
      <c r="C22" s="2040"/>
      <c r="D22" s="2040"/>
      <c r="E22" s="2040"/>
      <c r="F22" s="2040"/>
      <c r="G22" s="2040"/>
      <c r="H22" s="2040"/>
      <c r="I22" s="2040"/>
      <c r="J22" s="2040"/>
      <c r="K22" s="2040"/>
      <c r="L22" s="2040"/>
      <c r="M22" s="2041"/>
      <c r="N22" s="1965" t="s">
        <v>923</v>
      </c>
      <c r="O22" s="1965"/>
      <c r="P22" s="1965"/>
      <c r="Q22" s="1965"/>
      <c r="R22" s="1965"/>
      <c r="S22" s="1965"/>
      <c r="T22" s="1965"/>
      <c r="U22" s="1965"/>
      <c r="V22" s="1965"/>
      <c r="W22" s="1965"/>
      <c r="X22" s="1965"/>
      <c r="Y22" s="1965"/>
      <c r="Z22" s="1965"/>
      <c r="AA22" s="1965"/>
      <c r="AB22" s="1965"/>
      <c r="AC22" s="1965"/>
      <c r="AD22" s="1965"/>
      <c r="AE22" s="1965"/>
      <c r="AF22" s="2058"/>
    </row>
    <row r="23" spans="1:32" s="842" customFormat="1" ht="9.9499999999999993" customHeight="1">
      <c r="A23" s="852"/>
      <c r="B23" s="174"/>
      <c r="C23" s="174"/>
      <c r="D23" s="174"/>
      <c r="E23" s="174"/>
      <c r="F23" s="174"/>
      <c r="G23" s="852"/>
      <c r="H23" s="174"/>
      <c r="I23" s="150"/>
      <c r="J23" s="55"/>
      <c r="K23" s="852"/>
      <c r="L23" s="852"/>
      <c r="M23" s="852"/>
      <c r="N23" s="852"/>
      <c r="O23" s="852"/>
      <c r="P23" s="852"/>
      <c r="Q23" s="174"/>
      <c r="R23" s="174"/>
      <c r="S23" s="55"/>
      <c r="T23" s="852"/>
      <c r="U23" s="852"/>
      <c r="V23" s="852"/>
      <c r="W23" s="852"/>
      <c r="X23" s="848"/>
      <c r="Y23" s="852"/>
      <c r="Z23" s="174"/>
      <c r="AA23" s="174"/>
      <c r="AB23" s="174"/>
      <c r="AC23" s="150"/>
      <c r="AD23" s="150"/>
      <c r="AE23" s="150"/>
      <c r="AF23" s="150"/>
    </row>
    <row r="24" spans="1:32" ht="15" customHeight="1">
      <c r="A24" s="840" t="s">
        <v>1235</v>
      </c>
      <c r="B24" s="8"/>
      <c r="C24" s="8"/>
      <c r="D24" s="8"/>
      <c r="E24" s="844"/>
      <c r="F24" s="844"/>
    </row>
    <row r="25" spans="1:32" s="842" customFormat="1" ht="15" customHeight="1">
      <c r="A25" s="2059"/>
      <c r="B25" s="2060"/>
      <c r="C25" s="2060"/>
      <c r="D25" s="2060"/>
      <c r="E25" s="2060"/>
      <c r="F25" s="2060"/>
      <c r="G25" s="2060"/>
      <c r="H25" s="2060"/>
      <c r="I25" s="2060"/>
      <c r="J25" s="2060"/>
      <c r="K25" s="2060"/>
      <c r="L25" s="2060"/>
      <c r="M25" s="2060"/>
      <c r="N25" s="2060"/>
      <c r="O25" s="2060"/>
      <c r="P25" s="2060"/>
      <c r="Q25" s="2060"/>
      <c r="R25" s="2060"/>
      <c r="S25" s="2060"/>
      <c r="T25" s="2060"/>
      <c r="U25" s="2060"/>
      <c r="V25" s="2060"/>
      <c r="W25" s="2060"/>
      <c r="X25" s="2060"/>
      <c r="Y25" s="2060"/>
      <c r="Z25" s="2060"/>
      <c r="AA25" s="2060"/>
      <c r="AB25" s="2060"/>
      <c r="AC25" s="2060"/>
      <c r="AD25" s="2060"/>
      <c r="AE25" s="2060"/>
      <c r="AF25" s="865"/>
    </row>
    <row r="26" spans="1:32" s="842" customFormat="1" ht="15" customHeight="1">
      <c r="A26" s="2061"/>
      <c r="B26" s="2062"/>
      <c r="C26" s="2062"/>
      <c r="D26" s="2062"/>
      <c r="E26" s="2062"/>
      <c r="F26" s="2062"/>
      <c r="G26" s="2062"/>
      <c r="H26" s="2062"/>
      <c r="I26" s="2062"/>
      <c r="J26" s="2062"/>
      <c r="K26" s="2062"/>
      <c r="L26" s="2062"/>
      <c r="M26" s="2062"/>
      <c r="N26" s="2062"/>
      <c r="O26" s="2062"/>
      <c r="P26" s="2062"/>
      <c r="Q26" s="2062"/>
      <c r="R26" s="2062"/>
      <c r="S26" s="2062"/>
      <c r="T26" s="2062"/>
      <c r="U26" s="2062"/>
      <c r="V26" s="2062"/>
      <c r="W26" s="2062"/>
      <c r="X26" s="2062"/>
      <c r="Y26" s="2062"/>
      <c r="Z26" s="2062"/>
      <c r="AA26" s="2062"/>
      <c r="AB26" s="2062"/>
      <c r="AC26" s="2062"/>
      <c r="AD26" s="2062"/>
      <c r="AE26" s="2062"/>
      <c r="AF26" s="866"/>
    </row>
    <row r="27" spans="1:32" s="842" customFormat="1" ht="15" customHeight="1">
      <c r="A27" s="2061"/>
      <c r="B27" s="2062"/>
      <c r="C27" s="2062"/>
      <c r="D27" s="2062"/>
      <c r="E27" s="2062"/>
      <c r="F27" s="2062"/>
      <c r="G27" s="2062"/>
      <c r="H27" s="2062"/>
      <c r="I27" s="2062"/>
      <c r="J27" s="2062"/>
      <c r="K27" s="2062"/>
      <c r="L27" s="2062"/>
      <c r="M27" s="2062"/>
      <c r="N27" s="2062"/>
      <c r="O27" s="2062"/>
      <c r="P27" s="2062"/>
      <c r="Q27" s="2062"/>
      <c r="R27" s="2062"/>
      <c r="S27" s="2062"/>
      <c r="T27" s="2062"/>
      <c r="U27" s="2062"/>
      <c r="V27" s="2062"/>
      <c r="W27" s="2062"/>
      <c r="X27" s="2062"/>
      <c r="Y27" s="2062"/>
      <c r="Z27" s="2062"/>
      <c r="AA27" s="2062"/>
      <c r="AB27" s="2062"/>
      <c r="AC27" s="2062"/>
      <c r="AD27" s="2062"/>
      <c r="AE27" s="2062"/>
      <c r="AF27" s="866"/>
    </row>
    <row r="28" spans="1:32" s="842" customFormat="1" ht="15" customHeight="1">
      <c r="A28" s="2061"/>
      <c r="B28" s="2062"/>
      <c r="C28" s="2062"/>
      <c r="D28" s="2062"/>
      <c r="E28" s="2062"/>
      <c r="F28" s="2062"/>
      <c r="G28" s="2062"/>
      <c r="H28" s="2062"/>
      <c r="I28" s="2062"/>
      <c r="J28" s="2062"/>
      <c r="K28" s="2062"/>
      <c r="L28" s="2062"/>
      <c r="M28" s="2062"/>
      <c r="N28" s="2062"/>
      <c r="O28" s="2062"/>
      <c r="P28" s="2062"/>
      <c r="Q28" s="2062"/>
      <c r="R28" s="2062"/>
      <c r="S28" s="2062"/>
      <c r="T28" s="2062"/>
      <c r="U28" s="2062"/>
      <c r="V28" s="2062"/>
      <c r="W28" s="2062"/>
      <c r="X28" s="2062"/>
      <c r="Y28" s="2062"/>
      <c r="Z28" s="2062"/>
      <c r="AA28" s="2062"/>
      <c r="AB28" s="2062"/>
      <c r="AC28" s="2062"/>
      <c r="AD28" s="2062"/>
      <c r="AE28" s="2062"/>
      <c r="AF28" s="866"/>
    </row>
    <row r="29" spans="1:32" s="842" customFormat="1" ht="15" customHeight="1">
      <c r="A29" s="2061"/>
      <c r="B29" s="2062"/>
      <c r="C29" s="2062"/>
      <c r="D29" s="2062"/>
      <c r="E29" s="2062"/>
      <c r="F29" s="2062"/>
      <c r="G29" s="2062"/>
      <c r="H29" s="2062"/>
      <c r="I29" s="2062"/>
      <c r="J29" s="2062"/>
      <c r="K29" s="2062"/>
      <c r="L29" s="2062"/>
      <c r="M29" s="2062"/>
      <c r="N29" s="2062"/>
      <c r="O29" s="2062"/>
      <c r="P29" s="2062"/>
      <c r="Q29" s="2062"/>
      <c r="R29" s="2062"/>
      <c r="S29" s="2062"/>
      <c r="T29" s="2062"/>
      <c r="U29" s="2062"/>
      <c r="V29" s="2062"/>
      <c r="W29" s="2062"/>
      <c r="X29" s="2062"/>
      <c r="Y29" s="2062"/>
      <c r="Z29" s="2062"/>
      <c r="AA29" s="2062"/>
      <c r="AB29" s="2062"/>
      <c r="AC29" s="2062"/>
      <c r="AD29" s="2062"/>
      <c r="AE29" s="2062"/>
      <c r="AF29" s="866"/>
    </row>
    <row r="30" spans="1:32" s="842" customFormat="1" ht="15" customHeight="1">
      <c r="A30" s="2061"/>
      <c r="B30" s="2062"/>
      <c r="C30" s="2062"/>
      <c r="D30" s="2062"/>
      <c r="E30" s="2062"/>
      <c r="F30" s="2062"/>
      <c r="G30" s="2062"/>
      <c r="H30" s="2062"/>
      <c r="I30" s="2062"/>
      <c r="J30" s="2062"/>
      <c r="K30" s="2062"/>
      <c r="L30" s="2062"/>
      <c r="M30" s="2062"/>
      <c r="N30" s="2062"/>
      <c r="O30" s="2062"/>
      <c r="P30" s="2062"/>
      <c r="Q30" s="2062"/>
      <c r="R30" s="2062"/>
      <c r="S30" s="2062"/>
      <c r="T30" s="2062"/>
      <c r="U30" s="2062"/>
      <c r="V30" s="2062"/>
      <c r="W30" s="2062"/>
      <c r="X30" s="2062"/>
      <c r="Y30" s="2062"/>
      <c r="Z30" s="2062"/>
      <c r="AA30" s="2062"/>
      <c r="AB30" s="2062"/>
      <c r="AC30" s="2062"/>
      <c r="AD30" s="2062"/>
      <c r="AE30" s="2062"/>
      <c r="AF30" s="866"/>
    </row>
    <row r="31" spans="1:32" s="842" customFormat="1" ht="15" customHeight="1">
      <c r="A31" s="2061"/>
      <c r="B31" s="2062"/>
      <c r="C31" s="2062"/>
      <c r="D31" s="2062"/>
      <c r="E31" s="2062"/>
      <c r="F31" s="2062"/>
      <c r="G31" s="2062"/>
      <c r="H31" s="2062"/>
      <c r="I31" s="2062"/>
      <c r="J31" s="2062"/>
      <c r="K31" s="2062"/>
      <c r="L31" s="2062"/>
      <c r="M31" s="2062"/>
      <c r="N31" s="2062"/>
      <c r="O31" s="2062"/>
      <c r="P31" s="2062"/>
      <c r="Q31" s="2062"/>
      <c r="R31" s="2062"/>
      <c r="S31" s="2062"/>
      <c r="T31" s="2062"/>
      <c r="U31" s="2062"/>
      <c r="V31" s="2062"/>
      <c r="W31" s="2062"/>
      <c r="X31" s="2062"/>
      <c r="Y31" s="2062"/>
      <c r="Z31" s="2062"/>
      <c r="AA31" s="2062"/>
      <c r="AB31" s="2062"/>
      <c r="AC31" s="2062"/>
      <c r="AD31" s="2062"/>
      <c r="AE31" s="2062"/>
      <c r="AF31" s="866"/>
    </row>
    <row r="32" spans="1:32" s="842" customFormat="1" ht="15" customHeight="1">
      <c r="A32" s="2061"/>
      <c r="B32" s="2062"/>
      <c r="C32" s="2062"/>
      <c r="D32" s="2062"/>
      <c r="E32" s="2062"/>
      <c r="F32" s="2062"/>
      <c r="G32" s="2062"/>
      <c r="H32" s="2062"/>
      <c r="I32" s="2062"/>
      <c r="J32" s="2062"/>
      <c r="K32" s="2062"/>
      <c r="L32" s="2062"/>
      <c r="M32" s="2062"/>
      <c r="N32" s="2062"/>
      <c r="O32" s="2062"/>
      <c r="P32" s="2062"/>
      <c r="Q32" s="2062"/>
      <c r="R32" s="2062"/>
      <c r="S32" s="2062"/>
      <c r="T32" s="2062"/>
      <c r="U32" s="2062"/>
      <c r="V32" s="2062"/>
      <c r="W32" s="2062"/>
      <c r="X32" s="2062"/>
      <c r="Y32" s="2062"/>
      <c r="Z32" s="2062"/>
      <c r="AA32" s="2062"/>
      <c r="AB32" s="2062"/>
      <c r="AC32" s="2062"/>
      <c r="AD32" s="2062"/>
      <c r="AE32" s="2062"/>
      <c r="AF32" s="866"/>
    </row>
    <row r="33" spans="1:37" s="842" customFormat="1" ht="15" customHeight="1">
      <c r="A33" s="2061"/>
      <c r="B33" s="2062"/>
      <c r="C33" s="2062"/>
      <c r="D33" s="2062"/>
      <c r="E33" s="2062"/>
      <c r="F33" s="2062"/>
      <c r="G33" s="2062"/>
      <c r="H33" s="2062"/>
      <c r="I33" s="2062"/>
      <c r="J33" s="2062"/>
      <c r="K33" s="2062"/>
      <c r="L33" s="2062"/>
      <c r="M33" s="2062"/>
      <c r="N33" s="2062"/>
      <c r="O33" s="2062"/>
      <c r="P33" s="2062"/>
      <c r="Q33" s="2062"/>
      <c r="R33" s="2062"/>
      <c r="S33" s="2062"/>
      <c r="T33" s="2062"/>
      <c r="U33" s="2062"/>
      <c r="V33" s="2062"/>
      <c r="W33" s="2062"/>
      <c r="X33" s="2062"/>
      <c r="Y33" s="2062"/>
      <c r="Z33" s="2062"/>
      <c r="AA33" s="2062"/>
      <c r="AB33" s="2062"/>
      <c r="AC33" s="2062"/>
      <c r="AD33" s="2062"/>
      <c r="AE33" s="2062"/>
      <c r="AF33" s="866"/>
    </row>
    <row r="34" spans="1:37" s="842" customFormat="1" ht="15" customHeight="1">
      <c r="A34" s="2061"/>
      <c r="B34" s="2062"/>
      <c r="C34" s="2062"/>
      <c r="D34" s="2062"/>
      <c r="E34" s="2062"/>
      <c r="F34" s="2062"/>
      <c r="G34" s="2062"/>
      <c r="H34" s="2062"/>
      <c r="I34" s="2062"/>
      <c r="J34" s="2062"/>
      <c r="K34" s="2062"/>
      <c r="L34" s="2062"/>
      <c r="M34" s="2062"/>
      <c r="N34" s="2062"/>
      <c r="O34" s="2062"/>
      <c r="P34" s="2062"/>
      <c r="Q34" s="2062"/>
      <c r="R34" s="2062"/>
      <c r="S34" s="2062"/>
      <c r="T34" s="2062"/>
      <c r="U34" s="2062"/>
      <c r="V34" s="2062"/>
      <c r="W34" s="2062"/>
      <c r="X34" s="2062"/>
      <c r="Y34" s="2062"/>
      <c r="Z34" s="2062"/>
      <c r="AA34" s="2062"/>
      <c r="AB34" s="2062"/>
      <c r="AC34" s="2062"/>
      <c r="AD34" s="2062"/>
      <c r="AE34" s="2062"/>
      <c r="AF34" s="866"/>
    </row>
    <row r="35" spans="1:37" s="842" customFormat="1" ht="15" customHeight="1">
      <c r="A35" s="2061"/>
      <c r="B35" s="2062"/>
      <c r="C35" s="2062"/>
      <c r="D35" s="2062"/>
      <c r="E35" s="2062"/>
      <c r="F35" s="2062"/>
      <c r="G35" s="2062"/>
      <c r="H35" s="2062"/>
      <c r="I35" s="2062"/>
      <c r="J35" s="2062"/>
      <c r="K35" s="2062"/>
      <c r="L35" s="2062"/>
      <c r="M35" s="2062"/>
      <c r="N35" s="2062"/>
      <c r="O35" s="2062"/>
      <c r="P35" s="2062"/>
      <c r="Q35" s="2062"/>
      <c r="R35" s="2062"/>
      <c r="S35" s="2062"/>
      <c r="T35" s="2062"/>
      <c r="U35" s="2062"/>
      <c r="V35" s="2062"/>
      <c r="W35" s="2062"/>
      <c r="X35" s="2062"/>
      <c r="Y35" s="2062"/>
      <c r="Z35" s="2062"/>
      <c r="AA35" s="2062"/>
      <c r="AB35" s="2062"/>
      <c r="AC35" s="2062"/>
      <c r="AD35" s="2062"/>
      <c r="AE35" s="2062"/>
      <c r="AF35" s="866"/>
    </row>
    <row r="36" spans="1:37" s="842" customFormat="1" ht="15" customHeight="1">
      <c r="A36" s="2061"/>
      <c r="B36" s="2062"/>
      <c r="C36" s="2062"/>
      <c r="D36" s="2062"/>
      <c r="E36" s="2062"/>
      <c r="F36" s="2062"/>
      <c r="G36" s="2062"/>
      <c r="H36" s="2062"/>
      <c r="I36" s="2062"/>
      <c r="J36" s="2062"/>
      <c r="K36" s="2062"/>
      <c r="L36" s="2062"/>
      <c r="M36" s="2062"/>
      <c r="N36" s="2062"/>
      <c r="O36" s="2062"/>
      <c r="P36" s="2062"/>
      <c r="Q36" s="2062"/>
      <c r="R36" s="2062"/>
      <c r="S36" s="2062"/>
      <c r="T36" s="2062"/>
      <c r="U36" s="2062"/>
      <c r="V36" s="2062"/>
      <c r="W36" s="2062"/>
      <c r="X36" s="2062"/>
      <c r="Y36" s="2062"/>
      <c r="Z36" s="2062"/>
      <c r="AA36" s="2062"/>
      <c r="AB36" s="2062"/>
      <c r="AC36" s="2062"/>
      <c r="AD36" s="2062"/>
      <c r="AE36" s="2062"/>
      <c r="AF36" s="866"/>
    </row>
    <row r="37" spans="1:37" s="842" customFormat="1" ht="15" customHeight="1">
      <c r="A37" s="2061"/>
      <c r="B37" s="2062"/>
      <c r="C37" s="2062"/>
      <c r="D37" s="2062"/>
      <c r="E37" s="2062"/>
      <c r="F37" s="2062"/>
      <c r="G37" s="2062"/>
      <c r="H37" s="2062"/>
      <c r="I37" s="2062"/>
      <c r="J37" s="2062"/>
      <c r="K37" s="2062"/>
      <c r="L37" s="2062"/>
      <c r="M37" s="2062"/>
      <c r="N37" s="2062"/>
      <c r="O37" s="2062"/>
      <c r="P37" s="2062"/>
      <c r="Q37" s="2062"/>
      <c r="R37" s="2062"/>
      <c r="S37" s="2062"/>
      <c r="T37" s="2062"/>
      <c r="U37" s="2062"/>
      <c r="V37" s="2062"/>
      <c r="W37" s="2062"/>
      <c r="X37" s="2062"/>
      <c r="Y37" s="2062"/>
      <c r="Z37" s="2062"/>
      <c r="AA37" s="2062"/>
      <c r="AB37" s="2062"/>
      <c r="AC37" s="2062"/>
      <c r="AD37" s="2062"/>
      <c r="AE37" s="2062"/>
      <c r="AF37" s="866"/>
    </row>
    <row r="38" spans="1:37" s="842" customFormat="1" ht="15" customHeight="1">
      <c r="A38" s="2061"/>
      <c r="B38" s="2062"/>
      <c r="C38" s="2062"/>
      <c r="D38" s="2062"/>
      <c r="E38" s="2062"/>
      <c r="F38" s="2062"/>
      <c r="G38" s="2062"/>
      <c r="H38" s="2062"/>
      <c r="I38" s="2062"/>
      <c r="J38" s="2062"/>
      <c r="K38" s="2062"/>
      <c r="L38" s="2062"/>
      <c r="M38" s="2062"/>
      <c r="N38" s="2062"/>
      <c r="O38" s="2062"/>
      <c r="P38" s="2062"/>
      <c r="Q38" s="2062"/>
      <c r="R38" s="2062"/>
      <c r="S38" s="2062"/>
      <c r="T38" s="2062"/>
      <c r="U38" s="2062"/>
      <c r="V38" s="2062"/>
      <c r="W38" s="2062"/>
      <c r="X38" s="2062"/>
      <c r="Y38" s="2062"/>
      <c r="Z38" s="2062"/>
      <c r="AA38" s="2062"/>
      <c r="AB38" s="2062"/>
      <c r="AC38" s="2062"/>
      <c r="AD38" s="2062"/>
      <c r="AE38" s="2062"/>
      <c r="AF38" s="866"/>
    </row>
    <row r="39" spans="1:37" s="842" customFormat="1" ht="15" customHeight="1">
      <c r="A39" s="2061"/>
      <c r="B39" s="2062"/>
      <c r="C39" s="2062"/>
      <c r="D39" s="2062"/>
      <c r="E39" s="2062"/>
      <c r="F39" s="2062"/>
      <c r="G39" s="2062"/>
      <c r="H39" s="2062"/>
      <c r="I39" s="2062"/>
      <c r="J39" s="2062"/>
      <c r="K39" s="2062"/>
      <c r="L39" s="2062"/>
      <c r="M39" s="2062"/>
      <c r="N39" s="2062"/>
      <c r="O39" s="2062"/>
      <c r="P39" s="2062"/>
      <c r="Q39" s="2062"/>
      <c r="R39" s="2062"/>
      <c r="S39" s="2062"/>
      <c r="T39" s="2062"/>
      <c r="U39" s="2062"/>
      <c r="V39" s="2062"/>
      <c r="W39" s="2062"/>
      <c r="X39" s="2062"/>
      <c r="Y39" s="2062"/>
      <c r="Z39" s="2062"/>
      <c r="AA39" s="2062"/>
      <c r="AB39" s="2062"/>
      <c r="AC39" s="2062"/>
      <c r="AD39" s="2062"/>
      <c r="AE39" s="2062"/>
      <c r="AF39" s="866"/>
    </row>
    <row r="40" spans="1:37" s="842" customFormat="1" ht="15" customHeight="1">
      <c r="A40" s="2061"/>
      <c r="B40" s="2062"/>
      <c r="C40" s="2062"/>
      <c r="D40" s="2062"/>
      <c r="E40" s="2062"/>
      <c r="F40" s="2062"/>
      <c r="G40" s="2062"/>
      <c r="H40" s="2062"/>
      <c r="I40" s="2062"/>
      <c r="J40" s="2062"/>
      <c r="K40" s="2062"/>
      <c r="L40" s="2062"/>
      <c r="M40" s="2062"/>
      <c r="N40" s="2062"/>
      <c r="O40" s="2062"/>
      <c r="P40" s="2062"/>
      <c r="Q40" s="2062"/>
      <c r="R40" s="2062"/>
      <c r="S40" s="2062"/>
      <c r="T40" s="2062"/>
      <c r="U40" s="2062"/>
      <c r="V40" s="2062"/>
      <c r="W40" s="2062"/>
      <c r="X40" s="2062"/>
      <c r="Y40" s="2062"/>
      <c r="Z40" s="2062"/>
      <c r="AA40" s="2062"/>
      <c r="AB40" s="2062"/>
      <c r="AC40" s="2062"/>
      <c r="AD40" s="2062"/>
      <c r="AE40" s="2062"/>
      <c r="AF40" s="866"/>
    </row>
    <row r="41" spans="1:37" s="842" customFormat="1" ht="15" customHeight="1">
      <c r="A41" s="2061"/>
      <c r="B41" s="2062"/>
      <c r="C41" s="2062"/>
      <c r="D41" s="2062"/>
      <c r="E41" s="2062"/>
      <c r="F41" s="2062"/>
      <c r="G41" s="2062"/>
      <c r="H41" s="2062"/>
      <c r="I41" s="2062"/>
      <c r="J41" s="2062"/>
      <c r="K41" s="2062"/>
      <c r="L41" s="2062"/>
      <c r="M41" s="2062"/>
      <c r="N41" s="2062"/>
      <c r="O41" s="2062"/>
      <c r="P41" s="2062"/>
      <c r="Q41" s="2062"/>
      <c r="R41" s="2062"/>
      <c r="S41" s="2062"/>
      <c r="T41" s="2062"/>
      <c r="U41" s="2062"/>
      <c r="V41" s="2062"/>
      <c r="W41" s="2062"/>
      <c r="X41" s="2062"/>
      <c r="Y41" s="2062"/>
      <c r="Z41" s="2062"/>
      <c r="AA41" s="2062"/>
      <c r="AB41" s="2062"/>
      <c r="AC41" s="2062"/>
      <c r="AD41" s="2062"/>
      <c r="AE41" s="2062"/>
      <c r="AF41" s="866"/>
    </row>
    <row r="42" spans="1:37" s="842" customFormat="1" ht="15" customHeight="1">
      <c r="A42" s="2061"/>
      <c r="B42" s="2062"/>
      <c r="C42" s="2062"/>
      <c r="D42" s="2062"/>
      <c r="E42" s="2062"/>
      <c r="F42" s="2062"/>
      <c r="G42" s="2062"/>
      <c r="H42" s="2062"/>
      <c r="I42" s="2062"/>
      <c r="J42" s="2062"/>
      <c r="K42" s="2062"/>
      <c r="L42" s="2062"/>
      <c r="M42" s="2062"/>
      <c r="N42" s="2062"/>
      <c r="O42" s="2062"/>
      <c r="P42" s="2062"/>
      <c r="Q42" s="2062"/>
      <c r="R42" s="2062"/>
      <c r="S42" s="2062"/>
      <c r="T42" s="2062"/>
      <c r="U42" s="2062"/>
      <c r="V42" s="2062"/>
      <c r="W42" s="2062"/>
      <c r="X42" s="2062"/>
      <c r="Y42" s="2062"/>
      <c r="Z42" s="2062"/>
      <c r="AA42" s="2062"/>
      <c r="AB42" s="2062"/>
      <c r="AC42" s="2062"/>
      <c r="AD42" s="2062"/>
      <c r="AE42" s="2062"/>
      <c r="AF42" s="866"/>
      <c r="AK42" s="354"/>
    </row>
    <row r="43" spans="1:37" s="842" customFormat="1" ht="15" customHeight="1">
      <c r="A43" s="2061"/>
      <c r="B43" s="2062"/>
      <c r="C43" s="2062"/>
      <c r="D43" s="2062"/>
      <c r="E43" s="2062"/>
      <c r="F43" s="2062"/>
      <c r="G43" s="2062"/>
      <c r="H43" s="2062"/>
      <c r="I43" s="2062"/>
      <c r="J43" s="2062"/>
      <c r="K43" s="2062"/>
      <c r="L43" s="2062"/>
      <c r="M43" s="2062"/>
      <c r="N43" s="2062"/>
      <c r="O43" s="2062"/>
      <c r="P43" s="2062"/>
      <c r="Q43" s="2062"/>
      <c r="R43" s="2062"/>
      <c r="S43" s="2062"/>
      <c r="T43" s="2062"/>
      <c r="U43" s="2062"/>
      <c r="V43" s="2062"/>
      <c r="W43" s="2062"/>
      <c r="X43" s="2062"/>
      <c r="Y43" s="2062"/>
      <c r="Z43" s="2062"/>
      <c r="AA43" s="2062"/>
      <c r="AB43" s="2062"/>
      <c r="AC43" s="2062"/>
      <c r="AD43" s="2062"/>
      <c r="AE43" s="2062"/>
      <c r="AF43" s="866"/>
    </row>
    <row r="44" spans="1:37" s="842" customFormat="1" ht="15" customHeight="1">
      <c r="A44" s="2061"/>
      <c r="B44" s="2062"/>
      <c r="C44" s="2062"/>
      <c r="D44" s="2062"/>
      <c r="E44" s="2062"/>
      <c r="F44" s="2062"/>
      <c r="G44" s="2062"/>
      <c r="H44" s="2062"/>
      <c r="I44" s="2062"/>
      <c r="J44" s="2062"/>
      <c r="K44" s="2062"/>
      <c r="L44" s="2062"/>
      <c r="M44" s="2062"/>
      <c r="N44" s="2062"/>
      <c r="O44" s="2062"/>
      <c r="P44" s="2062"/>
      <c r="Q44" s="2062"/>
      <c r="R44" s="2062"/>
      <c r="S44" s="2062"/>
      <c r="T44" s="2062"/>
      <c r="U44" s="2062"/>
      <c r="V44" s="2062"/>
      <c r="W44" s="2062"/>
      <c r="X44" s="2062"/>
      <c r="Y44" s="2062"/>
      <c r="Z44" s="2062"/>
      <c r="AA44" s="2062"/>
      <c r="AB44" s="2062"/>
      <c r="AC44" s="2062"/>
      <c r="AD44" s="2062"/>
      <c r="AE44" s="2062"/>
      <c r="AF44" s="866"/>
    </row>
    <row r="45" spans="1:37" s="842" customFormat="1" ht="15" customHeight="1">
      <c r="A45" s="2061"/>
      <c r="B45" s="2062"/>
      <c r="C45" s="2062"/>
      <c r="D45" s="2062"/>
      <c r="E45" s="2062"/>
      <c r="F45" s="2062"/>
      <c r="G45" s="2062"/>
      <c r="H45" s="2062"/>
      <c r="I45" s="2062"/>
      <c r="J45" s="2062"/>
      <c r="K45" s="2062"/>
      <c r="L45" s="2062"/>
      <c r="M45" s="2062"/>
      <c r="N45" s="2062"/>
      <c r="O45" s="2062"/>
      <c r="P45" s="2062"/>
      <c r="Q45" s="2062"/>
      <c r="R45" s="2062"/>
      <c r="S45" s="2062"/>
      <c r="T45" s="2062"/>
      <c r="U45" s="2062"/>
      <c r="V45" s="2062"/>
      <c r="W45" s="2062"/>
      <c r="X45" s="2062"/>
      <c r="Y45" s="2062"/>
      <c r="Z45" s="2062"/>
      <c r="AA45" s="2062"/>
      <c r="AB45" s="2062"/>
      <c r="AC45" s="2062"/>
      <c r="AD45" s="2062"/>
      <c r="AE45" s="2062"/>
      <c r="AF45" s="866"/>
    </row>
    <row r="46" spans="1:37" s="842" customFormat="1" ht="15" customHeight="1">
      <c r="A46" s="2061"/>
      <c r="B46" s="2062"/>
      <c r="C46" s="2062"/>
      <c r="D46" s="2062"/>
      <c r="E46" s="2062"/>
      <c r="F46" s="2062"/>
      <c r="G46" s="2062"/>
      <c r="H46" s="2062"/>
      <c r="I46" s="2062"/>
      <c r="J46" s="2062"/>
      <c r="K46" s="2062"/>
      <c r="L46" s="2062"/>
      <c r="M46" s="2062"/>
      <c r="N46" s="2062"/>
      <c r="O46" s="2062"/>
      <c r="P46" s="2062"/>
      <c r="Q46" s="2062"/>
      <c r="R46" s="2062"/>
      <c r="S46" s="2062"/>
      <c r="T46" s="2062"/>
      <c r="U46" s="2062"/>
      <c r="V46" s="2062"/>
      <c r="W46" s="2062"/>
      <c r="X46" s="2062"/>
      <c r="Y46" s="2062"/>
      <c r="Z46" s="2062"/>
      <c r="AA46" s="2062"/>
      <c r="AB46" s="2062"/>
      <c r="AC46" s="2062"/>
      <c r="AD46" s="2062"/>
      <c r="AE46" s="2062"/>
      <c r="AF46" s="866"/>
    </row>
    <row r="47" spans="1:37" s="842" customFormat="1" ht="15" customHeight="1">
      <c r="A47" s="2061"/>
      <c r="B47" s="2062"/>
      <c r="C47" s="2062"/>
      <c r="D47" s="2062"/>
      <c r="E47" s="2062"/>
      <c r="F47" s="2062"/>
      <c r="G47" s="2062"/>
      <c r="H47" s="2062"/>
      <c r="I47" s="2062"/>
      <c r="J47" s="2062"/>
      <c r="K47" s="2062"/>
      <c r="L47" s="2062"/>
      <c r="M47" s="2062"/>
      <c r="N47" s="2062"/>
      <c r="O47" s="2062"/>
      <c r="P47" s="2062"/>
      <c r="Q47" s="2062"/>
      <c r="R47" s="2062"/>
      <c r="S47" s="2062"/>
      <c r="T47" s="2062"/>
      <c r="U47" s="2062"/>
      <c r="V47" s="2062"/>
      <c r="W47" s="2062"/>
      <c r="X47" s="2062"/>
      <c r="Y47" s="2062"/>
      <c r="Z47" s="2062"/>
      <c r="AA47" s="2062"/>
      <c r="AB47" s="2062"/>
      <c r="AC47" s="2062"/>
      <c r="AD47" s="2062"/>
      <c r="AE47" s="2062"/>
      <c r="AF47" s="866"/>
    </row>
    <row r="48" spans="1:37" s="842" customFormat="1" ht="15" customHeight="1">
      <c r="A48" s="2061"/>
      <c r="B48" s="2062"/>
      <c r="C48" s="2062"/>
      <c r="D48" s="2062"/>
      <c r="E48" s="2062"/>
      <c r="F48" s="2062"/>
      <c r="G48" s="2062"/>
      <c r="H48" s="2062"/>
      <c r="I48" s="2062"/>
      <c r="J48" s="2062"/>
      <c r="K48" s="2062"/>
      <c r="L48" s="2062"/>
      <c r="M48" s="2062"/>
      <c r="N48" s="2062"/>
      <c r="O48" s="2062"/>
      <c r="P48" s="2062"/>
      <c r="Q48" s="2062"/>
      <c r="R48" s="2062"/>
      <c r="S48" s="2062"/>
      <c r="T48" s="2062"/>
      <c r="U48" s="2062"/>
      <c r="V48" s="2062"/>
      <c r="W48" s="2062"/>
      <c r="X48" s="2062"/>
      <c r="Y48" s="2062"/>
      <c r="Z48" s="2062"/>
      <c r="AA48" s="2062"/>
      <c r="AB48" s="2062"/>
      <c r="AC48" s="2062"/>
      <c r="AD48" s="2062"/>
      <c r="AE48" s="2062"/>
      <c r="AF48" s="866"/>
    </row>
    <row r="49" spans="1:32" s="842" customFormat="1" ht="15" customHeight="1">
      <c r="A49" s="2061"/>
      <c r="B49" s="2062"/>
      <c r="C49" s="2062"/>
      <c r="D49" s="2062"/>
      <c r="E49" s="2062"/>
      <c r="F49" s="2062"/>
      <c r="G49" s="2062"/>
      <c r="H49" s="2062"/>
      <c r="I49" s="2062"/>
      <c r="J49" s="2062"/>
      <c r="K49" s="2062"/>
      <c r="L49" s="2062"/>
      <c r="M49" s="2062"/>
      <c r="N49" s="2062"/>
      <c r="O49" s="2062"/>
      <c r="P49" s="2062"/>
      <c r="Q49" s="2062"/>
      <c r="R49" s="2062"/>
      <c r="S49" s="2062"/>
      <c r="T49" s="2062"/>
      <c r="U49" s="2062"/>
      <c r="V49" s="2062"/>
      <c r="W49" s="2062"/>
      <c r="X49" s="2062"/>
      <c r="Y49" s="2062"/>
      <c r="Z49" s="2062"/>
      <c r="AA49" s="2062"/>
      <c r="AB49" s="2062"/>
      <c r="AC49" s="2062"/>
      <c r="AD49" s="2062"/>
      <c r="AE49" s="2062"/>
      <c r="AF49" s="866"/>
    </row>
    <row r="50" spans="1:32" s="842" customFormat="1" ht="15" customHeight="1">
      <c r="A50" s="2061"/>
      <c r="B50" s="2062"/>
      <c r="C50" s="2062"/>
      <c r="D50" s="2062"/>
      <c r="E50" s="2062"/>
      <c r="F50" s="2062"/>
      <c r="G50" s="2062"/>
      <c r="H50" s="2062"/>
      <c r="I50" s="2062"/>
      <c r="J50" s="2062"/>
      <c r="K50" s="2062"/>
      <c r="L50" s="2062"/>
      <c r="M50" s="2062"/>
      <c r="N50" s="2062"/>
      <c r="O50" s="2062"/>
      <c r="P50" s="2062"/>
      <c r="Q50" s="2062"/>
      <c r="R50" s="2062"/>
      <c r="S50" s="2062"/>
      <c r="T50" s="2062"/>
      <c r="U50" s="2062"/>
      <c r="V50" s="2062"/>
      <c r="W50" s="2062"/>
      <c r="X50" s="2062"/>
      <c r="Y50" s="2062"/>
      <c r="Z50" s="2062"/>
      <c r="AA50" s="2062"/>
      <c r="AB50" s="2062"/>
      <c r="AC50" s="2062"/>
      <c r="AD50" s="2062"/>
      <c r="AE50" s="2062"/>
      <c r="AF50" s="866"/>
    </row>
    <row r="51" spans="1:32" s="842" customFormat="1" ht="15" customHeight="1">
      <c r="A51" s="2061"/>
      <c r="B51" s="2062"/>
      <c r="C51" s="2062"/>
      <c r="D51" s="2062"/>
      <c r="E51" s="2062"/>
      <c r="F51" s="2062"/>
      <c r="G51" s="2062"/>
      <c r="H51" s="2062"/>
      <c r="I51" s="2062"/>
      <c r="J51" s="2062"/>
      <c r="K51" s="2062"/>
      <c r="L51" s="2062"/>
      <c r="M51" s="2062"/>
      <c r="N51" s="2062"/>
      <c r="O51" s="2062"/>
      <c r="P51" s="2062"/>
      <c r="Q51" s="2062"/>
      <c r="R51" s="2062"/>
      <c r="S51" s="2062"/>
      <c r="T51" s="2062"/>
      <c r="U51" s="2062"/>
      <c r="V51" s="2062"/>
      <c r="W51" s="2062"/>
      <c r="X51" s="2062"/>
      <c r="Y51" s="2062"/>
      <c r="Z51" s="2062"/>
      <c r="AA51" s="2062"/>
      <c r="AB51" s="2062"/>
      <c r="AC51" s="2062"/>
      <c r="AD51" s="2062"/>
      <c r="AE51" s="2062"/>
      <c r="AF51" s="866"/>
    </row>
    <row r="52" spans="1:32" s="842" customFormat="1" ht="15" customHeight="1">
      <c r="A52" s="2061"/>
      <c r="B52" s="2062"/>
      <c r="C52" s="2062"/>
      <c r="D52" s="2062"/>
      <c r="E52" s="2062"/>
      <c r="F52" s="2062"/>
      <c r="G52" s="2062"/>
      <c r="H52" s="2062"/>
      <c r="I52" s="2062"/>
      <c r="J52" s="2062"/>
      <c r="K52" s="2062"/>
      <c r="L52" s="2062"/>
      <c r="M52" s="2062"/>
      <c r="N52" s="2062"/>
      <c r="O52" s="2062"/>
      <c r="P52" s="2062"/>
      <c r="Q52" s="2062"/>
      <c r="R52" s="2062"/>
      <c r="S52" s="2062"/>
      <c r="T52" s="2062"/>
      <c r="U52" s="2062"/>
      <c r="V52" s="2062"/>
      <c r="W52" s="2062"/>
      <c r="X52" s="2062"/>
      <c r="Y52" s="2062"/>
      <c r="Z52" s="2062"/>
      <c r="AA52" s="2062"/>
      <c r="AB52" s="2062"/>
      <c r="AC52" s="2062"/>
      <c r="AD52" s="2062"/>
      <c r="AE52" s="2062"/>
      <c r="AF52" s="181"/>
    </row>
    <row r="53" spans="1:32" s="842" customFormat="1" ht="15" customHeight="1">
      <c r="A53" s="2061"/>
      <c r="B53" s="2062"/>
      <c r="C53" s="2062"/>
      <c r="D53" s="2062"/>
      <c r="E53" s="2062"/>
      <c r="F53" s="2062"/>
      <c r="G53" s="2062"/>
      <c r="H53" s="2062"/>
      <c r="I53" s="2062"/>
      <c r="J53" s="2062"/>
      <c r="K53" s="2062"/>
      <c r="L53" s="2062"/>
      <c r="M53" s="2062"/>
      <c r="N53" s="2062"/>
      <c r="O53" s="2062"/>
      <c r="P53" s="2062"/>
      <c r="Q53" s="2062"/>
      <c r="R53" s="2062"/>
      <c r="S53" s="2062"/>
      <c r="T53" s="2062"/>
      <c r="U53" s="2062"/>
      <c r="V53" s="2062"/>
      <c r="W53" s="2062"/>
      <c r="X53" s="2062"/>
      <c r="Y53" s="2062"/>
      <c r="Z53" s="2062"/>
      <c r="AA53" s="2062"/>
      <c r="AB53" s="2062"/>
      <c r="AC53" s="2062"/>
      <c r="AD53" s="2062"/>
      <c r="AE53" s="2062"/>
      <c r="AF53" s="181"/>
    </row>
    <row r="54" spans="1:32" s="842" customFormat="1" ht="15" customHeight="1">
      <c r="A54" s="2061"/>
      <c r="B54" s="2062"/>
      <c r="C54" s="2062"/>
      <c r="D54" s="2062"/>
      <c r="E54" s="2062"/>
      <c r="F54" s="2062"/>
      <c r="G54" s="2062"/>
      <c r="H54" s="2062"/>
      <c r="I54" s="2062"/>
      <c r="J54" s="2062"/>
      <c r="K54" s="2062"/>
      <c r="L54" s="2062"/>
      <c r="M54" s="2062"/>
      <c r="N54" s="2062"/>
      <c r="O54" s="2062"/>
      <c r="P54" s="2062"/>
      <c r="Q54" s="2062"/>
      <c r="R54" s="2062"/>
      <c r="S54" s="2062"/>
      <c r="T54" s="2062"/>
      <c r="U54" s="2062"/>
      <c r="V54" s="2062"/>
      <c r="W54" s="2062"/>
      <c r="X54" s="2062"/>
      <c r="Y54" s="2062"/>
      <c r="Z54" s="2062"/>
      <c r="AA54" s="2062"/>
      <c r="AB54" s="2062"/>
      <c r="AC54" s="2062"/>
      <c r="AD54" s="2062"/>
      <c r="AE54" s="2062"/>
      <c r="AF54" s="181"/>
    </row>
    <row r="55" spans="1:32" s="842" customFormat="1" ht="15" customHeight="1">
      <c r="A55" s="2061"/>
      <c r="B55" s="2062"/>
      <c r="C55" s="2062"/>
      <c r="D55" s="2062"/>
      <c r="E55" s="2062"/>
      <c r="F55" s="2062"/>
      <c r="G55" s="2062"/>
      <c r="H55" s="2062"/>
      <c r="I55" s="2062"/>
      <c r="J55" s="2062"/>
      <c r="K55" s="2062"/>
      <c r="L55" s="2062"/>
      <c r="M55" s="2062"/>
      <c r="N55" s="2062"/>
      <c r="O55" s="2062"/>
      <c r="P55" s="2062"/>
      <c r="Q55" s="2062"/>
      <c r="R55" s="2062"/>
      <c r="S55" s="2062"/>
      <c r="T55" s="2062"/>
      <c r="U55" s="2062"/>
      <c r="V55" s="2062"/>
      <c r="W55" s="2062"/>
      <c r="X55" s="2062"/>
      <c r="Y55" s="2062"/>
      <c r="Z55" s="2062"/>
      <c r="AA55" s="2062"/>
      <c r="AB55" s="2062"/>
      <c r="AC55" s="2062"/>
      <c r="AD55" s="2062"/>
      <c r="AE55" s="2062"/>
      <c r="AF55" s="181"/>
    </row>
    <row r="56" spans="1:32" s="842" customFormat="1" ht="15" customHeight="1">
      <c r="A56" s="2061"/>
      <c r="B56" s="2062"/>
      <c r="C56" s="2062"/>
      <c r="D56" s="2062"/>
      <c r="E56" s="2062"/>
      <c r="F56" s="2062"/>
      <c r="G56" s="2062"/>
      <c r="H56" s="2062"/>
      <c r="I56" s="2062"/>
      <c r="J56" s="2062"/>
      <c r="K56" s="2062"/>
      <c r="L56" s="2062"/>
      <c r="M56" s="2062"/>
      <c r="N56" s="2062"/>
      <c r="O56" s="2062"/>
      <c r="P56" s="2062"/>
      <c r="Q56" s="2062"/>
      <c r="R56" s="2062"/>
      <c r="S56" s="2062"/>
      <c r="T56" s="2062"/>
      <c r="U56" s="2062"/>
      <c r="V56" s="2062"/>
      <c r="W56" s="2062"/>
      <c r="X56" s="2062"/>
      <c r="Y56" s="2062"/>
      <c r="Z56" s="2062"/>
      <c r="AA56" s="2062"/>
      <c r="AB56" s="2062"/>
      <c r="AC56" s="2062"/>
      <c r="AD56" s="2062"/>
      <c r="AE56" s="2062"/>
      <c r="AF56" s="181"/>
    </row>
    <row r="57" spans="1:32" s="842" customFormat="1" ht="15" customHeight="1">
      <c r="A57" s="2061"/>
      <c r="B57" s="2062"/>
      <c r="C57" s="2062"/>
      <c r="D57" s="2062"/>
      <c r="E57" s="2062"/>
      <c r="F57" s="2062"/>
      <c r="G57" s="2062"/>
      <c r="H57" s="2062"/>
      <c r="I57" s="2062"/>
      <c r="J57" s="2062"/>
      <c r="K57" s="2062"/>
      <c r="L57" s="2062"/>
      <c r="M57" s="2062"/>
      <c r="N57" s="2062"/>
      <c r="O57" s="2062"/>
      <c r="P57" s="2062"/>
      <c r="Q57" s="2062"/>
      <c r="R57" s="2062"/>
      <c r="S57" s="2062"/>
      <c r="T57" s="2062"/>
      <c r="U57" s="2062"/>
      <c r="V57" s="2062"/>
      <c r="W57" s="2062"/>
      <c r="X57" s="2062"/>
      <c r="Y57" s="2062"/>
      <c r="Z57" s="2062"/>
      <c r="AA57" s="2062"/>
      <c r="AB57" s="2062"/>
      <c r="AC57" s="2062"/>
      <c r="AD57" s="2062"/>
      <c r="AE57" s="2062"/>
      <c r="AF57" s="181"/>
    </row>
    <row r="58" spans="1:32" s="842" customFormat="1" ht="15" customHeight="1">
      <c r="A58" s="2061"/>
      <c r="B58" s="2062"/>
      <c r="C58" s="2062"/>
      <c r="D58" s="2062"/>
      <c r="E58" s="2062"/>
      <c r="F58" s="2062"/>
      <c r="G58" s="2062"/>
      <c r="H58" s="2062"/>
      <c r="I58" s="2062"/>
      <c r="J58" s="2062"/>
      <c r="K58" s="2062"/>
      <c r="L58" s="2062"/>
      <c r="M58" s="2062"/>
      <c r="N58" s="2062"/>
      <c r="O58" s="2062"/>
      <c r="P58" s="2062"/>
      <c r="Q58" s="2062"/>
      <c r="R58" s="2062"/>
      <c r="S58" s="2062"/>
      <c r="T58" s="2062"/>
      <c r="U58" s="2062"/>
      <c r="V58" s="2062"/>
      <c r="W58" s="2062"/>
      <c r="X58" s="2062"/>
      <c r="Y58" s="2062"/>
      <c r="Z58" s="2062"/>
      <c r="AA58" s="2062"/>
      <c r="AB58" s="2062"/>
      <c r="AC58" s="2062"/>
      <c r="AD58" s="2062"/>
      <c r="AE58" s="2062"/>
      <c r="AF58" s="181"/>
    </row>
    <row r="59" spans="1:32" s="842" customFormat="1" ht="15" customHeight="1">
      <c r="A59" s="2061"/>
      <c r="B59" s="2062"/>
      <c r="C59" s="2062"/>
      <c r="D59" s="2062"/>
      <c r="E59" s="2062"/>
      <c r="F59" s="2062"/>
      <c r="G59" s="2062"/>
      <c r="H59" s="2062"/>
      <c r="I59" s="2062"/>
      <c r="J59" s="2062"/>
      <c r="K59" s="2062"/>
      <c r="L59" s="2062"/>
      <c r="M59" s="2062"/>
      <c r="N59" s="2062"/>
      <c r="O59" s="2062"/>
      <c r="P59" s="2062"/>
      <c r="Q59" s="2062"/>
      <c r="R59" s="2062"/>
      <c r="S59" s="2062"/>
      <c r="T59" s="2062"/>
      <c r="U59" s="2062"/>
      <c r="V59" s="2062"/>
      <c r="W59" s="2062"/>
      <c r="X59" s="2062"/>
      <c r="Y59" s="2062"/>
      <c r="Z59" s="2062"/>
      <c r="AA59" s="2062"/>
      <c r="AB59" s="2062"/>
      <c r="AC59" s="2062"/>
      <c r="AD59" s="2062"/>
      <c r="AE59" s="2062"/>
      <c r="AF59" s="181"/>
    </row>
    <row r="60" spans="1:32" s="842" customFormat="1" ht="15" customHeight="1">
      <c r="A60" s="2061"/>
      <c r="B60" s="2062"/>
      <c r="C60" s="2062"/>
      <c r="D60" s="2062"/>
      <c r="E60" s="2062"/>
      <c r="F60" s="2062"/>
      <c r="G60" s="2062"/>
      <c r="H60" s="2062"/>
      <c r="I60" s="2062"/>
      <c r="J60" s="2062"/>
      <c r="K60" s="2062"/>
      <c r="L60" s="2062"/>
      <c r="M60" s="2062"/>
      <c r="N60" s="2062"/>
      <c r="O60" s="2062"/>
      <c r="P60" s="2062"/>
      <c r="Q60" s="2062"/>
      <c r="R60" s="2062"/>
      <c r="S60" s="2062"/>
      <c r="T60" s="2062"/>
      <c r="U60" s="2062"/>
      <c r="V60" s="2062"/>
      <c r="W60" s="2062"/>
      <c r="X60" s="2062"/>
      <c r="Y60" s="2062"/>
      <c r="Z60" s="2062"/>
      <c r="AA60" s="2062"/>
      <c r="AB60" s="2062"/>
      <c r="AC60" s="2062"/>
      <c r="AD60" s="2062"/>
      <c r="AE60" s="2062"/>
      <c r="AF60" s="181"/>
    </row>
    <row r="61" spans="1:32" s="842" customFormat="1" ht="15" customHeight="1">
      <c r="A61" s="2061"/>
      <c r="B61" s="2062"/>
      <c r="C61" s="2062"/>
      <c r="D61" s="2062"/>
      <c r="E61" s="2062"/>
      <c r="F61" s="2062"/>
      <c r="G61" s="2062"/>
      <c r="H61" s="2062"/>
      <c r="I61" s="2062"/>
      <c r="J61" s="2062"/>
      <c r="K61" s="2062"/>
      <c r="L61" s="2062"/>
      <c r="M61" s="2062"/>
      <c r="N61" s="2062"/>
      <c r="O61" s="2062"/>
      <c r="P61" s="2062"/>
      <c r="Q61" s="2062"/>
      <c r="R61" s="2062"/>
      <c r="S61" s="2062"/>
      <c r="T61" s="2062"/>
      <c r="U61" s="2062"/>
      <c r="V61" s="2062"/>
      <c r="W61" s="2062"/>
      <c r="X61" s="2062"/>
      <c r="Y61" s="2062"/>
      <c r="Z61" s="2062"/>
      <c r="AA61" s="2062"/>
      <c r="AB61" s="2062"/>
      <c r="AC61" s="2062"/>
      <c r="AD61" s="2062"/>
      <c r="AE61" s="2062"/>
      <c r="AF61" s="181"/>
    </row>
    <row r="62" spans="1:32" s="842" customFormat="1" ht="15" customHeight="1">
      <c r="A62" s="2061"/>
      <c r="B62" s="2062"/>
      <c r="C62" s="2062"/>
      <c r="D62" s="2062"/>
      <c r="E62" s="2062"/>
      <c r="F62" s="2062"/>
      <c r="G62" s="2062"/>
      <c r="H62" s="2062"/>
      <c r="I62" s="2062"/>
      <c r="J62" s="2062"/>
      <c r="K62" s="2062"/>
      <c r="L62" s="2062"/>
      <c r="M62" s="2062"/>
      <c r="N62" s="2062"/>
      <c r="O62" s="2062"/>
      <c r="P62" s="2062"/>
      <c r="Q62" s="2062"/>
      <c r="R62" s="2062"/>
      <c r="S62" s="2062"/>
      <c r="T62" s="2062"/>
      <c r="U62" s="2062"/>
      <c r="V62" s="2062"/>
      <c r="W62" s="2062"/>
      <c r="X62" s="2062"/>
      <c r="Y62" s="2062"/>
      <c r="Z62" s="2062"/>
      <c r="AA62" s="2062"/>
      <c r="AB62" s="2062"/>
      <c r="AC62" s="2062"/>
      <c r="AD62" s="2062"/>
      <c r="AE62" s="2062"/>
      <c r="AF62" s="181"/>
    </row>
    <row r="63" spans="1:32" s="842" customFormat="1" ht="15" customHeight="1">
      <c r="A63" s="2061"/>
      <c r="B63" s="2062"/>
      <c r="C63" s="2062"/>
      <c r="D63" s="2062"/>
      <c r="E63" s="2062"/>
      <c r="F63" s="2062"/>
      <c r="G63" s="2062"/>
      <c r="H63" s="2062"/>
      <c r="I63" s="2062"/>
      <c r="J63" s="2062"/>
      <c r="K63" s="2062"/>
      <c r="L63" s="2062"/>
      <c r="M63" s="2062"/>
      <c r="N63" s="2062"/>
      <c r="O63" s="2062"/>
      <c r="P63" s="2062"/>
      <c r="Q63" s="2062"/>
      <c r="R63" s="2062"/>
      <c r="S63" s="2062"/>
      <c r="T63" s="2062"/>
      <c r="U63" s="2062"/>
      <c r="V63" s="2062"/>
      <c r="W63" s="2062"/>
      <c r="X63" s="2062"/>
      <c r="Y63" s="2062"/>
      <c r="Z63" s="2062"/>
      <c r="AA63" s="2062"/>
      <c r="AB63" s="2062"/>
      <c r="AC63" s="2062"/>
      <c r="AD63" s="2062"/>
      <c r="AE63" s="2062"/>
      <c r="AF63" s="181"/>
    </row>
    <row r="64" spans="1:32" s="842" customFormat="1" ht="15" customHeight="1">
      <c r="A64" s="2063"/>
      <c r="B64" s="2064"/>
      <c r="C64" s="2064"/>
      <c r="D64" s="2064"/>
      <c r="E64" s="2064"/>
      <c r="F64" s="2064"/>
      <c r="G64" s="2064"/>
      <c r="H64" s="2064"/>
      <c r="I64" s="2064"/>
      <c r="J64" s="2064"/>
      <c r="K64" s="2064"/>
      <c r="L64" s="2064"/>
      <c r="M64" s="2064"/>
      <c r="N64" s="2064"/>
      <c r="O64" s="2064"/>
      <c r="P64" s="2064"/>
      <c r="Q64" s="2064"/>
      <c r="R64" s="2064"/>
      <c r="S64" s="2064"/>
      <c r="T64" s="2064"/>
      <c r="U64" s="2064"/>
      <c r="V64" s="2064"/>
      <c r="W64" s="2064"/>
      <c r="X64" s="2064"/>
      <c r="Y64" s="2064"/>
      <c r="Z64" s="2064"/>
      <c r="AA64" s="2064"/>
      <c r="AB64" s="2064"/>
      <c r="AC64" s="2064"/>
      <c r="AD64" s="2064"/>
      <c r="AE64" s="2064"/>
      <c r="AF64" s="182"/>
    </row>
    <row r="65" spans="1:32" s="842" customFormat="1" ht="9.75" customHeight="1">
      <c r="A65" s="150"/>
      <c r="B65" s="176"/>
      <c r="C65" s="176"/>
      <c r="D65" s="176"/>
      <c r="E65" s="176"/>
      <c r="F65" s="176"/>
      <c r="G65" s="176"/>
      <c r="H65" s="176"/>
      <c r="I65" s="176"/>
      <c r="J65" s="177"/>
      <c r="K65" s="178"/>
      <c r="L65" s="178"/>
      <c r="M65" s="178"/>
      <c r="N65" s="177"/>
      <c r="O65" s="177"/>
      <c r="P65" s="177"/>
      <c r="Q65" s="847"/>
      <c r="R65" s="150"/>
      <c r="S65" s="176"/>
      <c r="T65" s="176"/>
      <c r="U65" s="176"/>
      <c r="V65" s="176"/>
      <c r="W65" s="176"/>
      <c r="X65" s="176"/>
      <c r="Y65" s="176"/>
      <c r="Z65" s="176"/>
      <c r="AA65" s="176"/>
      <c r="AB65" s="176"/>
      <c r="AC65" s="176"/>
      <c r="AD65" s="176"/>
      <c r="AE65" s="176"/>
      <c r="AF65" s="176"/>
    </row>
    <row r="66" spans="1:32" ht="15" customHeight="1">
      <c r="A66" s="840" t="s">
        <v>265</v>
      </c>
      <c r="B66" s="8"/>
      <c r="C66" s="8"/>
      <c r="D66" s="8"/>
      <c r="E66" s="844"/>
      <c r="F66" s="844"/>
    </row>
    <row r="67" spans="1:32" s="842" customFormat="1" ht="15" customHeight="1">
      <c r="A67" s="2059"/>
      <c r="B67" s="2060"/>
      <c r="C67" s="2060"/>
      <c r="D67" s="2060"/>
      <c r="E67" s="2060"/>
      <c r="F67" s="2060"/>
      <c r="G67" s="2060"/>
      <c r="H67" s="2060"/>
      <c r="I67" s="2060"/>
      <c r="J67" s="2060"/>
      <c r="K67" s="2060"/>
      <c r="L67" s="2060"/>
      <c r="M67" s="2060"/>
      <c r="N67" s="2060"/>
      <c r="O67" s="2060"/>
      <c r="P67" s="2060"/>
      <c r="Q67" s="2060"/>
      <c r="R67" s="2060"/>
      <c r="S67" s="2060"/>
      <c r="T67" s="2060"/>
      <c r="U67" s="2060"/>
      <c r="V67" s="2060"/>
      <c r="W67" s="2060"/>
      <c r="X67" s="2060"/>
      <c r="Y67" s="2060"/>
      <c r="Z67" s="2060"/>
      <c r="AA67" s="2060"/>
      <c r="AB67" s="2060"/>
      <c r="AC67" s="2060"/>
      <c r="AD67" s="2060"/>
      <c r="AE67" s="2060"/>
      <c r="AF67" s="2065"/>
    </row>
    <row r="68" spans="1:32" s="842" customFormat="1" ht="15" customHeight="1">
      <c r="A68" s="2061"/>
      <c r="B68" s="2062"/>
      <c r="C68" s="2062"/>
      <c r="D68" s="2062"/>
      <c r="E68" s="2062"/>
      <c r="F68" s="2062"/>
      <c r="G68" s="2062"/>
      <c r="H68" s="2062"/>
      <c r="I68" s="2062"/>
      <c r="J68" s="2062"/>
      <c r="K68" s="2062"/>
      <c r="L68" s="2062"/>
      <c r="M68" s="2062"/>
      <c r="N68" s="2062"/>
      <c r="O68" s="2062"/>
      <c r="P68" s="2062"/>
      <c r="Q68" s="2062"/>
      <c r="R68" s="2062"/>
      <c r="S68" s="2062"/>
      <c r="T68" s="2062"/>
      <c r="U68" s="2062"/>
      <c r="V68" s="2062"/>
      <c r="W68" s="2062"/>
      <c r="X68" s="2062"/>
      <c r="Y68" s="2062"/>
      <c r="Z68" s="2062"/>
      <c r="AA68" s="2062"/>
      <c r="AB68" s="2062"/>
      <c r="AC68" s="2062"/>
      <c r="AD68" s="2062"/>
      <c r="AE68" s="2062"/>
      <c r="AF68" s="2066"/>
    </row>
    <row r="69" spans="1:32" s="842" customFormat="1" ht="15" customHeight="1">
      <c r="A69" s="2061"/>
      <c r="B69" s="2062"/>
      <c r="C69" s="2062"/>
      <c r="D69" s="2062"/>
      <c r="E69" s="2062"/>
      <c r="F69" s="2062"/>
      <c r="G69" s="2062"/>
      <c r="H69" s="2062"/>
      <c r="I69" s="2062"/>
      <c r="J69" s="2062"/>
      <c r="K69" s="2062"/>
      <c r="L69" s="2062"/>
      <c r="M69" s="2062"/>
      <c r="N69" s="2062"/>
      <c r="O69" s="2062"/>
      <c r="P69" s="2062"/>
      <c r="Q69" s="2062"/>
      <c r="R69" s="2062"/>
      <c r="S69" s="2062"/>
      <c r="T69" s="2062"/>
      <c r="U69" s="2062"/>
      <c r="V69" s="2062"/>
      <c r="W69" s="2062"/>
      <c r="X69" s="2062"/>
      <c r="Y69" s="2062"/>
      <c r="Z69" s="2062"/>
      <c r="AA69" s="2062"/>
      <c r="AB69" s="2062"/>
      <c r="AC69" s="2062"/>
      <c r="AD69" s="2062"/>
      <c r="AE69" s="2062"/>
      <c r="AF69" s="2066"/>
    </row>
    <row r="70" spans="1:32" s="842" customFormat="1" ht="15" customHeight="1">
      <c r="A70" s="2061"/>
      <c r="B70" s="2062"/>
      <c r="C70" s="2062"/>
      <c r="D70" s="2062"/>
      <c r="E70" s="2062"/>
      <c r="F70" s="2062"/>
      <c r="G70" s="2062"/>
      <c r="H70" s="2062"/>
      <c r="I70" s="2062"/>
      <c r="J70" s="2062"/>
      <c r="K70" s="2062"/>
      <c r="L70" s="2062"/>
      <c r="M70" s="2062"/>
      <c r="N70" s="2062"/>
      <c r="O70" s="2062"/>
      <c r="P70" s="2062"/>
      <c r="Q70" s="2062"/>
      <c r="R70" s="2062"/>
      <c r="S70" s="2062"/>
      <c r="T70" s="2062"/>
      <c r="U70" s="2062"/>
      <c r="V70" s="2062"/>
      <c r="W70" s="2062"/>
      <c r="X70" s="2062"/>
      <c r="Y70" s="2062"/>
      <c r="Z70" s="2062"/>
      <c r="AA70" s="2062"/>
      <c r="AB70" s="2062"/>
      <c r="AC70" s="2062"/>
      <c r="AD70" s="2062"/>
      <c r="AE70" s="2062"/>
      <c r="AF70" s="2066"/>
    </row>
    <row r="71" spans="1:32" s="842" customFormat="1" ht="15" customHeight="1">
      <c r="A71" s="2061"/>
      <c r="B71" s="2062"/>
      <c r="C71" s="2062"/>
      <c r="D71" s="2062"/>
      <c r="E71" s="2062"/>
      <c r="F71" s="2062"/>
      <c r="G71" s="2062"/>
      <c r="H71" s="2062"/>
      <c r="I71" s="2062"/>
      <c r="J71" s="2062"/>
      <c r="K71" s="2062"/>
      <c r="L71" s="2062"/>
      <c r="M71" s="2062"/>
      <c r="N71" s="2062"/>
      <c r="O71" s="2062"/>
      <c r="P71" s="2062"/>
      <c r="Q71" s="2062"/>
      <c r="R71" s="2062"/>
      <c r="S71" s="2062"/>
      <c r="T71" s="2062"/>
      <c r="U71" s="2062"/>
      <c r="V71" s="2062"/>
      <c r="W71" s="2062"/>
      <c r="X71" s="2062"/>
      <c r="Y71" s="2062"/>
      <c r="Z71" s="2062"/>
      <c r="AA71" s="2062"/>
      <c r="AB71" s="2062"/>
      <c r="AC71" s="2062"/>
      <c r="AD71" s="2062"/>
      <c r="AE71" s="2062"/>
      <c r="AF71" s="2066"/>
    </row>
    <row r="72" spans="1:32" s="842" customFormat="1" ht="15" customHeight="1">
      <c r="A72" s="2061"/>
      <c r="B72" s="2062"/>
      <c r="C72" s="2062"/>
      <c r="D72" s="2062"/>
      <c r="E72" s="2062"/>
      <c r="F72" s="2062"/>
      <c r="G72" s="2062"/>
      <c r="H72" s="2062"/>
      <c r="I72" s="2062"/>
      <c r="J72" s="2062"/>
      <c r="K72" s="2062"/>
      <c r="L72" s="2062"/>
      <c r="M72" s="2062"/>
      <c r="N72" s="2062"/>
      <c r="O72" s="2062"/>
      <c r="P72" s="2062"/>
      <c r="Q72" s="2062"/>
      <c r="R72" s="2062"/>
      <c r="S72" s="2062"/>
      <c r="T72" s="2062"/>
      <c r="U72" s="2062"/>
      <c r="V72" s="2062"/>
      <c r="W72" s="2062"/>
      <c r="X72" s="2062"/>
      <c r="Y72" s="2062"/>
      <c r="Z72" s="2062"/>
      <c r="AA72" s="2062"/>
      <c r="AB72" s="2062"/>
      <c r="AC72" s="2062"/>
      <c r="AD72" s="2062"/>
      <c r="AE72" s="2062"/>
      <c r="AF72" s="2066"/>
    </row>
    <row r="73" spans="1:32" s="842" customFormat="1" ht="15" customHeight="1">
      <c r="A73" s="2061"/>
      <c r="B73" s="2062"/>
      <c r="C73" s="2062"/>
      <c r="D73" s="2062"/>
      <c r="E73" s="2062"/>
      <c r="F73" s="2062"/>
      <c r="G73" s="2062"/>
      <c r="H73" s="2062"/>
      <c r="I73" s="2062"/>
      <c r="J73" s="2062"/>
      <c r="K73" s="2062"/>
      <c r="L73" s="2062"/>
      <c r="M73" s="2062"/>
      <c r="N73" s="2062"/>
      <c r="O73" s="2062"/>
      <c r="P73" s="2062"/>
      <c r="Q73" s="2062"/>
      <c r="R73" s="2062"/>
      <c r="S73" s="2062"/>
      <c r="T73" s="2062"/>
      <c r="U73" s="2062"/>
      <c r="V73" s="2062"/>
      <c r="W73" s="2062"/>
      <c r="X73" s="2062"/>
      <c r="Y73" s="2062"/>
      <c r="Z73" s="2062"/>
      <c r="AA73" s="2062"/>
      <c r="AB73" s="2062"/>
      <c r="AC73" s="2062"/>
      <c r="AD73" s="2062"/>
      <c r="AE73" s="2062"/>
      <c r="AF73" s="2066"/>
    </row>
    <row r="74" spans="1:32" s="842" customFormat="1" ht="15" customHeight="1">
      <c r="A74" s="2061"/>
      <c r="B74" s="2062"/>
      <c r="C74" s="2062"/>
      <c r="D74" s="2062"/>
      <c r="E74" s="2062"/>
      <c r="F74" s="2062"/>
      <c r="G74" s="2062"/>
      <c r="H74" s="2062"/>
      <c r="I74" s="2062"/>
      <c r="J74" s="2062"/>
      <c r="K74" s="2062"/>
      <c r="L74" s="2062"/>
      <c r="M74" s="2062"/>
      <c r="N74" s="2062"/>
      <c r="O74" s="2062"/>
      <c r="P74" s="2062"/>
      <c r="Q74" s="2062"/>
      <c r="R74" s="2062"/>
      <c r="S74" s="2062"/>
      <c r="T74" s="2062"/>
      <c r="U74" s="2062"/>
      <c r="V74" s="2062"/>
      <c r="W74" s="2062"/>
      <c r="X74" s="2062"/>
      <c r="Y74" s="2062"/>
      <c r="Z74" s="2062"/>
      <c r="AA74" s="2062"/>
      <c r="AB74" s="2062"/>
      <c r="AC74" s="2062"/>
      <c r="AD74" s="2062"/>
      <c r="AE74" s="2062"/>
      <c r="AF74" s="2066"/>
    </row>
    <row r="75" spans="1:32" s="842" customFormat="1" ht="15" customHeight="1">
      <c r="A75" s="2061"/>
      <c r="B75" s="2062"/>
      <c r="C75" s="2062"/>
      <c r="D75" s="2062"/>
      <c r="E75" s="2062"/>
      <c r="F75" s="2062"/>
      <c r="G75" s="2062"/>
      <c r="H75" s="2062"/>
      <c r="I75" s="2062"/>
      <c r="J75" s="2062"/>
      <c r="K75" s="2062"/>
      <c r="L75" s="2062"/>
      <c r="M75" s="2062"/>
      <c r="N75" s="2062"/>
      <c r="O75" s="2062"/>
      <c r="P75" s="2062"/>
      <c r="Q75" s="2062"/>
      <c r="R75" s="2062"/>
      <c r="S75" s="2062"/>
      <c r="T75" s="2062"/>
      <c r="U75" s="2062"/>
      <c r="V75" s="2062"/>
      <c r="W75" s="2062"/>
      <c r="X75" s="2062"/>
      <c r="Y75" s="2062"/>
      <c r="Z75" s="2062"/>
      <c r="AA75" s="2062"/>
      <c r="AB75" s="2062"/>
      <c r="AC75" s="2062"/>
      <c r="AD75" s="2062"/>
      <c r="AE75" s="2062"/>
      <c r="AF75" s="2066"/>
    </row>
    <row r="76" spans="1:32" s="842" customFormat="1" ht="15" customHeight="1">
      <c r="A76" s="2061"/>
      <c r="B76" s="2062"/>
      <c r="C76" s="2062"/>
      <c r="D76" s="2062"/>
      <c r="E76" s="2062"/>
      <c r="F76" s="2062"/>
      <c r="G76" s="2062"/>
      <c r="H76" s="2062"/>
      <c r="I76" s="2062"/>
      <c r="J76" s="2062"/>
      <c r="K76" s="2062"/>
      <c r="L76" s="2062"/>
      <c r="M76" s="2062"/>
      <c r="N76" s="2062"/>
      <c r="O76" s="2062"/>
      <c r="P76" s="2062"/>
      <c r="Q76" s="2062"/>
      <c r="R76" s="2062"/>
      <c r="S76" s="2062"/>
      <c r="T76" s="2062"/>
      <c r="U76" s="2062"/>
      <c r="V76" s="2062"/>
      <c r="W76" s="2062"/>
      <c r="X76" s="2062"/>
      <c r="Y76" s="2062"/>
      <c r="Z76" s="2062"/>
      <c r="AA76" s="2062"/>
      <c r="AB76" s="2062"/>
      <c r="AC76" s="2062"/>
      <c r="AD76" s="2062"/>
      <c r="AE76" s="2062"/>
      <c r="AF76" s="2066"/>
    </row>
    <row r="77" spans="1:32" s="842" customFormat="1" ht="15" customHeight="1">
      <c r="A77" s="2061"/>
      <c r="B77" s="2062"/>
      <c r="C77" s="2062"/>
      <c r="D77" s="2062"/>
      <c r="E77" s="2062"/>
      <c r="F77" s="2062"/>
      <c r="G77" s="2062"/>
      <c r="H77" s="2062"/>
      <c r="I77" s="2062"/>
      <c r="J77" s="2062"/>
      <c r="K77" s="2062"/>
      <c r="L77" s="2062"/>
      <c r="M77" s="2062"/>
      <c r="N77" s="2062"/>
      <c r="O77" s="2062"/>
      <c r="P77" s="2062"/>
      <c r="Q77" s="2062"/>
      <c r="R77" s="2062"/>
      <c r="S77" s="2062"/>
      <c r="T77" s="2062"/>
      <c r="U77" s="2062"/>
      <c r="V77" s="2062"/>
      <c r="W77" s="2062"/>
      <c r="X77" s="2062"/>
      <c r="Y77" s="2062"/>
      <c r="Z77" s="2062"/>
      <c r="AA77" s="2062"/>
      <c r="AB77" s="2062"/>
      <c r="AC77" s="2062"/>
      <c r="AD77" s="2062"/>
      <c r="AE77" s="2062"/>
      <c r="AF77" s="2066"/>
    </row>
    <row r="78" spans="1:32" s="842" customFormat="1" ht="15" customHeight="1">
      <c r="A78" s="2061"/>
      <c r="B78" s="2062"/>
      <c r="C78" s="2062"/>
      <c r="D78" s="2062"/>
      <c r="E78" s="2062"/>
      <c r="F78" s="2062"/>
      <c r="G78" s="2062"/>
      <c r="H78" s="2062"/>
      <c r="I78" s="2062"/>
      <c r="J78" s="2062"/>
      <c r="K78" s="2062"/>
      <c r="L78" s="2062"/>
      <c r="M78" s="2062"/>
      <c r="N78" s="2062"/>
      <c r="O78" s="2062"/>
      <c r="P78" s="2062"/>
      <c r="Q78" s="2062"/>
      <c r="R78" s="2062"/>
      <c r="S78" s="2062"/>
      <c r="T78" s="2062"/>
      <c r="U78" s="2062"/>
      <c r="V78" s="2062"/>
      <c r="W78" s="2062"/>
      <c r="X78" s="2062"/>
      <c r="Y78" s="2062"/>
      <c r="Z78" s="2062"/>
      <c r="AA78" s="2062"/>
      <c r="AB78" s="2062"/>
      <c r="AC78" s="2062"/>
      <c r="AD78" s="2062"/>
      <c r="AE78" s="2062"/>
      <c r="AF78" s="2066"/>
    </row>
    <row r="79" spans="1:32" s="842" customFormat="1" ht="15" customHeight="1">
      <c r="A79" s="2061"/>
      <c r="B79" s="2062"/>
      <c r="C79" s="2062"/>
      <c r="D79" s="2062"/>
      <c r="E79" s="2062"/>
      <c r="F79" s="2062"/>
      <c r="G79" s="2062"/>
      <c r="H79" s="2062"/>
      <c r="I79" s="2062"/>
      <c r="J79" s="2062"/>
      <c r="K79" s="2062"/>
      <c r="L79" s="2062"/>
      <c r="M79" s="2062"/>
      <c r="N79" s="2062"/>
      <c r="O79" s="2062"/>
      <c r="P79" s="2062"/>
      <c r="Q79" s="2062"/>
      <c r="R79" s="2062"/>
      <c r="S79" s="2062"/>
      <c r="T79" s="2062"/>
      <c r="U79" s="2062"/>
      <c r="V79" s="2062"/>
      <c r="W79" s="2062"/>
      <c r="X79" s="2062"/>
      <c r="Y79" s="2062"/>
      <c r="Z79" s="2062"/>
      <c r="AA79" s="2062"/>
      <c r="AB79" s="2062"/>
      <c r="AC79" s="2062"/>
      <c r="AD79" s="2062"/>
      <c r="AE79" s="2062"/>
      <c r="AF79" s="2066"/>
    </row>
    <row r="80" spans="1:32" s="842" customFormat="1" ht="15" customHeight="1">
      <c r="A80" s="2061"/>
      <c r="B80" s="2062"/>
      <c r="C80" s="2062"/>
      <c r="D80" s="2062"/>
      <c r="E80" s="2062"/>
      <c r="F80" s="2062"/>
      <c r="G80" s="2062"/>
      <c r="H80" s="2062"/>
      <c r="I80" s="2062"/>
      <c r="J80" s="2062"/>
      <c r="K80" s="2062"/>
      <c r="L80" s="2062"/>
      <c r="M80" s="2062"/>
      <c r="N80" s="2062"/>
      <c r="O80" s="2062"/>
      <c r="P80" s="2062"/>
      <c r="Q80" s="2062"/>
      <c r="R80" s="2062"/>
      <c r="S80" s="2062"/>
      <c r="T80" s="2062"/>
      <c r="U80" s="2062"/>
      <c r="V80" s="2062"/>
      <c r="W80" s="2062"/>
      <c r="X80" s="2062"/>
      <c r="Y80" s="2062"/>
      <c r="Z80" s="2062"/>
      <c r="AA80" s="2062"/>
      <c r="AB80" s="2062"/>
      <c r="AC80" s="2062"/>
      <c r="AD80" s="2062"/>
      <c r="AE80" s="2062"/>
      <c r="AF80" s="2066"/>
    </row>
    <row r="81" spans="1:32" s="842" customFormat="1" ht="15" customHeight="1">
      <c r="A81" s="2061"/>
      <c r="B81" s="2062"/>
      <c r="C81" s="2062"/>
      <c r="D81" s="2062"/>
      <c r="E81" s="2062"/>
      <c r="F81" s="2062"/>
      <c r="G81" s="2062"/>
      <c r="H81" s="2062"/>
      <c r="I81" s="2062"/>
      <c r="J81" s="2062"/>
      <c r="K81" s="2062"/>
      <c r="L81" s="2062"/>
      <c r="M81" s="2062"/>
      <c r="N81" s="2062"/>
      <c r="O81" s="2062"/>
      <c r="P81" s="2062"/>
      <c r="Q81" s="2062"/>
      <c r="R81" s="2062"/>
      <c r="S81" s="2062"/>
      <c r="T81" s="2062"/>
      <c r="U81" s="2062"/>
      <c r="V81" s="2062"/>
      <c r="W81" s="2062"/>
      <c r="X81" s="2062"/>
      <c r="Y81" s="2062"/>
      <c r="Z81" s="2062"/>
      <c r="AA81" s="2062"/>
      <c r="AB81" s="2062"/>
      <c r="AC81" s="2062"/>
      <c r="AD81" s="2062"/>
      <c r="AE81" s="2062"/>
      <c r="AF81" s="2066"/>
    </row>
    <row r="82" spans="1:32" s="842" customFormat="1" ht="15" customHeight="1">
      <c r="A82" s="2061"/>
      <c r="B82" s="2062"/>
      <c r="C82" s="2062"/>
      <c r="D82" s="2062"/>
      <c r="E82" s="2062"/>
      <c r="F82" s="2062"/>
      <c r="G82" s="2062"/>
      <c r="H82" s="2062"/>
      <c r="I82" s="2062"/>
      <c r="J82" s="2062"/>
      <c r="K82" s="2062"/>
      <c r="L82" s="2062"/>
      <c r="M82" s="2062"/>
      <c r="N82" s="2062"/>
      <c r="O82" s="2062"/>
      <c r="P82" s="2062"/>
      <c r="Q82" s="2062"/>
      <c r="R82" s="2062"/>
      <c r="S82" s="2062"/>
      <c r="T82" s="2062"/>
      <c r="U82" s="2062"/>
      <c r="V82" s="2062"/>
      <c r="W82" s="2062"/>
      <c r="X82" s="2062"/>
      <c r="Y82" s="2062"/>
      <c r="Z82" s="2062"/>
      <c r="AA82" s="2062"/>
      <c r="AB82" s="2062"/>
      <c r="AC82" s="2062"/>
      <c r="AD82" s="2062"/>
      <c r="AE82" s="2062"/>
      <c r="AF82" s="2066"/>
    </row>
    <row r="83" spans="1:32" s="842" customFormat="1" ht="15" customHeight="1">
      <c r="A83" s="2063"/>
      <c r="B83" s="2064"/>
      <c r="C83" s="2064"/>
      <c r="D83" s="2064"/>
      <c r="E83" s="2064"/>
      <c r="F83" s="2064"/>
      <c r="G83" s="2064"/>
      <c r="H83" s="2064"/>
      <c r="I83" s="2064"/>
      <c r="J83" s="2064"/>
      <c r="K83" s="2064"/>
      <c r="L83" s="2064"/>
      <c r="M83" s="2064"/>
      <c r="N83" s="2064"/>
      <c r="O83" s="2064"/>
      <c r="P83" s="2064"/>
      <c r="Q83" s="2064"/>
      <c r="R83" s="2064"/>
      <c r="S83" s="2064"/>
      <c r="T83" s="2064"/>
      <c r="U83" s="2064"/>
      <c r="V83" s="2064"/>
      <c r="W83" s="2064"/>
      <c r="X83" s="2064"/>
      <c r="Y83" s="2064"/>
      <c r="Z83" s="2064"/>
      <c r="AA83" s="2064"/>
      <c r="AB83" s="2064"/>
      <c r="AC83" s="2064"/>
      <c r="AD83" s="2064"/>
      <c r="AE83" s="2064"/>
      <c r="AF83" s="2067"/>
    </row>
    <row r="84" spans="1:32" s="842" customFormat="1" ht="7.5" customHeight="1">
      <c r="A84" s="150"/>
      <c r="B84" s="176"/>
      <c r="C84" s="176"/>
      <c r="D84" s="176"/>
      <c r="E84" s="176"/>
      <c r="F84" s="176"/>
      <c r="G84" s="176"/>
      <c r="H84" s="176"/>
      <c r="I84" s="176"/>
      <c r="J84" s="177"/>
      <c r="K84" s="178"/>
      <c r="L84" s="178"/>
      <c r="M84" s="178"/>
      <c r="N84" s="177"/>
      <c r="O84" s="177"/>
      <c r="P84" s="177"/>
      <c r="Q84" s="847"/>
      <c r="R84" s="150"/>
      <c r="S84" s="176"/>
      <c r="T84" s="176"/>
      <c r="U84" s="176"/>
      <c r="V84" s="176"/>
      <c r="W84" s="176"/>
      <c r="X84" s="176"/>
      <c r="Y84" s="176"/>
      <c r="Z84" s="176"/>
      <c r="AA84" s="176"/>
      <c r="AB84" s="176"/>
      <c r="AC84" s="176"/>
      <c r="AD84" s="176"/>
      <c r="AE84" s="176"/>
      <c r="AF84" s="176"/>
    </row>
    <row r="85" spans="1:32" ht="15" customHeight="1">
      <c r="A85" s="840" t="s">
        <v>266</v>
      </c>
      <c r="B85" s="8"/>
      <c r="C85" s="8"/>
      <c r="D85" s="8"/>
      <c r="E85" s="844"/>
      <c r="F85" s="844"/>
    </row>
    <row r="86" spans="1:32" s="842" customFormat="1" ht="15" customHeight="1">
      <c r="A86" s="2059"/>
      <c r="B86" s="2060"/>
      <c r="C86" s="2060"/>
      <c r="D86" s="2060"/>
      <c r="E86" s="2060"/>
      <c r="F86" s="2060"/>
      <c r="G86" s="2060"/>
      <c r="H86" s="2060"/>
      <c r="I86" s="2060"/>
      <c r="J86" s="2060"/>
      <c r="K86" s="2060"/>
      <c r="L86" s="2060"/>
      <c r="M86" s="2060"/>
      <c r="N86" s="2060"/>
      <c r="O86" s="2060"/>
      <c r="P86" s="2060"/>
      <c r="Q86" s="2060"/>
      <c r="R86" s="2060"/>
      <c r="S86" s="2060"/>
      <c r="T86" s="2060"/>
      <c r="U86" s="2060"/>
      <c r="V86" s="2060"/>
      <c r="W86" s="2060"/>
      <c r="X86" s="2060"/>
      <c r="Y86" s="2060"/>
      <c r="Z86" s="2060"/>
      <c r="AA86" s="2060"/>
      <c r="AB86" s="2060"/>
      <c r="AC86" s="2060"/>
      <c r="AD86" s="2060"/>
      <c r="AE86" s="2060"/>
      <c r="AF86" s="2065"/>
    </row>
    <row r="87" spans="1:32" s="842" customFormat="1" ht="15" customHeight="1">
      <c r="A87" s="2061"/>
      <c r="B87" s="2062"/>
      <c r="C87" s="2062"/>
      <c r="D87" s="2062"/>
      <c r="E87" s="2062"/>
      <c r="F87" s="2062"/>
      <c r="G87" s="2062"/>
      <c r="H87" s="2062"/>
      <c r="I87" s="2062"/>
      <c r="J87" s="2062"/>
      <c r="K87" s="2062"/>
      <c r="L87" s="2062"/>
      <c r="M87" s="2062"/>
      <c r="N87" s="2062"/>
      <c r="O87" s="2062"/>
      <c r="P87" s="2062"/>
      <c r="Q87" s="2062"/>
      <c r="R87" s="2062"/>
      <c r="S87" s="2062"/>
      <c r="T87" s="2062"/>
      <c r="U87" s="2062"/>
      <c r="V87" s="2062"/>
      <c r="W87" s="2062"/>
      <c r="X87" s="2062"/>
      <c r="Y87" s="2062"/>
      <c r="Z87" s="2062"/>
      <c r="AA87" s="2062"/>
      <c r="AB87" s="2062"/>
      <c r="AC87" s="2062"/>
      <c r="AD87" s="2062"/>
      <c r="AE87" s="2062"/>
      <c r="AF87" s="2066"/>
    </row>
    <row r="88" spans="1:32" s="842" customFormat="1" ht="15" customHeight="1">
      <c r="A88" s="2061"/>
      <c r="B88" s="2062"/>
      <c r="C88" s="2062"/>
      <c r="D88" s="2062"/>
      <c r="E88" s="2062"/>
      <c r="F88" s="2062"/>
      <c r="G88" s="2062"/>
      <c r="H88" s="2062"/>
      <c r="I88" s="2062"/>
      <c r="J88" s="2062"/>
      <c r="K88" s="2062"/>
      <c r="L88" s="2062"/>
      <c r="M88" s="2062"/>
      <c r="N88" s="2062"/>
      <c r="O88" s="2062"/>
      <c r="P88" s="2062"/>
      <c r="Q88" s="2062"/>
      <c r="R88" s="2062"/>
      <c r="S88" s="2062"/>
      <c r="T88" s="2062"/>
      <c r="U88" s="2062"/>
      <c r="V88" s="2062"/>
      <c r="W88" s="2062"/>
      <c r="X88" s="2062"/>
      <c r="Y88" s="2062"/>
      <c r="Z88" s="2062"/>
      <c r="AA88" s="2062"/>
      <c r="AB88" s="2062"/>
      <c r="AC88" s="2062"/>
      <c r="AD88" s="2062"/>
      <c r="AE88" s="2062"/>
      <c r="AF88" s="2066"/>
    </row>
    <row r="89" spans="1:32" s="842" customFormat="1" ht="15" customHeight="1">
      <c r="A89" s="2061"/>
      <c r="B89" s="2062"/>
      <c r="C89" s="2062"/>
      <c r="D89" s="2062"/>
      <c r="E89" s="2062"/>
      <c r="F89" s="2062"/>
      <c r="G89" s="2062"/>
      <c r="H89" s="2062"/>
      <c r="I89" s="2062"/>
      <c r="J89" s="2062"/>
      <c r="K89" s="2062"/>
      <c r="L89" s="2062"/>
      <c r="M89" s="2062"/>
      <c r="N89" s="2062"/>
      <c r="O89" s="2062"/>
      <c r="P89" s="2062"/>
      <c r="Q89" s="2062"/>
      <c r="R89" s="2062"/>
      <c r="S89" s="2062"/>
      <c r="T89" s="2062"/>
      <c r="U89" s="2062"/>
      <c r="V89" s="2062"/>
      <c r="W89" s="2062"/>
      <c r="X89" s="2062"/>
      <c r="Y89" s="2062"/>
      <c r="Z89" s="2062"/>
      <c r="AA89" s="2062"/>
      <c r="AB89" s="2062"/>
      <c r="AC89" s="2062"/>
      <c r="AD89" s="2062"/>
      <c r="AE89" s="2062"/>
      <c r="AF89" s="2066"/>
    </row>
    <row r="90" spans="1:32" s="842" customFormat="1" ht="15" customHeight="1">
      <c r="A90" s="2061"/>
      <c r="B90" s="2062"/>
      <c r="C90" s="2062"/>
      <c r="D90" s="2062"/>
      <c r="E90" s="2062"/>
      <c r="F90" s="2062"/>
      <c r="G90" s="2062"/>
      <c r="H90" s="2062"/>
      <c r="I90" s="2062"/>
      <c r="J90" s="2062"/>
      <c r="K90" s="2062"/>
      <c r="L90" s="2062"/>
      <c r="M90" s="2062"/>
      <c r="N90" s="2062"/>
      <c r="O90" s="2062"/>
      <c r="P90" s="2062"/>
      <c r="Q90" s="2062"/>
      <c r="R90" s="2062"/>
      <c r="S90" s="2062"/>
      <c r="T90" s="2062"/>
      <c r="U90" s="2062"/>
      <c r="V90" s="2062"/>
      <c r="W90" s="2062"/>
      <c r="X90" s="2062"/>
      <c r="Y90" s="2062"/>
      <c r="Z90" s="2062"/>
      <c r="AA90" s="2062"/>
      <c r="AB90" s="2062"/>
      <c r="AC90" s="2062"/>
      <c r="AD90" s="2062"/>
      <c r="AE90" s="2062"/>
      <c r="AF90" s="2066"/>
    </row>
    <row r="91" spans="1:32" s="842" customFormat="1" ht="15" customHeight="1">
      <c r="A91" s="2061"/>
      <c r="B91" s="2062"/>
      <c r="C91" s="2062"/>
      <c r="D91" s="2062"/>
      <c r="E91" s="2062"/>
      <c r="F91" s="2062"/>
      <c r="G91" s="2062"/>
      <c r="H91" s="2062"/>
      <c r="I91" s="2062"/>
      <c r="J91" s="2062"/>
      <c r="K91" s="2062"/>
      <c r="L91" s="2062"/>
      <c r="M91" s="2062"/>
      <c r="N91" s="2062"/>
      <c r="O91" s="2062"/>
      <c r="P91" s="2062"/>
      <c r="Q91" s="2062"/>
      <c r="R91" s="2062"/>
      <c r="S91" s="2062"/>
      <c r="T91" s="2062"/>
      <c r="U91" s="2062"/>
      <c r="V91" s="2062"/>
      <c r="W91" s="2062"/>
      <c r="X91" s="2062"/>
      <c r="Y91" s="2062"/>
      <c r="Z91" s="2062"/>
      <c r="AA91" s="2062"/>
      <c r="AB91" s="2062"/>
      <c r="AC91" s="2062"/>
      <c r="AD91" s="2062"/>
      <c r="AE91" s="2062"/>
      <c r="AF91" s="2066"/>
    </row>
    <row r="92" spans="1:32" s="842" customFormat="1" ht="15" customHeight="1">
      <c r="A92" s="2061"/>
      <c r="B92" s="2062"/>
      <c r="C92" s="2062"/>
      <c r="D92" s="2062"/>
      <c r="E92" s="2062"/>
      <c r="F92" s="2062"/>
      <c r="G92" s="2062"/>
      <c r="H92" s="2062"/>
      <c r="I92" s="2062"/>
      <c r="J92" s="2062"/>
      <c r="K92" s="2062"/>
      <c r="L92" s="2062"/>
      <c r="M92" s="2062"/>
      <c r="N92" s="2062"/>
      <c r="O92" s="2062"/>
      <c r="P92" s="2062"/>
      <c r="Q92" s="2062"/>
      <c r="R92" s="2062"/>
      <c r="S92" s="2062"/>
      <c r="T92" s="2062"/>
      <c r="U92" s="2062"/>
      <c r="V92" s="2062"/>
      <c r="W92" s="2062"/>
      <c r="X92" s="2062"/>
      <c r="Y92" s="2062"/>
      <c r="Z92" s="2062"/>
      <c r="AA92" s="2062"/>
      <c r="AB92" s="2062"/>
      <c r="AC92" s="2062"/>
      <c r="AD92" s="2062"/>
      <c r="AE92" s="2062"/>
      <c r="AF92" s="2066"/>
    </row>
    <row r="93" spans="1:32" s="842" customFormat="1" ht="15" customHeight="1">
      <c r="A93" s="2061"/>
      <c r="B93" s="2062"/>
      <c r="C93" s="2062"/>
      <c r="D93" s="2062"/>
      <c r="E93" s="2062"/>
      <c r="F93" s="2062"/>
      <c r="G93" s="2062"/>
      <c r="H93" s="2062"/>
      <c r="I93" s="2062"/>
      <c r="J93" s="2062"/>
      <c r="K93" s="2062"/>
      <c r="L93" s="2062"/>
      <c r="M93" s="2062"/>
      <c r="N93" s="2062"/>
      <c r="O93" s="2062"/>
      <c r="P93" s="2062"/>
      <c r="Q93" s="2062"/>
      <c r="R93" s="2062"/>
      <c r="S93" s="2062"/>
      <c r="T93" s="2062"/>
      <c r="U93" s="2062"/>
      <c r="V93" s="2062"/>
      <c r="W93" s="2062"/>
      <c r="X93" s="2062"/>
      <c r="Y93" s="2062"/>
      <c r="Z93" s="2062"/>
      <c r="AA93" s="2062"/>
      <c r="AB93" s="2062"/>
      <c r="AC93" s="2062"/>
      <c r="AD93" s="2062"/>
      <c r="AE93" s="2062"/>
      <c r="AF93" s="2066"/>
    </row>
    <row r="94" spans="1:32" s="842" customFormat="1" ht="15" customHeight="1">
      <c r="A94" s="2061"/>
      <c r="B94" s="2062"/>
      <c r="C94" s="2062"/>
      <c r="D94" s="2062"/>
      <c r="E94" s="2062"/>
      <c r="F94" s="2062"/>
      <c r="G94" s="2062"/>
      <c r="H94" s="2062"/>
      <c r="I94" s="2062"/>
      <c r="J94" s="2062"/>
      <c r="K94" s="2062"/>
      <c r="L94" s="2062"/>
      <c r="M94" s="2062"/>
      <c r="N94" s="2062"/>
      <c r="O94" s="2062"/>
      <c r="P94" s="2062"/>
      <c r="Q94" s="2062"/>
      <c r="R94" s="2062"/>
      <c r="S94" s="2062"/>
      <c r="T94" s="2062"/>
      <c r="U94" s="2062"/>
      <c r="V94" s="2062"/>
      <c r="W94" s="2062"/>
      <c r="X94" s="2062"/>
      <c r="Y94" s="2062"/>
      <c r="Z94" s="2062"/>
      <c r="AA94" s="2062"/>
      <c r="AB94" s="2062"/>
      <c r="AC94" s="2062"/>
      <c r="AD94" s="2062"/>
      <c r="AE94" s="2062"/>
      <c r="AF94" s="2066"/>
    </row>
    <row r="95" spans="1:32" s="842" customFormat="1" ht="15" customHeight="1">
      <c r="A95" s="2061"/>
      <c r="B95" s="2062"/>
      <c r="C95" s="2062"/>
      <c r="D95" s="2062"/>
      <c r="E95" s="2062"/>
      <c r="F95" s="2062"/>
      <c r="G95" s="2062"/>
      <c r="H95" s="2062"/>
      <c r="I95" s="2062"/>
      <c r="J95" s="2062"/>
      <c r="K95" s="2062"/>
      <c r="L95" s="2062"/>
      <c r="M95" s="2062"/>
      <c r="N95" s="2062"/>
      <c r="O95" s="2062"/>
      <c r="P95" s="2062"/>
      <c r="Q95" s="2062"/>
      <c r="R95" s="2062"/>
      <c r="S95" s="2062"/>
      <c r="T95" s="2062"/>
      <c r="U95" s="2062"/>
      <c r="V95" s="2062"/>
      <c r="W95" s="2062"/>
      <c r="X95" s="2062"/>
      <c r="Y95" s="2062"/>
      <c r="Z95" s="2062"/>
      <c r="AA95" s="2062"/>
      <c r="AB95" s="2062"/>
      <c r="AC95" s="2062"/>
      <c r="AD95" s="2062"/>
      <c r="AE95" s="2062"/>
      <c r="AF95" s="2066"/>
    </row>
    <row r="96" spans="1:32" s="842" customFormat="1" ht="15" customHeight="1">
      <c r="A96" s="2061"/>
      <c r="B96" s="2062"/>
      <c r="C96" s="2062"/>
      <c r="D96" s="2062"/>
      <c r="E96" s="2062"/>
      <c r="F96" s="2062"/>
      <c r="G96" s="2062"/>
      <c r="H96" s="2062"/>
      <c r="I96" s="2062"/>
      <c r="J96" s="2062"/>
      <c r="K96" s="2062"/>
      <c r="L96" s="2062"/>
      <c r="M96" s="2062"/>
      <c r="N96" s="2062"/>
      <c r="O96" s="2062"/>
      <c r="P96" s="2062"/>
      <c r="Q96" s="2062"/>
      <c r="R96" s="2062"/>
      <c r="S96" s="2062"/>
      <c r="T96" s="2062"/>
      <c r="U96" s="2062"/>
      <c r="V96" s="2062"/>
      <c r="W96" s="2062"/>
      <c r="X96" s="2062"/>
      <c r="Y96" s="2062"/>
      <c r="Z96" s="2062"/>
      <c r="AA96" s="2062"/>
      <c r="AB96" s="2062"/>
      <c r="AC96" s="2062"/>
      <c r="AD96" s="2062"/>
      <c r="AE96" s="2062"/>
      <c r="AF96" s="2066"/>
    </row>
    <row r="97" spans="1:32" s="842" customFormat="1" ht="15" customHeight="1">
      <c r="A97" s="2061"/>
      <c r="B97" s="2062"/>
      <c r="C97" s="2062"/>
      <c r="D97" s="2062"/>
      <c r="E97" s="2062"/>
      <c r="F97" s="2062"/>
      <c r="G97" s="2062"/>
      <c r="H97" s="2062"/>
      <c r="I97" s="2062"/>
      <c r="J97" s="2062"/>
      <c r="K97" s="2062"/>
      <c r="L97" s="2062"/>
      <c r="M97" s="2062"/>
      <c r="N97" s="2062"/>
      <c r="O97" s="2062"/>
      <c r="P97" s="2062"/>
      <c r="Q97" s="2062"/>
      <c r="R97" s="2062"/>
      <c r="S97" s="2062"/>
      <c r="T97" s="2062"/>
      <c r="U97" s="2062"/>
      <c r="V97" s="2062"/>
      <c r="W97" s="2062"/>
      <c r="X97" s="2062"/>
      <c r="Y97" s="2062"/>
      <c r="Z97" s="2062"/>
      <c r="AA97" s="2062"/>
      <c r="AB97" s="2062"/>
      <c r="AC97" s="2062"/>
      <c r="AD97" s="2062"/>
      <c r="AE97" s="2062"/>
      <c r="AF97" s="2066"/>
    </row>
    <row r="98" spans="1:32" s="842" customFormat="1" ht="15" customHeight="1">
      <c r="A98" s="2061"/>
      <c r="B98" s="2062"/>
      <c r="C98" s="2062"/>
      <c r="D98" s="2062"/>
      <c r="E98" s="2062"/>
      <c r="F98" s="2062"/>
      <c r="G98" s="2062"/>
      <c r="H98" s="2062"/>
      <c r="I98" s="2062"/>
      <c r="J98" s="2062"/>
      <c r="K98" s="2062"/>
      <c r="L98" s="2062"/>
      <c r="M98" s="2062"/>
      <c r="N98" s="2062"/>
      <c r="O98" s="2062"/>
      <c r="P98" s="2062"/>
      <c r="Q98" s="2062"/>
      <c r="R98" s="2062"/>
      <c r="S98" s="2062"/>
      <c r="T98" s="2062"/>
      <c r="U98" s="2062"/>
      <c r="V98" s="2062"/>
      <c r="W98" s="2062"/>
      <c r="X98" s="2062"/>
      <c r="Y98" s="2062"/>
      <c r="Z98" s="2062"/>
      <c r="AA98" s="2062"/>
      <c r="AB98" s="2062"/>
      <c r="AC98" s="2062"/>
      <c r="AD98" s="2062"/>
      <c r="AE98" s="2062"/>
      <c r="AF98" s="2066"/>
    </row>
    <row r="99" spans="1:32" s="842" customFormat="1" ht="15" customHeight="1">
      <c r="A99" s="2061"/>
      <c r="B99" s="2062"/>
      <c r="C99" s="2062"/>
      <c r="D99" s="2062"/>
      <c r="E99" s="2062"/>
      <c r="F99" s="2062"/>
      <c r="G99" s="2062"/>
      <c r="H99" s="2062"/>
      <c r="I99" s="2062"/>
      <c r="J99" s="2062"/>
      <c r="K99" s="2062"/>
      <c r="L99" s="2062"/>
      <c r="M99" s="2062"/>
      <c r="N99" s="2062"/>
      <c r="O99" s="2062"/>
      <c r="P99" s="2062"/>
      <c r="Q99" s="2062"/>
      <c r="R99" s="2062"/>
      <c r="S99" s="2062"/>
      <c r="T99" s="2062"/>
      <c r="U99" s="2062"/>
      <c r="V99" s="2062"/>
      <c r="W99" s="2062"/>
      <c r="X99" s="2062"/>
      <c r="Y99" s="2062"/>
      <c r="Z99" s="2062"/>
      <c r="AA99" s="2062"/>
      <c r="AB99" s="2062"/>
      <c r="AC99" s="2062"/>
      <c r="AD99" s="2062"/>
      <c r="AE99" s="2062"/>
      <c r="AF99" s="2066"/>
    </row>
    <row r="100" spans="1:32" s="842" customFormat="1" ht="15" customHeight="1">
      <c r="A100" s="2061"/>
      <c r="B100" s="2062"/>
      <c r="C100" s="2062"/>
      <c r="D100" s="2062"/>
      <c r="E100" s="2062"/>
      <c r="F100" s="2062"/>
      <c r="G100" s="2062"/>
      <c r="H100" s="2062"/>
      <c r="I100" s="2062"/>
      <c r="J100" s="2062"/>
      <c r="K100" s="2062"/>
      <c r="L100" s="2062"/>
      <c r="M100" s="2062"/>
      <c r="N100" s="2062"/>
      <c r="O100" s="2062"/>
      <c r="P100" s="2062"/>
      <c r="Q100" s="2062"/>
      <c r="R100" s="2062"/>
      <c r="S100" s="2062"/>
      <c r="T100" s="2062"/>
      <c r="U100" s="2062"/>
      <c r="V100" s="2062"/>
      <c r="W100" s="2062"/>
      <c r="X100" s="2062"/>
      <c r="Y100" s="2062"/>
      <c r="Z100" s="2062"/>
      <c r="AA100" s="2062"/>
      <c r="AB100" s="2062"/>
      <c r="AC100" s="2062"/>
      <c r="AD100" s="2062"/>
      <c r="AE100" s="2062"/>
      <c r="AF100" s="2066"/>
    </row>
    <row r="101" spans="1:32" s="842" customFormat="1" ht="15" customHeight="1">
      <c r="A101" s="2061"/>
      <c r="B101" s="2062"/>
      <c r="C101" s="2062"/>
      <c r="D101" s="2062"/>
      <c r="E101" s="2062"/>
      <c r="F101" s="2062"/>
      <c r="G101" s="2062"/>
      <c r="H101" s="2062"/>
      <c r="I101" s="2062"/>
      <c r="J101" s="2062"/>
      <c r="K101" s="2062"/>
      <c r="L101" s="2062"/>
      <c r="M101" s="2062"/>
      <c r="N101" s="2062"/>
      <c r="O101" s="2062"/>
      <c r="P101" s="2062"/>
      <c r="Q101" s="2062"/>
      <c r="R101" s="2062"/>
      <c r="S101" s="2062"/>
      <c r="T101" s="2062"/>
      <c r="U101" s="2062"/>
      <c r="V101" s="2062"/>
      <c r="W101" s="2062"/>
      <c r="X101" s="2062"/>
      <c r="Y101" s="2062"/>
      <c r="Z101" s="2062"/>
      <c r="AA101" s="2062"/>
      <c r="AB101" s="2062"/>
      <c r="AC101" s="2062"/>
      <c r="AD101" s="2062"/>
      <c r="AE101" s="2062"/>
      <c r="AF101" s="2066"/>
    </row>
    <row r="102" spans="1:32" s="842" customFormat="1" ht="15" customHeight="1">
      <c r="A102" s="2063"/>
      <c r="B102" s="2064"/>
      <c r="C102" s="2064"/>
      <c r="D102" s="2064"/>
      <c r="E102" s="2064"/>
      <c r="F102" s="2064"/>
      <c r="G102" s="2064"/>
      <c r="H102" s="2064"/>
      <c r="I102" s="2064"/>
      <c r="J102" s="2064"/>
      <c r="K102" s="2064"/>
      <c r="L102" s="2064"/>
      <c r="M102" s="2064"/>
      <c r="N102" s="2064"/>
      <c r="O102" s="2064"/>
      <c r="P102" s="2064"/>
      <c r="Q102" s="2064"/>
      <c r="R102" s="2064"/>
      <c r="S102" s="2064"/>
      <c r="T102" s="2064"/>
      <c r="U102" s="2064"/>
      <c r="V102" s="2064"/>
      <c r="W102" s="2064"/>
      <c r="X102" s="2064"/>
      <c r="Y102" s="2064"/>
      <c r="Z102" s="2064"/>
      <c r="AA102" s="2064"/>
      <c r="AB102" s="2064"/>
      <c r="AC102" s="2064"/>
      <c r="AD102" s="2064"/>
      <c r="AE102" s="2064"/>
      <c r="AF102" s="2067"/>
    </row>
    <row r="103" spans="1:32" s="842" customFormat="1" ht="9" customHeight="1">
      <c r="A103" s="150"/>
      <c r="B103" s="176"/>
      <c r="C103" s="176"/>
      <c r="D103" s="176"/>
      <c r="E103" s="176"/>
      <c r="F103" s="176"/>
      <c r="G103" s="176"/>
      <c r="H103" s="176"/>
      <c r="I103" s="176"/>
      <c r="J103" s="177"/>
      <c r="K103" s="178"/>
      <c r="L103" s="178"/>
      <c r="M103" s="178"/>
      <c r="N103" s="177"/>
      <c r="O103" s="177"/>
      <c r="P103" s="177"/>
      <c r="Q103" s="847"/>
      <c r="R103" s="150"/>
      <c r="S103" s="176"/>
      <c r="T103" s="176"/>
      <c r="U103" s="176"/>
      <c r="V103" s="176"/>
      <c r="W103" s="176"/>
      <c r="X103" s="176"/>
      <c r="Y103" s="176"/>
      <c r="Z103" s="176"/>
      <c r="AA103" s="176"/>
      <c r="AB103" s="176"/>
      <c r="AC103" s="176"/>
      <c r="AD103" s="176"/>
      <c r="AE103" s="176"/>
      <c r="AF103" s="176"/>
    </row>
    <row r="104" spans="1:32" s="166" customFormat="1" ht="15" customHeight="1">
      <c r="A104" s="841" t="s">
        <v>262</v>
      </c>
    </row>
    <row r="105" spans="1:32" s="166" customFormat="1" ht="15" customHeight="1">
      <c r="A105" s="2054" t="s">
        <v>248</v>
      </c>
      <c r="B105" s="2055"/>
      <c r="C105" s="2055"/>
      <c r="D105" s="2055"/>
      <c r="E105" s="2055"/>
      <c r="F105" s="2055"/>
      <c r="G105" s="2055"/>
      <c r="H105" s="2055"/>
      <c r="I105" s="2055"/>
      <c r="J105" s="2055"/>
      <c r="K105" s="2055"/>
      <c r="L105" s="2055"/>
      <c r="M105" s="2055"/>
      <c r="N105" s="2055"/>
      <c r="O105" s="2055"/>
      <c r="P105" s="2055"/>
      <c r="Q105" s="2055"/>
      <c r="R105" s="2055"/>
      <c r="S105" s="2055"/>
      <c r="T105" s="2055"/>
      <c r="U105" s="2055"/>
      <c r="V105" s="2055"/>
      <c r="W105" s="2055"/>
      <c r="X105" s="2055"/>
      <c r="Y105" s="2055"/>
      <c r="Z105" s="2055"/>
      <c r="AA105" s="2055"/>
      <c r="AB105" s="2055"/>
      <c r="AC105" s="2055"/>
      <c r="AD105" s="2055"/>
      <c r="AE105" s="2055"/>
      <c r="AF105" s="2055"/>
    </row>
    <row r="106" spans="1:32" s="16" customFormat="1" ht="15" customHeight="1">
      <c r="A106" s="840" t="s">
        <v>263</v>
      </c>
    </row>
    <row r="107" spans="1:32" s="16" customFormat="1" ht="6" customHeight="1">
      <c r="A107" s="840"/>
    </row>
    <row r="108" spans="1:32">
      <c r="A108" s="8" t="s">
        <v>772</v>
      </c>
      <c r="B108" s="8" t="s">
        <v>905</v>
      </c>
    </row>
    <row r="109" spans="1:32" s="8" customFormat="1" ht="6" customHeight="1">
      <c r="A109" s="842"/>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2"/>
      <c r="AA109" s="842"/>
      <c r="AB109" s="842"/>
      <c r="AC109" s="842"/>
      <c r="AD109" s="842"/>
      <c r="AE109" s="842"/>
      <c r="AF109" s="842"/>
    </row>
    <row r="110" spans="1:32" s="8" customFormat="1" ht="26.1" customHeight="1">
      <c r="A110" s="1960" t="s">
        <v>34</v>
      </c>
      <c r="B110" s="1961"/>
      <c r="C110" s="1961"/>
      <c r="D110" s="1961"/>
      <c r="E110" s="1961"/>
      <c r="F110" s="1961"/>
      <c r="G110" s="1961"/>
      <c r="H110" s="1961"/>
      <c r="I110" s="1961"/>
      <c r="J110" s="1961"/>
      <c r="K110" s="1961"/>
      <c r="L110" s="1961"/>
      <c r="M110" s="1961"/>
      <c r="N110" s="1961"/>
      <c r="O110" s="1962"/>
      <c r="P110" s="1962"/>
      <c r="Q110" s="1962"/>
      <c r="R110" s="1962"/>
      <c r="S110" s="1962"/>
      <c r="T110" s="1962"/>
      <c r="U110" s="1962"/>
      <c r="V110" s="1962"/>
      <c r="W110" s="1962"/>
      <c r="X110" s="1962"/>
      <c r="Y110" s="1962"/>
      <c r="Z110" s="1962"/>
      <c r="AA110" s="1962"/>
      <c r="AB110" s="1962"/>
      <c r="AC110" s="1962"/>
      <c r="AD110" s="1962"/>
      <c r="AE110" s="1962"/>
      <c r="AF110" s="1963"/>
    </row>
    <row r="111" spans="1:32" ht="20.100000000000001" customHeight="1"/>
    <row r="112" spans="1:3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sheetData>
  <mergeCells count="38">
    <mergeCell ref="Y19:AF19"/>
    <mergeCell ref="A105:AF105"/>
    <mergeCell ref="A110:AF110"/>
    <mergeCell ref="G21:AF21"/>
    <mergeCell ref="A22:M22"/>
    <mergeCell ref="N22:AF22"/>
    <mergeCell ref="A25:AE64"/>
    <mergeCell ref="A67:AF83"/>
    <mergeCell ref="A86:AF102"/>
    <mergeCell ref="A20:F20"/>
    <mergeCell ref="G20:AF20"/>
    <mergeCell ref="A19:F19"/>
    <mergeCell ref="G19:R19"/>
    <mergeCell ref="S19:X19"/>
    <mergeCell ref="A17:F17"/>
    <mergeCell ref="G17:R17"/>
    <mergeCell ref="S17:X17"/>
    <mergeCell ref="Y17:AF17"/>
    <mergeCell ref="A18:F18"/>
    <mergeCell ref="G18:J18"/>
    <mergeCell ref="L18:M18"/>
    <mergeCell ref="P18:S18"/>
    <mergeCell ref="U18:V18"/>
    <mergeCell ref="Y18:AB18"/>
    <mergeCell ref="AC18:AD18"/>
    <mergeCell ref="Z9:AD9"/>
    <mergeCell ref="A13:AF13"/>
    <mergeCell ref="A16:F16"/>
    <mergeCell ref="G16:R16"/>
    <mergeCell ref="S16:X16"/>
    <mergeCell ref="Y16:AF16"/>
    <mergeCell ref="V8:AD8"/>
    <mergeCell ref="AE8:AF8"/>
    <mergeCell ref="A1:G1"/>
    <mergeCell ref="W2:X2"/>
    <mergeCell ref="Y2:AA2"/>
    <mergeCell ref="A4:AF4"/>
    <mergeCell ref="V7:AF7"/>
  </mergeCells>
  <phoneticPr fontId="2"/>
  <dataValidations count="3">
    <dataValidation type="list" allowBlank="1" showInputMessage="1" showErrorMessage="1" sqref="G20:AF20">
      <formula1>"学位取得・学位記取得済み,学位取得・学位記発行待ち,学位取得審査中,当初からの留学予定期間中（課程途中）,留学期間延長,学位取得断念,その他"</formula1>
    </dataValidation>
    <dataValidation type="list" allowBlank="1" showInputMessage="1" showErrorMessage="1" sqref="N22">
      <formula1>"本紙に添付,後日提出"</formula1>
    </dataValidation>
    <dataValidation allowBlank="1" showInputMessage="1" promptTitle="カリキュラム内容・学修成果等について" prompt="「別紙参照」とはせずに、成果を簡潔に記載してください。" sqref="R65:AE65 R84:AF84 R103:AF103 AF25:AF6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159"/>
  <sheetViews>
    <sheetView showGridLines="0" view="pageBreakPreview" zoomScaleNormal="100" zoomScaleSheetLayoutView="100" workbookViewId="0">
      <selection sqref="A1:G2"/>
    </sheetView>
  </sheetViews>
  <sheetFormatPr defaultColWidth="9" defaultRowHeight="12"/>
  <cols>
    <col min="1" max="1" width="3.625" style="52" customWidth="1"/>
    <col min="2" max="23" width="2.625" style="50" customWidth="1"/>
    <col min="24" max="32" width="2.875" style="50" customWidth="1"/>
    <col min="33" max="42" width="2.625" style="50" customWidth="1"/>
    <col min="43" max="16384" width="9" style="50"/>
  </cols>
  <sheetData>
    <row r="1" spans="1:32" s="139" customFormat="1" ht="14.25" customHeight="1">
      <c r="A1" s="1808" t="s">
        <v>885</v>
      </c>
      <c r="B1" s="1808"/>
      <c r="C1" s="1808"/>
      <c r="D1" s="1808"/>
      <c r="E1" s="1808"/>
      <c r="F1" s="1808"/>
      <c r="G1" s="1808"/>
      <c r="AF1" s="167" t="s">
        <v>1015</v>
      </c>
    </row>
    <row r="2" spans="1:32" s="139" customFormat="1" ht="13.5" customHeight="1">
      <c r="A2" s="514" t="s">
        <v>224</v>
      </c>
      <c r="B2" s="514"/>
      <c r="C2" s="514"/>
      <c r="D2" s="514"/>
      <c r="E2" s="514"/>
      <c r="F2" s="514"/>
      <c r="G2" s="514"/>
      <c r="U2" s="165" t="s">
        <v>0</v>
      </c>
      <c r="V2" s="165"/>
      <c r="W2" s="988" t="s">
        <v>77</v>
      </c>
      <c r="X2" s="988"/>
      <c r="Y2" s="2002">
        <v>2022</v>
      </c>
      <c r="Z2" s="2002"/>
      <c r="AA2" s="2002"/>
      <c r="AB2" s="139" t="s">
        <v>1</v>
      </c>
      <c r="AC2" s="350">
        <v>7</v>
      </c>
      <c r="AD2" s="139" t="s">
        <v>2</v>
      </c>
      <c r="AE2" s="350">
        <v>30</v>
      </c>
      <c r="AF2" s="167" t="s">
        <v>3</v>
      </c>
    </row>
    <row r="3" spans="1:32" s="139" customFormat="1" ht="15" customHeight="1">
      <c r="A3" s="52"/>
      <c r="U3" s="165"/>
      <c r="V3" s="165"/>
      <c r="W3" s="167"/>
      <c r="Y3" s="165"/>
      <c r="Z3" s="165"/>
      <c r="AA3" s="167"/>
      <c r="AC3" s="167"/>
      <c r="AE3" s="167"/>
      <c r="AF3" s="167"/>
    </row>
    <row r="4" spans="1:32" s="139" customFormat="1" ht="14.25">
      <c r="A4" s="2037" t="s">
        <v>249</v>
      </c>
      <c r="B4" s="2037"/>
      <c r="C4" s="2037"/>
      <c r="D4" s="2037"/>
      <c r="E4" s="2037"/>
      <c r="F4" s="2037"/>
      <c r="G4" s="2037"/>
      <c r="H4" s="2037"/>
      <c r="I4" s="2037"/>
      <c r="J4" s="2037"/>
      <c r="K4" s="2037"/>
      <c r="L4" s="2037"/>
      <c r="M4" s="2037"/>
      <c r="N4" s="2037"/>
      <c r="O4" s="2037"/>
      <c r="P4" s="2037"/>
      <c r="Q4" s="2037"/>
      <c r="R4" s="2037"/>
      <c r="S4" s="2037"/>
      <c r="T4" s="2037"/>
      <c r="U4" s="2037"/>
      <c r="V4" s="2037"/>
      <c r="W4" s="2037"/>
      <c r="X4" s="2037"/>
      <c r="Y4" s="2037"/>
      <c r="Z4" s="2037"/>
      <c r="AA4" s="2037"/>
      <c r="AB4" s="2037"/>
      <c r="AC4" s="2037"/>
      <c r="AD4" s="2037"/>
      <c r="AE4" s="2037"/>
      <c r="AF4" s="2037"/>
    </row>
    <row r="5" spans="1:32" s="139" customFormat="1" ht="11.25" customHeight="1">
      <c r="A5" s="52"/>
      <c r="U5" s="165"/>
      <c r="V5" s="165"/>
      <c r="W5" s="167"/>
      <c r="Y5" s="165"/>
      <c r="Z5" s="165"/>
      <c r="AA5" s="167"/>
      <c r="AC5" s="167"/>
      <c r="AE5" s="167"/>
      <c r="AF5" s="167"/>
    </row>
    <row r="6" spans="1:32" s="139" customFormat="1">
      <c r="A6" s="165" t="s">
        <v>12</v>
      </c>
    </row>
    <row r="7" spans="1:32" s="139" customFormat="1" ht="20.25" customHeight="1">
      <c r="A7" s="52"/>
      <c r="S7" s="139" t="s">
        <v>57</v>
      </c>
      <c r="V7" s="2038" t="s">
        <v>1108</v>
      </c>
      <c r="W7" s="2038"/>
      <c r="X7" s="2038"/>
      <c r="Y7" s="2038"/>
      <c r="Z7" s="2038"/>
      <c r="AA7" s="2038"/>
      <c r="AB7" s="2038"/>
      <c r="AC7" s="2038"/>
      <c r="AD7" s="2038"/>
      <c r="AE7" s="2038"/>
      <c r="AF7" s="2038"/>
    </row>
    <row r="8" spans="1:32" s="139" customFormat="1" ht="20.25" customHeight="1">
      <c r="A8" s="52"/>
      <c r="P8" s="139" t="s">
        <v>0</v>
      </c>
      <c r="S8" s="139" t="s">
        <v>236</v>
      </c>
      <c r="V8" s="2035" t="s">
        <v>798</v>
      </c>
      <c r="W8" s="2035"/>
      <c r="X8" s="2035"/>
      <c r="Y8" s="2035"/>
      <c r="Z8" s="2035"/>
      <c r="AA8" s="2035"/>
      <c r="AB8" s="2035"/>
      <c r="AC8" s="2035"/>
      <c r="AD8" s="2035"/>
      <c r="AE8" s="2036" t="s">
        <v>9</v>
      </c>
      <c r="AF8" s="2036"/>
    </row>
    <row r="9" spans="1:32" s="139" customFormat="1" ht="20.25" customHeight="1">
      <c r="A9" s="52"/>
      <c r="S9" s="139" t="s">
        <v>271</v>
      </c>
      <c r="X9" s="150"/>
      <c r="Y9" s="150"/>
      <c r="Z9" s="2038" t="s">
        <v>912</v>
      </c>
      <c r="AA9" s="2038"/>
      <c r="AB9" s="2038"/>
      <c r="AC9" s="2038"/>
      <c r="AD9" s="2038"/>
      <c r="AE9" s="150"/>
      <c r="AF9" s="150"/>
    </row>
    <row r="10" spans="1:32" ht="12" customHeight="1"/>
    <row r="11" spans="1:32" ht="15" customHeight="1">
      <c r="A11" s="165" t="s">
        <v>35</v>
      </c>
    </row>
    <row r="12" spans="1:32" s="139" customFormat="1" ht="10.5" customHeight="1">
      <c r="A12" s="52" t="s">
        <v>0</v>
      </c>
      <c r="Y12" s="139" t="s">
        <v>0</v>
      </c>
    </row>
    <row r="13" spans="1:32">
      <c r="A13" s="1129" t="s">
        <v>8</v>
      </c>
      <c r="B13" s="1129"/>
      <c r="C13" s="1129"/>
      <c r="D13" s="1129"/>
      <c r="E13" s="1129"/>
      <c r="F13" s="1129"/>
      <c r="G13" s="1129"/>
      <c r="H13" s="1129"/>
      <c r="I13" s="1129"/>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row>
    <row r="14" spans="1:32" ht="10.5" customHeight="1">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row>
    <row r="15" spans="1:32">
      <c r="A15" s="134" t="s">
        <v>258</v>
      </c>
      <c r="B15" s="8"/>
      <c r="C15" s="8"/>
      <c r="D15" s="8"/>
      <c r="E15" s="7"/>
      <c r="F15" s="7"/>
    </row>
    <row r="16" spans="1:32" s="139" customFormat="1" ht="32.25" customHeight="1">
      <c r="A16" s="2039" t="s">
        <v>40</v>
      </c>
      <c r="B16" s="2040"/>
      <c r="C16" s="2040"/>
      <c r="D16" s="2040"/>
      <c r="E16" s="2040"/>
      <c r="F16" s="2041"/>
      <c r="G16" s="1982" t="s">
        <v>747</v>
      </c>
      <c r="H16" s="1964"/>
      <c r="I16" s="1964"/>
      <c r="J16" s="1983"/>
      <c r="K16" s="1983"/>
      <c r="L16" s="1983"/>
      <c r="M16" s="1983"/>
      <c r="N16" s="1983"/>
      <c r="O16" s="1983"/>
      <c r="P16" s="1983"/>
      <c r="Q16" s="1983"/>
      <c r="R16" s="1984"/>
      <c r="S16" s="1995" t="s">
        <v>873</v>
      </c>
      <c r="T16" s="1996"/>
      <c r="U16" s="1997"/>
      <c r="V16" s="1997"/>
      <c r="W16" s="1997"/>
      <c r="X16" s="1998"/>
      <c r="Y16" s="1999" t="s">
        <v>919</v>
      </c>
      <c r="Z16" s="2000"/>
      <c r="AA16" s="2000"/>
      <c r="AB16" s="2000"/>
      <c r="AC16" s="2000"/>
      <c r="AD16" s="2000"/>
      <c r="AE16" s="2000"/>
      <c r="AF16" s="2001"/>
    </row>
    <row r="17" spans="1:32" s="139" customFormat="1" ht="23.25" customHeight="1">
      <c r="A17" s="1200" t="s">
        <v>255</v>
      </c>
      <c r="B17" s="1201"/>
      <c r="C17" s="1201"/>
      <c r="D17" s="1201"/>
      <c r="E17" s="1201"/>
      <c r="F17" s="1202"/>
      <c r="G17" s="1982" t="s">
        <v>921</v>
      </c>
      <c r="H17" s="1964"/>
      <c r="I17" s="1964"/>
      <c r="J17" s="1964"/>
      <c r="K17" s="1964"/>
      <c r="L17" s="1964"/>
      <c r="M17" s="1964"/>
      <c r="N17" s="1964"/>
      <c r="O17" s="1964"/>
      <c r="P17" s="1964"/>
      <c r="Q17" s="1964"/>
      <c r="R17" s="1964"/>
      <c r="S17" s="1985" t="s">
        <v>1239</v>
      </c>
      <c r="T17" s="1986"/>
      <c r="U17" s="1986"/>
      <c r="V17" s="1986"/>
      <c r="W17" s="1986"/>
      <c r="X17" s="1987"/>
      <c r="Y17" s="1976" t="s">
        <v>261</v>
      </c>
      <c r="Z17" s="1977"/>
      <c r="AA17" s="1977"/>
      <c r="AB17" s="1977"/>
      <c r="AC17" s="1977"/>
      <c r="AD17" s="1977"/>
      <c r="AE17" s="1977"/>
      <c r="AF17" s="1978"/>
    </row>
    <row r="18" spans="1:32" s="139" customFormat="1" ht="21" customHeight="1">
      <c r="A18" s="2042" t="s">
        <v>79</v>
      </c>
      <c r="B18" s="2043"/>
      <c r="C18" s="2043"/>
      <c r="D18" s="2043"/>
      <c r="E18" s="2043"/>
      <c r="F18" s="2044"/>
      <c r="G18" s="2045">
        <v>2018</v>
      </c>
      <c r="H18" s="2046"/>
      <c r="I18" s="2046"/>
      <c r="J18" s="2046"/>
      <c r="K18" s="171" t="s">
        <v>1</v>
      </c>
      <c r="L18" s="2046">
        <v>9</v>
      </c>
      <c r="M18" s="2047"/>
      <c r="N18" s="170" t="s">
        <v>2</v>
      </c>
      <c r="O18" s="170" t="s">
        <v>29</v>
      </c>
      <c r="P18" s="2046">
        <v>2022</v>
      </c>
      <c r="Q18" s="2046"/>
      <c r="R18" s="2046"/>
      <c r="S18" s="2046"/>
      <c r="T18" s="171" t="s">
        <v>1</v>
      </c>
      <c r="U18" s="2048">
        <v>7</v>
      </c>
      <c r="V18" s="2046"/>
      <c r="W18" s="170" t="s">
        <v>2</v>
      </c>
      <c r="X18" s="169"/>
      <c r="Y18" s="2049" t="s">
        <v>60</v>
      </c>
      <c r="Z18" s="2050"/>
      <c r="AA18" s="2050"/>
      <c r="AB18" s="2051"/>
      <c r="AC18" s="2045">
        <v>47</v>
      </c>
      <c r="AD18" s="2046"/>
      <c r="AE18" s="172" t="s">
        <v>36</v>
      </c>
      <c r="AF18" s="173"/>
    </row>
    <row r="19" spans="1:32" s="139" customFormat="1" ht="21" customHeight="1">
      <c r="A19" s="2042" t="s">
        <v>264</v>
      </c>
      <c r="B19" s="2043"/>
      <c r="C19" s="2043"/>
      <c r="D19" s="2043"/>
      <c r="E19" s="2043"/>
      <c r="F19" s="2044"/>
      <c r="G19" s="1982" t="s">
        <v>920</v>
      </c>
      <c r="H19" s="1964"/>
      <c r="I19" s="1964"/>
      <c r="J19" s="1983"/>
      <c r="K19" s="1983"/>
      <c r="L19" s="1983"/>
      <c r="M19" s="1983"/>
      <c r="N19" s="1983"/>
      <c r="O19" s="1983"/>
      <c r="P19" s="1983"/>
      <c r="Q19" s="1983"/>
      <c r="R19" s="1984"/>
      <c r="S19" s="2042" t="s">
        <v>1233</v>
      </c>
      <c r="T19" s="2043"/>
      <c r="U19" s="2052"/>
      <c r="V19" s="2052"/>
      <c r="W19" s="2052"/>
      <c r="X19" s="2053"/>
      <c r="Y19" s="2076" t="s">
        <v>1234</v>
      </c>
      <c r="Z19" s="2000"/>
      <c r="AA19" s="2000"/>
      <c r="AB19" s="2000"/>
      <c r="AC19" s="2000"/>
      <c r="AD19" s="2000"/>
      <c r="AE19" s="2000"/>
      <c r="AF19" s="2001"/>
    </row>
    <row r="20" spans="1:32" s="139" customFormat="1" ht="21" customHeight="1">
      <c r="A20" s="2068" t="s">
        <v>69</v>
      </c>
      <c r="B20" s="2069"/>
      <c r="C20" s="2069"/>
      <c r="D20" s="2069"/>
      <c r="E20" s="2069"/>
      <c r="F20" s="2070"/>
      <c r="G20" s="1999" t="s">
        <v>922</v>
      </c>
      <c r="H20" s="2077"/>
      <c r="I20" s="2077"/>
      <c r="J20" s="2077"/>
      <c r="K20" s="2077"/>
      <c r="L20" s="2077"/>
      <c r="M20" s="2077"/>
      <c r="N20" s="2077"/>
      <c r="O20" s="2077"/>
      <c r="P20" s="2077"/>
      <c r="Q20" s="2077"/>
      <c r="R20" s="2077"/>
      <c r="S20" s="2077"/>
      <c r="T20" s="2077"/>
      <c r="U20" s="2077"/>
      <c r="V20" s="2077"/>
      <c r="W20" s="2077"/>
      <c r="X20" s="2077"/>
      <c r="Y20" s="2077"/>
      <c r="Z20" s="2077"/>
      <c r="AA20" s="2077"/>
      <c r="AB20" s="2077"/>
      <c r="AC20" s="2077"/>
      <c r="AD20" s="2077"/>
      <c r="AE20" s="2077"/>
      <c r="AF20" s="2078"/>
    </row>
    <row r="21" spans="1:32" s="139" customFormat="1" ht="21" customHeight="1">
      <c r="A21" s="57"/>
      <c r="B21" s="58"/>
      <c r="C21" s="58"/>
      <c r="D21" s="58"/>
      <c r="E21" s="58"/>
      <c r="F21" s="56"/>
      <c r="G21" s="2039" t="s">
        <v>82</v>
      </c>
      <c r="H21" s="2056"/>
      <c r="I21" s="2056"/>
      <c r="J21" s="2056"/>
      <c r="K21" s="2056"/>
      <c r="L21" s="2056"/>
      <c r="M21" s="2056"/>
      <c r="N21" s="2056"/>
      <c r="O21" s="2056"/>
      <c r="P21" s="2056"/>
      <c r="Q21" s="2056"/>
      <c r="R21" s="2056"/>
      <c r="S21" s="2056"/>
      <c r="T21" s="2056"/>
      <c r="U21" s="2056"/>
      <c r="V21" s="2056"/>
      <c r="W21" s="2056"/>
      <c r="X21" s="2056"/>
      <c r="Y21" s="2056"/>
      <c r="Z21" s="2056"/>
      <c r="AA21" s="2056"/>
      <c r="AB21" s="2056"/>
      <c r="AC21" s="2056"/>
      <c r="AD21" s="2056"/>
      <c r="AE21" s="2056"/>
      <c r="AF21" s="2057"/>
    </row>
    <row r="22" spans="1:32" s="139" customFormat="1" ht="21" customHeight="1">
      <c r="A22" s="2039" t="s">
        <v>1240</v>
      </c>
      <c r="B22" s="2040"/>
      <c r="C22" s="2040"/>
      <c r="D22" s="2040"/>
      <c r="E22" s="2040"/>
      <c r="F22" s="2040"/>
      <c r="G22" s="2040"/>
      <c r="H22" s="2040"/>
      <c r="I22" s="2040"/>
      <c r="J22" s="2040"/>
      <c r="K22" s="2040"/>
      <c r="L22" s="2040"/>
      <c r="M22" s="2041"/>
      <c r="N22" s="1965" t="s">
        <v>923</v>
      </c>
      <c r="O22" s="1965"/>
      <c r="P22" s="1965"/>
      <c r="Q22" s="1965"/>
      <c r="R22" s="1965"/>
      <c r="S22" s="1965"/>
      <c r="T22" s="1965"/>
      <c r="U22" s="1965"/>
      <c r="V22" s="1965"/>
      <c r="W22" s="1965"/>
      <c r="X22" s="1965"/>
      <c r="Y22" s="1965"/>
      <c r="Z22" s="1965"/>
      <c r="AA22" s="1965"/>
      <c r="AB22" s="1965"/>
      <c r="AC22" s="1965"/>
      <c r="AD22" s="1965"/>
      <c r="AE22" s="1965"/>
      <c r="AF22" s="2058"/>
    </row>
    <row r="23" spans="1:32" s="139" customFormat="1" ht="9.9499999999999993" customHeight="1">
      <c r="A23" s="54"/>
      <c r="B23" s="174"/>
      <c r="C23" s="174"/>
      <c r="D23" s="174"/>
      <c r="E23" s="174"/>
      <c r="F23" s="174"/>
      <c r="G23" s="54"/>
      <c r="H23" s="174"/>
      <c r="I23" s="150"/>
      <c r="J23" s="55"/>
      <c r="K23" s="54"/>
      <c r="L23" s="54"/>
      <c r="M23" s="54"/>
      <c r="N23" s="54"/>
      <c r="O23" s="54"/>
      <c r="P23" s="54"/>
      <c r="Q23" s="174"/>
      <c r="R23" s="174"/>
      <c r="S23" s="55"/>
      <c r="T23" s="54"/>
      <c r="U23" s="54"/>
      <c r="V23" s="54"/>
      <c r="W23" s="54"/>
      <c r="X23" s="175"/>
      <c r="Y23" s="54"/>
      <c r="Z23" s="174"/>
      <c r="AA23" s="174"/>
      <c r="AB23" s="174"/>
      <c r="AC23" s="150"/>
      <c r="AD23" s="150"/>
      <c r="AE23" s="150"/>
      <c r="AF23" s="150"/>
    </row>
    <row r="24" spans="1:32" ht="15" customHeight="1">
      <c r="A24" s="134" t="s">
        <v>1235</v>
      </c>
      <c r="B24" s="8"/>
      <c r="C24" s="8"/>
      <c r="D24" s="8"/>
      <c r="E24" s="7"/>
      <c r="F24" s="7"/>
    </row>
    <row r="25" spans="1:32" s="139" customFormat="1" ht="15" customHeight="1">
      <c r="A25" s="2059"/>
      <c r="B25" s="2060"/>
      <c r="C25" s="2060"/>
      <c r="D25" s="2060"/>
      <c r="E25" s="2060"/>
      <c r="F25" s="2060"/>
      <c r="G25" s="2060"/>
      <c r="H25" s="2060"/>
      <c r="I25" s="2060"/>
      <c r="J25" s="2060"/>
      <c r="K25" s="2060"/>
      <c r="L25" s="2060"/>
      <c r="M25" s="2060"/>
      <c r="N25" s="2060"/>
      <c r="O25" s="2060"/>
      <c r="P25" s="2060"/>
      <c r="Q25" s="2060"/>
      <c r="R25" s="2060"/>
      <c r="S25" s="2060"/>
      <c r="T25" s="2060"/>
      <c r="U25" s="2060"/>
      <c r="V25" s="2060"/>
      <c r="W25" s="2060"/>
      <c r="X25" s="2060"/>
      <c r="Y25" s="2060"/>
      <c r="Z25" s="2060"/>
      <c r="AA25" s="2060"/>
      <c r="AB25" s="2060"/>
      <c r="AC25" s="2060"/>
      <c r="AD25" s="2060"/>
      <c r="AE25" s="2060"/>
      <c r="AF25" s="865"/>
    </row>
    <row r="26" spans="1:32" s="139" customFormat="1" ht="15" customHeight="1">
      <c r="A26" s="2061"/>
      <c r="B26" s="2062"/>
      <c r="C26" s="2062"/>
      <c r="D26" s="2062"/>
      <c r="E26" s="2062"/>
      <c r="F26" s="2062"/>
      <c r="G26" s="2062"/>
      <c r="H26" s="2062"/>
      <c r="I26" s="2062"/>
      <c r="J26" s="2062"/>
      <c r="K26" s="2062"/>
      <c r="L26" s="2062"/>
      <c r="M26" s="2062"/>
      <c r="N26" s="2062"/>
      <c r="O26" s="2062"/>
      <c r="P26" s="2062"/>
      <c r="Q26" s="2062"/>
      <c r="R26" s="2062"/>
      <c r="S26" s="2062"/>
      <c r="T26" s="2062"/>
      <c r="U26" s="2062"/>
      <c r="V26" s="2062"/>
      <c r="W26" s="2062"/>
      <c r="X26" s="2062"/>
      <c r="Y26" s="2062"/>
      <c r="Z26" s="2062"/>
      <c r="AA26" s="2062"/>
      <c r="AB26" s="2062"/>
      <c r="AC26" s="2062"/>
      <c r="AD26" s="2062"/>
      <c r="AE26" s="2062"/>
      <c r="AF26" s="866"/>
    </row>
    <row r="27" spans="1:32" s="139" customFormat="1" ht="15" customHeight="1">
      <c r="A27" s="2061"/>
      <c r="B27" s="2062"/>
      <c r="C27" s="2062"/>
      <c r="D27" s="2062"/>
      <c r="E27" s="2062"/>
      <c r="F27" s="2062"/>
      <c r="G27" s="2062"/>
      <c r="H27" s="2062"/>
      <c r="I27" s="2062"/>
      <c r="J27" s="2062"/>
      <c r="K27" s="2062"/>
      <c r="L27" s="2062"/>
      <c r="M27" s="2062"/>
      <c r="N27" s="2062"/>
      <c r="O27" s="2062"/>
      <c r="P27" s="2062"/>
      <c r="Q27" s="2062"/>
      <c r="R27" s="2062"/>
      <c r="S27" s="2062"/>
      <c r="T27" s="2062"/>
      <c r="U27" s="2062"/>
      <c r="V27" s="2062"/>
      <c r="W27" s="2062"/>
      <c r="X27" s="2062"/>
      <c r="Y27" s="2062"/>
      <c r="Z27" s="2062"/>
      <c r="AA27" s="2062"/>
      <c r="AB27" s="2062"/>
      <c r="AC27" s="2062"/>
      <c r="AD27" s="2062"/>
      <c r="AE27" s="2062"/>
      <c r="AF27" s="866"/>
    </row>
    <row r="28" spans="1:32" s="139" customFormat="1" ht="15" customHeight="1">
      <c r="A28" s="2061"/>
      <c r="B28" s="2062"/>
      <c r="C28" s="2062"/>
      <c r="D28" s="2062"/>
      <c r="E28" s="2062"/>
      <c r="F28" s="2062"/>
      <c r="G28" s="2062"/>
      <c r="H28" s="2062"/>
      <c r="I28" s="2062"/>
      <c r="J28" s="2062"/>
      <c r="K28" s="2062"/>
      <c r="L28" s="2062"/>
      <c r="M28" s="2062"/>
      <c r="N28" s="2062"/>
      <c r="O28" s="2062"/>
      <c r="P28" s="2062"/>
      <c r="Q28" s="2062"/>
      <c r="R28" s="2062"/>
      <c r="S28" s="2062"/>
      <c r="T28" s="2062"/>
      <c r="U28" s="2062"/>
      <c r="V28" s="2062"/>
      <c r="W28" s="2062"/>
      <c r="X28" s="2062"/>
      <c r="Y28" s="2062"/>
      <c r="Z28" s="2062"/>
      <c r="AA28" s="2062"/>
      <c r="AB28" s="2062"/>
      <c r="AC28" s="2062"/>
      <c r="AD28" s="2062"/>
      <c r="AE28" s="2062"/>
      <c r="AF28" s="866"/>
    </row>
    <row r="29" spans="1:32" s="139" customFormat="1" ht="15" customHeight="1">
      <c r="A29" s="2061"/>
      <c r="B29" s="2062"/>
      <c r="C29" s="2062"/>
      <c r="D29" s="2062"/>
      <c r="E29" s="2062"/>
      <c r="F29" s="2062"/>
      <c r="G29" s="2062"/>
      <c r="H29" s="2062"/>
      <c r="I29" s="2062"/>
      <c r="J29" s="2062"/>
      <c r="K29" s="2062"/>
      <c r="L29" s="2062"/>
      <c r="M29" s="2062"/>
      <c r="N29" s="2062"/>
      <c r="O29" s="2062"/>
      <c r="P29" s="2062"/>
      <c r="Q29" s="2062"/>
      <c r="R29" s="2062"/>
      <c r="S29" s="2062"/>
      <c r="T29" s="2062"/>
      <c r="U29" s="2062"/>
      <c r="V29" s="2062"/>
      <c r="W29" s="2062"/>
      <c r="X29" s="2062"/>
      <c r="Y29" s="2062"/>
      <c r="Z29" s="2062"/>
      <c r="AA29" s="2062"/>
      <c r="AB29" s="2062"/>
      <c r="AC29" s="2062"/>
      <c r="AD29" s="2062"/>
      <c r="AE29" s="2062"/>
      <c r="AF29" s="866"/>
    </row>
    <row r="30" spans="1:32" s="139" customFormat="1" ht="15" customHeight="1">
      <c r="A30" s="2061"/>
      <c r="B30" s="2062"/>
      <c r="C30" s="2062"/>
      <c r="D30" s="2062"/>
      <c r="E30" s="2062"/>
      <c r="F30" s="2062"/>
      <c r="G30" s="2062"/>
      <c r="H30" s="2062"/>
      <c r="I30" s="2062"/>
      <c r="J30" s="2062"/>
      <c r="K30" s="2062"/>
      <c r="L30" s="2062"/>
      <c r="M30" s="2062"/>
      <c r="N30" s="2062"/>
      <c r="O30" s="2062"/>
      <c r="P30" s="2062"/>
      <c r="Q30" s="2062"/>
      <c r="R30" s="2062"/>
      <c r="S30" s="2062"/>
      <c r="T30" s="2062"/>
      <c r="U30" s="2062"/>
      <c r="V30" s="2062"/>
      <c r="W30" s="2062"/>
      <c r="X30" s="2062"/>
      <c r="Y30" s="2062"/>
      <c r="Z30" s="2062"/>
      <c r="AA30" s="2062"/>
      <c r="AB30" s="2062"/>
      <c r="AC30" s="2062"/>
      <c r="AD30" s="2062"/>
      <c r="AE30" s="2062"/>
      <c r="AF30" s="866"/>
    </row>
    <row r="31" spans="1:32" s="139" customFormat="1" ht="15" customHeight="1">
      <c r="A31" s="2061"/>
      <c r="B31" s="2062"/>
      <c r="C31" s="2062"/>
      <c r="D31" s="2062"/>
      <c r="E31" s="2062"/>
      <c r="F31" s="2062"/>
      <c r="G31" s="2062"/>
      <c r="H31" s="2062"/>
      <c r="I31" s="2062"/>
      <c r="J31" s="2062"/>
      <c r="K31" s="2062"/>
      <c r="L31" s="2062"/>
      <c r="M31" s="2062"/>
      <c r="N31" s="2062"/>
      <c r="O31" s="2062"/>
      <c r="P31" s="2062"/>
      <c r="Q31" s="2062"/>
      <c r="R31" s="2062"/>
      <c r="S31" s="2062"/>
      <c r="T31" s="2062"/>
      <c r="U31" s="2062"/>
      <c r="V31" s="2062"/>
      <c r="W31" s="2062"/>
      <c r="X31" s="2062"/>
      <c r="Y31" s="2062"/>
      <c r="Z31" s="2062"/>
      <c r="AA31" s="2062"/>
      <c r="AB31" s="2062"/>
      <c r="AC31" s="2062"/>
      <c r="AD31" s="2062"/>
      <c r="AE31" s="2062"/>
      <c r="AF31" s="866"/>
    </row>
    <row r="32" spans="1:32" s="139" customFormat="1" ht="15" customHeight="1">
      <c r="A32" s="2061"/>
      <c r="B32" s="2062"/>
      <c r="C32" s="2062"/>
      <c r="D32" s="2062"/>
      <c r="E32" s="2062"/>
      <c r="F32" s="2062"/>
      <c r="G32" s="2062"/>
      <c r="H32" s="2062"/>
      <c r="I32" s="2062"/>
      <c r="J32" s="2062"/>
      <c r="K32" s="2062"/>
      <c r="L32" s="2062"/>
      <c r="M32" s="2062"/>
      <c r="N32" s="2062"/>
      <c r="O32" s="2062"/>
      <c r="P32" s="2062"/>
      <c r="Q32" s="2062"/>
      <c r="R32" s="2062"/>
      <c r="S32" s="2062"/>
      <c r="T32" s="2062"/>
      <c r="U32" s="2062"/>
      <c r="V32" s="2062"/>
      <c r="W32" s="2062"/>
      <c r="X32" s="2062"/>
      <c r="Y32" s="2062"/>
      <c r="Z32" s="2062"/>
      <c r="AA32" s="2062"/>
      <c r="AB32" s="2062"/>
      <c r="AC32" s="2062"/>
      <c r="AD32" s="2062"/>
      <c r="AE32" s="2062"/>
      <c r="AF32" s="866"/>
    </row>
    <row r="33" spans="1:37" s="139" customFormat="1" ht="15" customHeight="1">
      <c r="A33" s="2061"/>
      <c r="B33" s="2062"/>
      <c r="C33" s="2062"/>
      <c r="D33" s="2062"/>
      <c r="E33" s="2062"/>
      <c r="F33" s="2062"/>
      <c r="G33" s="2062"/>
      <c r="H33" s="2062"/>
      <c r="I33" s="2062"/>
      <c r="J33" s="2062"/>
      <c r="K33" s="2062"/>
      <c r="L33" s="2062"/>
      <c r="M33" s="2062"/>
      <c r="N33" s="2062"/>
      <c r="O33" s="2062"/>
      <c r="P33" s="2062"/>
      <c r="Q33" s="2062"/>
      <c r="R33" s="2062"/>
      <c r="S33" s="2062"/>
      <c r="T33" s="2062"/>
      <c r="U33" s="2062"/>
      <c r="V33" s="2062"/>
      <c r="W33" s="2062"/>
      <c r="X33" s="2062"/>
      <c r="Y33" s="2062"/>
      <c r="Z33" s="2062"/>
      <c r="AA33" s="2062"/>
      <c r="AB33" s="2062"/>
      <c r="AC33" s="2062"/>
      <c r="AD33" s="2062"/>
      <c r="AE33" s="2062"/>
      <c r="AF33" s="866"/>
    </row>
    <row r="34" spans="1:37" s="139" customFormat="1" ht="15" customHeight="1">
      <c r="A34" s="2061"/>
      <c r="B34" s="2062"/>
      <c r="C34" s="2062"/>
      <c r="D34" s="2062"/>
      <c r="E34" s="2062"/>
      <c r="F34" s="2062"/>
      <c r="G34" s="2062"/>
      <c r="H34" s="2062"/>
      <c r="I34" s="2062"/>
      <c r="J34" s="2062"/>
      <c r="K34" s="2062"/>
      <c r="L34" s="2062"/>
      <c r="M34" s="2062"/>
      <c r="N34" s="2062"/>
      <c r="O34" s="2062"/>
      <c r="P34" s="2062"/>
      <c r="Q34" s="2062"/>
      <c r="R34" s="2062"/>
      <c r="S34" s="2062"/>
      <c r="T34" s="2062"/>
      <c r="U34" s="2062"/>
      <c r="V34" s="2062"/>
      <c r="W34" s="2062"/>
      <c r="X34" s="2062"/>
      <c r="Y34" s="2062"/>
      <c r="Z34" s="2062"/>
      <c r="AA34" s="2062"/>
      <c r="AB34" s="2062"/>
      <c r="AC34" s="2062"/>
      <c r="AD34" s="2062"/>
      <c r="AE34" s="2062"/>
      <c r="AF34" s="866"/>
    </row>
    <row r="35" spans="1:37" s="139" customFormat="1" ht="15" customHeight="1">
      <c r="A35" s="2061"/>
      <c r="B35" s="2062"/>
      <c r="C35" s="2062"/>
      <c r="D35" s="2062"/>
      <c r="E35" s="2062"/>
      <c r="F35" s="2062"/>
      <c r="G35" s="2062"/>
      <c r="H35" s="2062"/>
      <c r="I35" s="2062"/>
      <c r="J35" s="2062"/>
      <c r="K35" s="2062"/>
      <c r="L35" s="2062"/>
      <c r="M35" s="2062"/>
      <c r="N35" s="2062"/>
      <c r="O35" s="2062"/>
      <c r="P35" s="2062"/>
      <c r="Q35" s="2062"/>
      <c r="R35" s="2062"/>
      <c r="S35" s="2062"/>
      <c r="T35" s="2062"/>
      <c r="U35" s="2062"/>
      <c r="V35" s="2062"/>
      <c r="W35" s="2062"/>
      <c r="X35" s="2062"/>
      <c r="Y35" s="2062"/>
      <c r="Z35" s="2062"/>
      <c r="AA35" s="2062"/>
      <c r="AB35" s="2062"/>
      <c r="AC35" s="2062"/>
      <c r="AD35" s="2062"/>
      <c r="AE35" s="2062"/>
      <c r="AF35" s="866"/>
    </row>
    <row r="36" spans="1:37" s="139" customFormat="1" ht="15" customHeight="1">
      <c r="A36" s="2061"/>
      <c r="B36" s="2062"/>
      <c r="C36" s="2062"/>
      <c r="D36" s="2062"/>
      <c r="E36" s="2062"/>
      <c r="F36" s="2062"/>
      <c r="G36" s="2062"/>
      <c r="H36" s="2062"/>
      <c r="I36" s="2062"/>
      <c r="J36" s="2062"/>
      <c r="K36" s="2062"/>
      <c r="L36" s="2062"/>
      <c r="M36" s="2062"/>
      <c r="N36" s="2062"/>
      <c r="O36" s="2062"/>
      <c r="P36" s="2062"/>
      <c r="Q36" s="2062"/>
      <c r="R36" s="2062"/>
      <c r="S36" s="2062"/>
      <c r="T36" s="2062"/>
      <c r="U36" s="2062"/>
      <c r="V36" s="2062"/>
      <c r="W36" s="2062"/>
      <c r="X36" s="2062"/>
      <c r="Y36" s="2062"/>
      <c r="Z36" s="2062"/>
      <c r="AA36" s="2062"/>
      <c r="AB36" s="2062"/>
      <c r="AC36" s="2062"/>
      <c r="AD36" s="2062"/>
      <c r="AE36" s="2062"/>
      <c r="AF36" s="866"/>
    </row>
    <row r="37" spans="1:37" s="139" customFormat="1" ht="15" customHeight="1">
      <c r="A37" s="2061"/>
      <c r="B37" s="2062"/>
      <c r="C37" s="2062"/>
      <c r="D37" s="2062"/>
      <c r="E37" s="2062"/>
      <c r="F37" s="2062"/>
      <c r="G37" s="2062"/>
      <c r="H37" s="2062"/>
      <c r="I37" s="2062"/>
      <c r="J37" s="2062"/>
      <c r="K37" s="2062"/>
      <c r="L37" s="2062"/>
      <c r="M37" s="2062"/>
      <c r="N37" s="2062"/>
      <c r="O37" s="2062"/>
      <c r="P37" s="2062"/>
      <c r="Q37" s="2062"/>
      <c r="R37" s="2062"/>
      <c r="S37" s="2062"/>
      <c r="T37" s="2062"/>
      <c r="U37" s="2062"/>
      <c r="V37" s="2062"/>
      <c r="W37" s="2062"/>
      <c r="X37" s="2062"/>
      <c r="Y37" s="2062"/>
      <c r="Z37" s="2062"/>
      <c r="AA37" s="2062"/>
      <c r="AB37" s="2062"/>
      <c r="AC37" s="2062"/>
      <c r="AD37" s="2062"/>
      <c r="AE37" s="2062"/>
      <c r="AF37" s="866"/>
    </row>
    <row r="38" spans="1:37" s="139" customFormat="1" ht="15" customHeight="1">
      <c r="A38" s="2061"/>
      <c r="B38" s="2062"/>
      <c r="C38" s="2062"/>
      <c r="D38" s="2062"/>
      <c r="E38" s="2062"/>
      <c r="F38" s="2062"/>
      <c r="G38" s="2062"/>
      <c r="H38" s="2062"/>
      <c r="I38" s="2062"/>
      <c r="J38" s="2062"/>
      <c r="K38" s="2062"/>
      <c r="L38" s="2062"/>
      <c r="M38" s="2062"/>
      <c r="N38" s="2062"/>
      <c r="O38" s="2062"/>
      <c r="P38" s="2062"/>
      <c r="Q38" s="2062"/>
      <c r="R38" s="2062"/>
      <c r="S38" s="2062"/>
      <c r="T38" s="2062"/>
      <c r="U38" s="2062"/>
      <c r="V38" s="2062"/>
      <c r="W38" s="2062"/>
      <c r="X38" s="2062"/>
      <c r="Y38" s="2062"/>
      <c r="Z38" s="2062"/>
      <c r="AA38" s="2062"/>
      <c r="AB38" s="2062"/>
      <c r="AC38" s="2062"/>
      <c r="AD38" s="2062"/>
      <c r="AE38" s="2062"/>
      <c r="AF38" s="866"/>
    </row>
    <row r="39" spans="1:37" s="139" customFormat="1" ht="15" customHeight="1">
      <c r="A39" s="2061"/>
      <c r="B39" s="2062"/>
      <c r="C39" s="2062"/>
      <c r="D39" s="2062"/>
      <c r="E39" s="2062"/>
      <c r="F39" s="2062"/>
      <c r="G39" s="2062"/>
      <c r="H39" s="2062"/>
      <c r="I39" s="2062"/>
      <c r="J39" s="2062"/>
      <c r="K39" s="2062"/>
      <c r="L39" s="2062"/>
      <c r="M39" s="2062"/>
      <c r="N39" s="2062"/>
      <c r="O39" s="2062"/>
      <c r="P39" s="2062"/>
      <c r="Q39" s="2062"/>
      <c r="R39" s="2062"/>
      <c r="S39" s="2062"/>
      <c r="T39" s="2062"/>
      <c r="U39" s="2062"/>
      <c r="V39" s="2062"/>
      <c r="W39" s="2062"/>
      <c r="X39" s="2062"/>
      <c r="Y39" s="2062"/>
      <c r="Z39" s="2062"/>
      <c r="AA39" s="2062"/>
      <c r="AB39" s="2062"/>
      <c r="AC39" s="2062"/>
      <c r="AD39" s="2062"/>
      <c r="AE39" s="2062"/>
      <c r="AF39" s="866"/>
    </row>
    <row r="40" spans="1:37" s="139" customFormat="1" ht="15" customHeight="1">
      <c r="A40" s="2061"/>
      <c r="B40" s="2062"/>
      <c r="C40" s="2062"/>
      <c r="D40" s="2062"/>
      <c r="E40" s="2062"/>
      <c r="F40" s="2062"/>
      <c r="G40" s="2062"/>
      <c r="H40" s="2062"/>
      <c r="I40" s="2062"/>
      <c r="J40" s="2062"/>
      <c r="K40" s="2062"/>
      <c r="L40" s="2062"/>
      <c r="M40" s="2062"/>
      <c r="N40" s="2062"/>
      <c r="O40" s="2062"/>
      <c r="P40" s="2062"/>
      <c r="Q40" s="2062"/>
      <c r="R40" s="2062"/>
      <c r="S40" s="2062"/>
      <c r="T40" s="2062"/>
      <c r="U40" s="2062"/>
      <c r="V40" s="2062"/>
      <c r="W40" s="2062"/>
      <c r="X40" s="2062"/>
      <c r="Y40" s="2062"/>
      <c r="Z40" s="2062"/>
      <c r="AA40" s="2062"/>
      <c r="AB40" s="2062"/>
      <c r="AC40" s="2062"/>
      <c r="AD40" s="2062"/>
      <c r="AE40" s="2062"/>
      <c r="AF40" s="866"/>
    </row>
    <row r="41" spans="1:37" s="139" customFormat="1" ht="15" customHeight="1">
      <c r="A41" s="2061"/>
      <c r="B41" s="2062"/>
      <c r="C41" s="2062"/>
      <c r="D41" s="2062"/>
      <c r="E41" s="2062"/>
      <c r="F41" s="2062"/>
      <c r="G41" s="2062"/>
      <c r="H41" s="2062"/>
      <c r="I41" s="2062"/>
      <c r="J41" s="2062"/>
      <c r="K41" s="2062"/>
      <c r="L41" s="2062"/>
      <c r="M41" s="2062"/>
      <c r="N41" s="2062"/>
      <c r="O41" s="2062"/>
      <c r="P41" s="2062"/>
      <c r="Q41" s="2062"/>
      <c r="R41" s="2062"/>
      <c r="S41" s="2062"/>
      <c r="T41" s="2062"/>
      <c r="U41" s="2062"/>
      <c r="V41" s="2062"/>
      <c r="W41" s="2062"/>
      <c r="X41" s="2062"/>
      <c r="Y41" s="2062"/>
      <c r="Z41" s="2062"/>
      <c r="AA41" s="2062"/>
      <c r="AB41" s="2062"/>
      <c r="AC41" s="2062"/>
      <c r="AD41" s="2062"/>
      <c r="AE41" s="2062"/>
      <c r="AF41" s="866"/>
    </row>
    <row r="42" spans="1:37" s="139" customFormat="1" ht="15" customHeight="1">
      <c r="A42" s="2061"/>
      <c r="B42" s="2062"/>
      <c r="C42" s="2062"/>
      <c r="D42" s="2062"/>
      <c r="E42" s="2062"/>
      <c r="F42" s="2062"/>
      <c r="G42" s="2062"/>
      <c r="H42" s="2062"/>
      <c r="I42" s="2062"/>
      <c r="J42" s="2062"/>
      <c r="K42" s="2062"/>
      <c r="L42" s="2062"/>
      <c r="M42" s="2062"/>
      <c r="N42" s="2062"/>
      <c r="O42" s="2062"/>
      <c r="P42" s="2062"/>
      <c r="Q42" s="2062"/>
      <c r="R42" s="2062"/>
      <c r="S42" s="2062"/>
      <c r="T42" s="2062"/>
      <c r="U42" s="2062"/>
      <c r="V42" s="2062"/>
      <c r="W42" s="2062"/>
      <c r="X42" s="2062"/>
      <c r="Y42" s="2062"/>
      <c r="Z42" s="2062"/>
      <c r="AA42" s="2062"/>
      <c r="AB42" s="2062"/>
      <c r="AC42" s="2062"/>
      <c r="AD42" s="2062"/>
      <c r="AE42" s="2062"/>
      <c r="AF42" s="866"/>
      <c r="AK42" s="354"/>
    </row>
    <row r="43" spans="1:37" s="139" customFormat="1" ht="15" customHeight="1">
      <c r="A43" s="2061"/>
      <c r="B43" s="2062"/>
      <c r="C43" s="2062"/>
      <c r="D43" s="2062"/>
      <c r="E43" s="2062"/>
      <c r="F43" s="2062"/>
      <c r="G43" s="2062"/>
      <c r="H43" s="2062"/>
      <c r="I43" s="2062"/>
      <c r="J43" s="2062"/>
      <c r="K43" s="2062"/>
      <c r="L43" s="2062"/>
      <c r="M43" s="2062"/>
      <c r="N43" s="2062"/>
      <c r="O43" s="2062"/>
      <c r="P43" s="2062"/>
      <c r="Q43" s="2062"/>
      <c r="R43" s="2062"/>
      <c r="S43" s="2062"/>
      <c r="T43" s="2062"/>
      <c r="U43" s="2062"/>
      <c r="V43" s="2062"/>
      <c r="W43" s="2062"/>
      <c r="X43" s="2062"/>
      <c r="Y43" s="2062"/>
      <c r="Z43" s="2062"/>
      <c r="AA43" s="2062"/>
      <c r="AB43" s="2062"/>
      <c r="AC43" s="2062"/>
      <c r="AD43" s="2062"/>
      <c r="AE43" s="2062"/>
      <c r="AF43" s="866"/>
    </row>
    <row r="44" spans="1:37" s="139" customFormat="1" ht="15" customHeight="1">
      <c r="A44" s="2061"/>
      <c r="B44" s="2062"/>
      <c r="C44" s="2062"/>
      <c r="D44" s="2062"/>
      <c r="E44" s="2062"/>
      <c r="F44" s="2062"/>
      <c r="G44" s="2062"/>
      <c r="H44" s="2062"/>
      <c r="I44" s="2062"/>
      <c r="J44" s="2062"/>
      <c r="K44" s="2062"/>
      <c r="L44" s="2062"/>
      <c r="M44" s="2062"/>
      <c r="N44" s="2062"/>
      <c r="O44" s="2062"/>
      <c r="P44" s="2062"/>
      <c r="Q44" s="2062"/>
      <c r="R44" s="2062"/>
      <c r="S44" s="2062"/>
      <c r="T44" s="2062"/>
      <c r="U44" s="2062"/>
      <c r="V44" s="2062"/>
      <c r="W44" s="2062"/>
      <c r="X44" s="2062"/>
      <c r="Y44" s="2062"/>
      <c r="Z44" s="2062"/>
      <c r="AA44" s="2062"/>
      <c r="AB44" s="2062"/>
      <c r="AC44" s="2062"/>
      <c r="AD44" s="2062"/>
      <c r="AE44" s="2062"/>
      <c r="AF44" s="866"/>
    </row>
    <row r="45" spans="1:37" s="139" customFormat="1" ht="15" customHeight="1">
      <c r="A45" s="2061"/>
      <c r="B45" s="2062"/>
      <c r="C45" s="2062"/>
      <c r="D45" s="2062"/>
      <c r="E45" s="2062"/>
      <c r="F45" s="2062"/>
      <c r="G45" s="2062"/>
      <c r="H45" s="2062"/>
      <c r="I45" s="2062"/>
      <c r="J45" s="2062"/>
      <c r="K45" s="2062"/>
      <c r="L45" s="2062"/>
      <c r="M45" s="2062"/>
      <c r="N45" s="2062"/>
      <c r="O45" s="2062"/>
      <c r="P45" s="2062"/>
      <c r="Q45" s="2062"/>
      <c r="R45" s="2062"/>
      <c r="S45" s="2062"/>
      <c r="T45" s="2062"/>
      <c r="U45" s="2062"/>
      <c r="V45" s="2062"/>
      <c r="W45" s="2062"/>
      <c r="X45" s="2062"/>
      <c r="Y45" s="2062"/>
      <c r="Z45" s="2062"/>
      <c r="AA45" s="2062"/>
      <c r="AB45" s="2062"/>
      <c r="AC45" s="2062"/>
      <c r="AD45" s="2062"/>
      <c r="AE45" s="2062"/>
      <c r="AF45" s="866"/>
    </row>
    <row r="46" spans="1:37" s="139" customFormat="1" ht="15" customHeight="1">
      <c r="A46" s="2061"/>
      <c r="B46" s="2062"/>
      <c r="C46" s="2062"/>
      <c r="D46" s="2062"/>
      <c r="E46" s="2062"/>
      <c r="F46" s="2062"/>
      <c r="G46" s="2062"/>
      <c r="H46" s="2062"/>
      <c r="I46" s="2062"/>
      <c r="J46" s="2062"/>
      <c r="K46" s="2062"/>
      <c r="L46" s="2062"/>
      <c r="M46" s="2062"/>
      <c r="N46" s="2062"/>
      <c r="O46" s="2062"/>
      <c r="P46" s="2062"/>
      <c r="Q46" s="2062"/>
      <c r="R46" s="2062"/>
      <c r="S46" s="2062"/>
      <c r="T46" s="2062"/>
      <c r="U46" s="2062"/>
      <c r="V46" s="2062"/>
      <c r="W46" s="2062"/>
      <c r="X46" s="2062"/>
      <c r="Y46" s="2062"/>
      <c r="Z46" s="2062"/>
      <c r="AA46" s="2062"/>
      <c r="AB46" s="2062"/>
      <c r="AC46" s="2062"/>
      <c r="AD46" s="2062"/>
      <c r="AE46" s="2062"/>
      <c r="AF46" s="866"/>
    </row>
    <row r="47" spans="1:37" s="139" customFormat="1" ht="15" customHeight="1">
      <c r="A47" s="2061"/>
      <c r="B47" s="2062"/>
      <c r="C47" s="2062"/>
      <c r="D47" s="2062"/>
      <c r="E47" s="2062"/>
      <c r="F47" s="2062"/>
      <c r="G47" s="2062"/>
      <c r="H47" s="2062"/>
      <c r="I47" s="2062"/>
      <c r="J47" s="2062"/>
      <c r="K47" s="2062"/>
      <c r="L47" s="2062"/>
      <c r="M47" s="2062"/>
      <c r="N47" s="2062"/>
      <c r="O47" s="2062"/>
      <c r="P47" s="2062"/>
      <c r="Q47" s="2062"/>
      <c r="R47" s="2062"/>
      <c r="S47" s="2062"/>
      <c r="T47" s="2062"/>
      <c r="U47" s="2062"/>
      <c r="V47" s="2062"/>
      <c r="W47" s="2062"/>
      <c r="X47" s="2062"/>
      <c r="Y47" s="2062"/>
      <c r="Z47" s="2062"/>
      <c r="AA47" s="2062"/>
      <c r="AB47" s="2062"/>
      <c r="AC47" s="2062"/>
      <c r="AD47" s="2062"/>
      <c r="AE47" s="2062"/>
      <c r="AF47" s="866"/>
    </row>
    <row r="48" spans="1:37" s="139" customFormat="1" ht="15" customHeight="1">
      <c r="A48" s="2061"/>
      <c r="B48" s="2062"/>
      <c r="C48" s="2062"/>
      <c r="D48" s="2062"/>
      <c r="E48" s="2062"/>
      <c r="F48" s="2062"/>
      <c r="G48" s="2062"/>
      <c r="H48" s="2062"/>
      <c r="I48" s="2062"/>
      <c r="J48" s="2062"/>
      <c r="K48" s="2062"/>
      <c r="L48" s="2062"/>
      <c r="M48" s="2062"/>
      <c r="N48" s="2062"/>
      <c r="O48" s="2062"/>
      <c r="P48" s="2062"/>
      <c r="Q48" s="2062"/>
      <c r="R48" s="2062"/>
      <c r="S48" s="2062"/>
      <c r="T48" s="2062"/>
      <c r="U48" s="2062"/>
      <c r="V48" s="2062"/>
      <c r="W48" s="2062"/>
      <c r="X48" s="2062"/>
      <c r="Y48" s="2062"/>
      <c r="Z48" s="2062"/>
      <c r="AA48" s="2062"/>
      <c r="AB48" s="2062"/>
      <c r="AC48" s="2062"/>
      <c r="AD48" s="2062"/>
      <c r="AE48" s="2062"/>
      <c r="AF48" s="866"/>
    </row>
    <row r="49" spans="1:32" s="139" customFormat="1" ht="15" customHeight="1">
      <c r="A49" s="2061"/>
      <c r="B49" s="2062"/>
      <c r="C49" s="2062"/>
      <c r="D49" s="2062"/>
      <c r="E49" s="2062"/>
      <c r="F49" s="2062"/>
      <c r="G49" s="2062"/>
      <c r="H49" s="2062"/>
      <c r="I49" s="2062"/>
      <c r="J49" s="2062"/>
      <c r="K49" s="2062"/>
      <c r="L49" s="2062"/>
      <c r="M49" s="2062"/>
      <c r="N49" s="2062"/>
      <c r="O49" s="2062"/>
      <c r="P49" s="2062"/>
      <c r="Q49" s="2062"/>
      <c r="R49" s="2062"/>
      <c r="S49" s="2062"/>
      <c r="T49" s="2062"/>
      <c r="U49" s="2062"/>
      <c r="V49" s="2062"/>
      <c r="W49" s="2062"/>
      <c r="X49" s="2062"/>
      <c r="Y49" s="2062"/>
      <c r="Z49" s="2062"/>
      <c r="AA49" s="2062"/>
      <c r="AB49" s="2062"/>
      <c r="AC49" s="2062"/>
      <c r="AD49" s="2062"/>
      <c r="AE49" s="2062"/>
      <c r="AF49" s="866"/>
    </row>
    <row r="50" spans="1:32" s="139" customFormat="1" ht="15" customHeight="1">
      <c r="A50" s="2061"/>
      <c r="B50" s="2062"/>
      <c r="C50" s="2062"/>
      <c r="D50" s="2062"/>
      <c r="E50" s="2062"/>
      <c r="F50" s="2062"/>
      <c r="G50" s="2062"/>
      <c r="H50" s="2062"/>
      <c r="I50" s="2062"/>
      <c r="J50" s="2062"/>
      <c r="K50" s="2062"/>
      <c r="L50" s="2062"/>
      <c r="M50" s="2062"/>
      <c r="N50" s="2062"/>
      <c r="O50" s="2062"/>
      <c r="P50" s="2062"/>
      <c r="Q50" s="2062"/>
      <c r="R50" s="2062"/>
      <c r="S50" s="2062"/>
      <c r="T50" s="2062"/>
      <c r="U50" s="2062"/>
      <c r="V50" s="2062"/>
      <c r="W50" s="2062"/>
      <c r="X50" s="2062"/>
      <c r="Y50" s="2062"/>
      <c r="Z50" s="2062"/>
      <c r="AA50" s="2062"/>
      <c r="AB50" s="2062"/>
      <c r="AC50" s="2062"/>
      <c r="AD50" s="2062"/>
      <c r="AE50" s="2062"/>
      <c r="AF50" s="866"/>
    </row>
    <row r="51" spans="1:32" s="139" customFormat="1" ht="15" customHeight="1">
      <c r="A51" s="2061"/>
      <c r="B51" s="2062"/>
      <c r="C51" s="2062"/>
      <c r="D51" s="2062"/>
      <c r="E51" s="2062"/>
      <c r="F51" s="2062"/>
      <c r="G51" s="2062"/>
      <c r="H51" s="2062"/>
      <c r="I51" s="2062"/>
      <c r="J51" s="2062"/>
      <c r="K51" s="2062"/>
      <c r="L51" s="2062"/>
      <c r="M51" s="2062"/>
      <c r="N51" s="2062"/>
      <c r="O51" s="2062"/>
      <c r="P51" s="2062"/>
      <c r="Q51" s="2062"/>
      <c r="R51" s="2062"/>
      <c r="S51" s="2062"/>
      <c r="T51" s="2062"/>
      <c r="U51" s="2062"/>
      <c r="V51" s="2062"/>
      <c r="W51" s="2062"/>
      <c r="X51" s="2062"/>
      <c r="Y51" s="2062"/>
      <c r="Z51" s="2062"/>
      <c r="AA51" s="2062"/>
      <c r="AB51" s="2062"/>
      <c r="AC51" s="2062"/>
      <c r="AD51" s="2062"/>
      <c r="AE51" s="2062"/>
      <c r="AF51" s="866"/>
    </row>
    <row r="52" spans="1:32" s="139" customFormat="1" ht="15" customHeight="1">
      <c r="A52" s="2061"/>
      <c r="B52" s="2062"/>
      <c r="C52" s="2062"/>
      <c r="D52" s="2062"/>
      <c r="E52" s="2062"/>
      <c r="F52" s="2062"/>
      <c r="G52" s="2062"/>
      <c r="H52" s="2062"/>
      <c r="I52" s="2062"/>
      <c r="J52" s="2062"/>
      <c r="K52" s="2062"/>
      <c r="L52" s="2062"/>
      <c r="M52" s="2062"/>
      <c r="N52" s="2062"/>
      <c r="O52" s="2062"/>
      <c r="P52" s="2062"/>
      <c r="Q52" s="2062"/>
      <c r="R52" s="2062"/>
      <c r="S52" s="2062"/>
      <c r="T52" s="2062"/>
      <c r="U52" s="2062"/>
      <c r="V52" s="2062"/>
      <c r="W52" s="2062"/>
      <c r="X52" s="2062"/>
      <c r="Y52" s="2062"/>
      <c r="Z52" s="2062"/>
      <c r="AA52" s="2062"/>
      <c r="AB52" s="2062"/>
      <c r="AC52" s="2062"/>
      <c r="AD52" s="2062"/>
      <c r="AE52" s="2062"/>
      <c r="AF52" s="181"/>
    </row>
    <row r="53" spans="1:32" s="139" customFormat="1" ht="15" customHeight="1">
      <c r="A53" s="2061"/>
      <c r="B53" s="2062"/>
      <c r="C53" s="2062"/>
      <c r="D53" s="2062"/>
      <c r="E53" s="2062"/>
      <c r="F53" s="2062"/>
      <c r="G53" s="2062"/>
      <c r="H53" s="2062"/>
      <c r="I53" s="2062"/>
      <c r="J53" s="2062"/>
      <c r="K53" s="2062"/>
      <c r="L53" s="2062"/>
      <c r="M53" s="2062"/>
      <c r="N53" s="2062"/>
      <c r="O53" s="2062"/>
      <c r="P53" s="2062"/>
      <c r="Q53" s="2062"/>
      <c r="R53" s="2062"/>
      <c r="S53" s="2062"/>
      <c r="T53" s="2062"/>
      <c r="U53" s="2062"/>
      <c r="V53" s="2062"/>
      <c r="W53" s="2062"/>
      <c r="X53" s="2062"/>
      <c r="Y53" s="2062"/>
      <c r="Z53" s="2062"/>
      <c r="AA53" s="2062"/>
      <c r="AB53" s="2062"/>
      <c r="AC53" s="2062"/>
      <c r="AD53" s="2062"/>
      <c r="AE53" s="2062"/>
      <c r="AF53" s="181"/>
    </row>
    <row r="54" spans="1:32" s="139" customFormat="1" ht="15" customHeight="1">
      <c r="A54" s="2061"/>
      <c r="B54" s="2062"/>
      <c r="C54" s="2062"/>
      <c r="D54" s="2062"/>
      <c r="E54" s="2062"/>
      <c r="F54" s="2062"/>
      <c r="G54" s="2062"/>
      <c r="H54" s="2062"/>
      <c r="I54" s="2062"/>
      <c r="J54" s="2062"/>
      <c r="K54" s="2062"/>
      <c r="L54" s="2062"/>
      <c r="M54" s="2062"/>
      <c r="N54" s="2062"/>
      <c r="O54" s="2062"/>
      <c r="P54" s="2062"/>
      <c r="Q54" s="2062"/>
      <c r="R54" s="2062"/>
      <c r="S54" s="2062"/>
      <c r="T54" s="2062"/>
      <c r="U54" s="2062"/>
      <c r="V54" s="2062"/>
      <c r="W54" s="2062"/>
      <c r="X54" s="2062"/>
      <c r="Y54" s="2062"/>
      <c r="Z54" s="2062"/>
      <c r="AA54" s="2062"/>
      <c r="AB54" s="2062"/>
      <c r="AC54" s="2062"/>
      <c r="AD54" s="2062"/>
      <c r="AE54" s="2062"/>
      <c r="AF54" s="181"/>
    </row>
    <row r="55" spans="1:32" s="139" customFormat="1" ht="15" customHeight="1">
      <c r="A55" s="2061"/>
      <c r="B55" s="2062"/>
      <c r="C55" s="2062"/>
      <c r="D55" s="2062"/>
      <c r="E55" s="2062"/>
      <c r="F55" s="2062"/>
      <c r="G55" s="2062"/>
      <c r="H55" s="2062"/>
      <c r="I55" s="2062"/>
      <c r="J55" s="2062"/>
      <c r="K55" s="2062"/>
      <c r="L55" s="2062"/>
      <c r="M55" s="2062"/>
      <c r="N55" s="2062"/>
      <c r="O55" s="2062"/>
      <c r="P55" s="2062"/>
      <c r="Q55" s="2062"/>
      <c r="R55" s="2062"/>
      <c r="S55" s="2062"/>
      <c r="T55" s="2062"/>
      <c r="U55" s="2062"/>
      <c r="V55" s="2062"/>
      <c r="W55" s="2062"/>
      <c r="X55" s="2062"/>
      <c r="Y55" s="2062"/>
      <c r="Z55" s="2062"/>
      <c r="AA55" s="2062"/>
      <c r="AB55" s="2062"/>
      <c r="AC55" s="2062"/>
      <c r="AD55" s="2062"/>
      <c r="AE55" s="2062"/>
      <c r="AF55" s="181"/>
    </row>
    <row r="56" spans="1:32" s="139" customFormat="1" ht="15" customHeight="1">
      <c r="A56" s="2061"/>
      <c r="B56" s="2062"/>
      <c r="C56" s="2062"/>
      <c r="D56" s="2062"/>
      <c r="E56" s="2062"/>
      <c r="F56" s="2062"/>
      <c r="G56" s="2062"/>
      <c r="H56" s="2062"/>
      <c r="I56" s="2062"/>
      <c r="J56" s="2062"/>
      <c r="K56" s="2062"/>
      <c r="L56" s="2062"/>
      <c r="M56" s="2062"/>
      <c r="N56" s="2062"/>
      <c r="O56" s="2062"/>
      <c r="P56" s="2062"/>
      <c r="Q56" s="2062"/>
      <c r="R56" s="2062"/>
      <c r="S56" s="2062"/>
      <c r="T56" s="2062"/>
      <c r="U56" s="2062"/>
      <c r="V56" s="2062"/>
      <c r="W56" s="2062"/>
      <c r="X56" s="2062"/>
      <c r="Y56" s="2062"/>
      <c r="Z56" s="2062"/>
      <c r="AA56" s="2062"/>
      <c r="AB56" s="2062"/>
      <c r="AC56" s="2062"/>
      <c r="AD56" s="2062"/>
      <c r="AE56" s="2062"/>
      <c r="AF56" s="181"/>
    </row>
    <row r="57" spans="1:32" s="139" customFormat="1" ht="15" customHeight="1">
      <c r="A57" s="2061"/>
      <c r="B57" s="2062"/>
      <c r="C57" s="2062"/>
      <c r="D57" s="2062"/>
      <c r="E57" s="2062"/>
      <c r="F57" s="2062"/>
      <c r="G57" s="2062"/>
      <c r="H57" s="2062"/>
      <c r="I57" s="2062"/>
      <c r="J57" s="2062"/>
      <c r="K57" s="2062"/>
      <c r="L57" s="2062"/>
      <c r="M57" s="2062"/>
      <c r="N57" s="2062"/>
      <c r="O57" s="2062"/>
      <c r="P57" s="2062"/>
      <c r="Q57" s="2062"/>
      <c r="R57" s="2062"/>
      <c r="S57" s="2062"/>
      <c r="T57" s="2062"/>
      <c r="U57" s="2062"/>
      <c r="V57" s="2062"/>
      <c r="W57" s="2062"/>
      <c r="X57" s="2062"/>
      <c r="Y57" s="2062"/>
      <c r="Z57" s="2062"/>
      <c r="AA57" s="2062"/>
      <c r="AB57" s="2062"/>
      <c r="AC57" s="2062"/>
      <c r="AD57" s="2062"/>
      <c r="AE57" s="2062"/>
      <c r="AF57" s="181"/>
    </row>
    <row r="58" spans="1:32" s="139" customFormat="1" ht="15" customHeight="1">
      <c r="A58" s="2061"/>
      <c r="B58" s="2062"/>
      <c r="C58" s="2062"/>
      <c r="D58" s="2062"/>
      <c r="E58" s="2062"/>
      <c r="F58" s="2062"/>
      <c r="G58" s="2062"/>
      <c r="H58" s="2062"/>
      <c r="I58" s="2062"/>
      <c r="J58" s="2062"/>
      <c r="K58" s="2062"/>
      <c r="L58" s="2062"/>
      <c r="M58" s="2062"/>
      <c r="N58" s="2062"/>
      <c r="O58" s="2062"/>
      <c r="P58" s="2062"/>
      <c r="Q58" s="2062"/>
      <c r="R58" s="2062"/>
      <c r="S58" s="2062"/>
      <c r="T58" s="2062"/>
      <c r="U58" s="2062"/>
      <c r="V58" s="2062"/>
      <c r="W58" s="2062"/>
      <c r="X58" s="2062"/>
      <c r="Y58" s="2062"/>
      <c r="Z58" s="2062"/>
      <c r="AA58" s="2062"/>
      <c r="AB58" s="2062"/>
      <c r="AC58" s="2062"/>
      <c r="AD58" s="2062"/>
      <c r="AE58" s="2062"/>
      <c r="AF58" s="181"/>
    </row>
    <row r="59" spans="1:32" s="139" customFormat="1" ht="15" customHeight="1">
      <c r="A59" s="2061"/>
      <c r="B59" s="2062"/>
      <c r="C59" s="2062"/>
      <c r="D59" s="2062"/>
      <c r="E59" s="2062"/>
      <c r="F59" s="2062"/>
      <c r="G59" s="2062"/>
      <c r="H59" s="2062"/>
      <c r="I59" s="2062"/>
      <c r="J59" s="2062"/>
      <c r="K59" s="2062"/>
      <c r="L59" s="2062"/>
      <c r="M59" s="2062"/>
      <c r="N59" s="2062"/>
      <c r="O59" s="2062"/>
      <c r="P59" s="2062"/>
      <c r="Q59" s="2062"/>
      <c r="R59" s="2062"/>
      <c r="S59" s="2062"/>
      <c r="T59" s="2062"/>
      <c r="U59" s="2062"/>
      <c r="V59" s="2062"/>
      <c r="W59" s="2062"/>
      <c r="X59" s="2062"/>
      <c r="Y59" s="2062"/>
      <c r="Z59" s="2062"/>
      <c r="AA59" s="2062"/>
      <c r="AB59" s="2062"/>
      <c r="AC59" s="2062"/>
      <c r="AD59" s="2062"/>
      <c r="AE59" s="2062"/>
      <c r="AF59" s="181"/>
    </row>
    <row r="60" spans="1:32" s="139" customFormat="1" ht="15" customHeight="1">
      <c r="A60" s="2061"/>
      <c r="B60" s="2062"/>
      <c r="C60" s="2062"/>
      <c r="D60" s="2062"/>
      <c r="E60" s="2062"/>
      <c r="F60" s="2062"/>
      <c r="G60" s="2062"/>
      <c r="H60" s="2062"/>
      <c r="I60" s="2062"/>
      <c r="J60" s="2062"/>
      <c r="K60" s="2062"/>
      <c r="L60" s="2062"/>
      <c r="M60" s="2062"/>
      <c r="N60" s="2062"/>
      <c r="O60" s="2062"/>
      <c r="P60" s="2062"/>
      <c r="Q60" s="2062"/>
      <c r="R60" s="2062"/>
      <c r="S60" s="2062"/>
      <c r="T60" s="2062"/>
      <c r="U60" s="2062"/>
      <c r="V60" s="2062"/>
      <c r="W60" s="2062"/>
      <c r="X60" s="2062"/>
      <c r="Y60" s="2062"/>
      <c r="Z60" s="2062"/>
      <c r="AA60" s="2062"/>
      <c r="AB60" s="2062"/>
      <c r="AC60" s="2062"/>
      <c r="AD60" s="2062"/>
      <c r="AE60" s="2062"/>
      <c r="AF60" s="181"/>
    </row>
    <row r="61" spans="1:32" s="139" customFormat="1" ht="15" customHeight="1">
      <c r="A61" s="2061"/>
      <c r="B61" s="2062"/>
      <c r="C61" s="2062"/>
      <c r="D61" s="2062"/>
      <c r="E61" s="2062"/>
      <c r="F61" s="2062"/>
      <c r="G61" s="2062"/>
      <c r="H61" s="2062"/>
      <c r="I61" s="2062"/>
      <c r="J61" s="2062"/>
      <c r="K61" s="2062"/>
      <c r="L61" s="2062"/>
      <c r="M61" s="2062"/>
      <c r="N61" s="2062"/>
      <c r="O61" s="2062"/>
      <c r="P61" s="2062"/>
      <c r="Q61" s="2062"/>
      <c r="R61" s="2062"/>
      <c r="S61" s="2062"/>
      <c r="T61" s="2062"/>
      <c r="U61" s="2062"/>
      <c r="V61" s="2062"/>
      <c r="W61" s="2062"/>
      <c r="X61" s="2062"/>
      <c r="Y61" s="2062"/>
      <c r="Z61" s="2062"/>
      <c r="AA61" s="2062"/>
      <c r="AB61" s="2062"/>
      <c r="AC61" s="2062"/>
      <c r="AD61" s="2062"/>
      <c r="AE61" s="2062"/>
      <c r="AF61" s="181"/>
    </row>
    <row r="62" spans="1:32" s="139" customFormat="1" ht="15" customHeight="1">
      <c r="A62" s="2061"/>
      <c r="B62" s="2062"/>
      <c r="C62" s="2062"/>
      <c r="D62" s="2062"/>
      <c r="E62" s="2062"/>
      <c r="F62" s="2062"/>
      <c r="G62" s="2062"/>
      <c r="H62" s="2062"/>
      <c r="I62" s="2062"/>
      <c r="J62" s="2062"/>
      <c r="K62" s="2062"/>
      <c r="L62" s="2062"/>
      <c r="M62" s="2062"/>
      <c r="N62" s="2062"/>
      <c r="O62" s="2062"/>
      <c r="P62" s="2062"/>
      <c r="Q62" s="2062"/>
      <c r="R62" s="2062"/>
      <c r="S62" s="2062"/>
      <c r="T62" s="2062"/>
      <c r="U62" s="2062"/>
      <c r="V62" s="2062"/>
      <c r="W62" s="2062"/>
      <c r="X62" s="2062"/>
      <c r="Y62" s="2062"/>
      <c r="Z62" s="2062"/>
      <c r="AA62" s="2062"/>
      <c r="AB62" s="2062"/>
      <c r="AC62" s="2062"/>
      <c r="AD62" s="2062"/>
      <c r="AE62" s="2062"/>
      <c r="AF62" s="181"/>
    </row>
    <row r="63" spans="1:32" s="139" customFormat="1" ht="15" customHeight="1">
      <c r="A63" s="2061"/>
      <c r="B63" s="2062"/>
      <c r="C63" s="2062"/>
      <c r="D63" s="2062"/>
      <c r="E63" s="2062"/>
      <c r="F63" s="2062"/>
      <c r="G63" s="2062"/>
      <c r="H63" s="2062"/>
      <c r="I63" s="2062"/>
      <c r="J63" s="2062"/>
      <c r="K63" s="2062"/>
      <c r="L63" s="2062"/>
      <c r="M63" s="2062"/>
      <c r="N63" s="2062"/>
      <c r="O63" s="2062"/>
      <c r="P63" s="2062"/>
      <c r="Q63" s="2062"/>
      <c r="R63" s="2062"/>
      <c r="S63" s="2062"/>
      <c r="T63" s="2062"/>
      <c r="U63" s="2062"/>
      <c r="V63" s="2062"/>
      <c r="W63" s="2062"/>
      <c r="X63" s="2062"/>
      <c r="Y63" s="2062"/>
      <c r="Z63" s="2062"/>
      <c r="AA63" s="2062"/>
      <c r="AB63" s="2062"/>
      <c r="AC63" s="2062"/>
      <c r="AD63" s="2062"/>
      <c r="AE63" s="2062"/>
      <c r="AF63" s="181"/>
    </row>
    <row r="64" spans="1:32" s="139" customFormat="1" ht="15" customHeight="1">
      <c r="A64" s="2063"/>
      <c r="B64" s="2064"/>
      <c r="C64" s="2064"/>
      <c r="D64" s="2064"/>
      <c r="E64" s="2064"/>
      <c r="F64" s="2064"/>
      <c r="G64" s="2064"/>
      <c r="H64" s="2064"/>
      <c r="I64" s="2064"/>
      <c r="J64" s="2064"/>
      <c r="K64" s="2064"/>
      <c r="L64" s="2064"/>
      <c r="M64" s="2064"/>
      <c r="N64" s="2064"/>
      <c r="O64" s="2064"/>
      <c r="P64" s="2064"/>
      <c r="Q64" s="2064"/>
      <c r="R64" s="2064"/>
      <c r="S64" s="2064"/>
      <c r="T64" s="2064"/>
      <c r="U64" s="2064"/>
      <c r="V64" s="2064"/>
      <c r="W64" s="2064"/>
      <c r="X64" s="2064"/>
      <c r="Y64" s="2064"/>
      <c r="Z64" s="2064"/>
      <c r="AA64" s="2064"/>
      <c r="AB64" s="2064"/>
      <c r="AC64" s="2064"/>
      <c r="AD64" s="2064"/>
      <c r="AE64" s="2064"/>
      <c r="AF64" s="182"/>
    </row>
    <row r="65" spans="1:32" s="139" customFormat="1" ht="9.75" customHeight="1">
      <c r="A65" s="150"/>
      <c r="B65" s="176"/>
      <c r="C65" s="176"/>
      <c r="D65" s="176"/>
      <c r="E65" s="176"/>
      <c r="F65" s="176"/>
      <c r="G65" s="176"/>
      <c r="H65" s="176"/>
      <c r="I65" s="176"/>
      <c r="J65" s="177"/>
      <c r="K65" s="178"/>
      <c r="L65" s="178"/>
      <c r="M65" s="178"/>
      <c r="N65" s="177"/>
      <c r="O65" s="177"/>
      <c r="P65" s="177"/>
      <c r="Q65" s="179"/>
      <c r="R65" s="150"/>
      <c r="S65" s="176"/>
      <c r="T65" s="176"/>
      <c r="U65" s="176"/>
      <c r="V65" s="176"/>
      <c r="W65" s="176"/>
      <c r="X65" s="176"/>
      <c r="Y65" s="176"/>
      <c r="Z65" s="176"/>
      <c r="AA65" s="176"/>
      <c r="AB65" s="176"/>
      <c r="AC65" s="176"/>
      <c r="AD65" s="176"/>
      <c r="AE65" s="176"/>
      <c r="AF65" s="176"/>
    </row>
    <row r="66" spans="1:32" ht="15" customHeight="1">
      <c r="A66" s="134" t="s">
        <v>265</v>
      </c>
      <c r="B66" s="8"/>
      <c r="C66" s="8"/>
      <c r="D66" s="8"/>
      <c r="E66" s="7"/>
      <c r="F66" s="7"/>
    </row>
    <row r="67" spans="1:32" s="139" customFormat="1" ht="15" customHeight="1">
      <c r="A67" s="2059"/>
      <c r="B67" s="2060"/>
      <c r="C67" s="2060"/>
      <c r="D67" s="2060"/>
      <c r="E67" s="2060"/>
      <c r="F67" s="2060"/>
      <c r="G67" s="2060"/>
      <c r="H67" s="2060"/>
      <c r="I67" s="2060"/>
      <c r="J67" s="2060"/>
      <c r="K67" s="2060"/>
      <c r="L67" s="2060"/>
      <c r="M67" s="2060"/>
      <c r="N67" s="2060"/>
      <c r="O67" s="2060"/>
      <c r="P67" s="2060"/>
      <c r="Q67" s="2060"/>
      <c r="R67" s="2060"/>
      <c r="S67" s="2060"/>
      <c r="T67" s="2060"/>
      <c r="U67" s="2060"/>
      <c r="V67" s="2060"/>
      <c r="W67" s="2060"/>
      <c r="X67" s="2060"/>
      <c r="Y67" s="2060"/>
      <c r="Z67" s="2060"/>
      <c r="AA67" s="2060"/>
      <c r="AB67" s="2060"/>
      <c r="AC67" s="2060"/>
      <c r="AD67" s="2060"/>
      <c r="AE67" s="2060"/>
      <c r="AF67" s="2065"/>
    </row>
    <row r="68" spans="1:32" s="139" customFormat="1" ht="15" customHeight="1">
      <c r="A68" s="2061"/>
      <c r="B68" s="2062"/>
      <c r="C68" s="2062"/>
      <c r="D68" s="2062"/>
      <c r="E68" s="2062"/>
      <c r="F68" s="2062"/>
      <c r="G68" s="2062"/>
      <c r="H68" s="2062"/>
      <c r="I68" s="2062"/>
      <c r="J68" s="2062"/>
      <c r="K68" s="2062"/>
      <c r="L68" s="2062"/>
      <c r="M68" s="2062"/>
      <c r="N68" s="2062"/>
      <c r="O68" s="2062"/>
      <c r="P68" s="2062"/>
      <c r="Q68" s="2062"/>
      <c r="R68" s="2062"/>
      <c r="S68" s="2062"/>
      <c r="T68" s="2062"/>
      <c r="U68" s="2062"/>
      <c r="V68" s="2062"/>
      <c r="W68" s="2062"/>
      <c r="X68" s="2062"/>
      <c r="Y68" s="2062"/>
      <c r="Z68" s="2062"/>
      <c r="AA68" s="2062"/>
      <c r="AB68" s="2062"/>
      <c r="AC68" s="2062"/>
      <c r="AD68" s="2062"/>
      <c r="AE68" s="2062"/>
      <c r="AF68" s="2066"/>
    </row>
    <row r="69" spans="1:32" s="139" customFormat="1" ht="15" customHeight="1">
      <c r="A69" s="2061"/>
      <c r="B69" s="2062"/>
      <c r="C69" s="2062"/>
      <c r="D69" s="2062"/>
      <c r="E69" s="2062"/>
      <c r="F69" s="2062"/>
      <c r="G69" s="2062"/>
      <c r="H69" s="2062"/>
      <c r="I69" s="2062"/>
      <c r="J69" s="2062"/>
      <c r="K69" s="2062"/>
      <c r="L69" s="2062"/>
      <c r="M69" s="2062"/>
      <c r="N69" s="2062"/>
      <c r="O69" s="2062"/>
      <c r="P69" s="2062"/>
      <c r="Q69" s="2062"/>
      <c r="R69" s="2062"/>
      <c r="S69" s="2062"/>
      <c r="T69" s="2062"/>
      <c r="U69" s="2062"/>
      <c r="V69" s="2062"/>
      <c r="W69" s="2062"/>
      <c r="X69" s="2062"/>
      <c r="Y69" s="2062"/>
      <c r="Z69" s="2062"/>
      <c r="AA69" s="2062"/>
      <c r="AB69" s="2062"/>
      <c r="AC69" s="2062"/>
      <c r="AD69" s="2062"/>
      <c r="AE69" s="2062"/>
      <c r="AF69" s="2066"/>
    </row>
    <row r="70" spans="1:32" s="139" customFormat="1" ht="15" customHeight="1">
      <c r="A70" s="2061"/>
      <c r="B70" s="2062"/>
      <c r="C70" s="2062"/>
      <c r="D70" s="2062"/>
      <c r="E70" s="2062"/>
      <c r="F70" s="2062"/>
      <c r="G70" s="2062"/>
      <c r="H70" s="2062"/>
      <c r="I70" s="2062"/>
      <c r="J70" s="2062"/>
      <c r="K70" s="2062"/>
      <c r="L70" s="2062"/>
      <c r="M70" s="2062"/>
      <c r="N70" s="2062"/>
      <c r="O70" s="2062"/>
      <c r="P70" s="2062"/>
      <c r="Q70" s="2062"/>
      <c r="R70" s="2062"/>
      <c r="S70" s="2062"/>
      <c r="T70" s="2062"/>
      <c r="U70" s="2062"/>
      <c r="V70" s="2062"/>
      <c r="W70" s="2062"/>
      <c r="X70" s="2062"/>
      <c r="Y70" s="2062"/>
      <c r="Z70" s="2062"/>
      <c r="AA70" s="2062"/>
      <c r="AB70" s="2062"/>
      <c r="AC70" s="2062"/>
      <c r="AD70" s="2062"/>
      <c r="AE70" s="2062"/>
      <c r="AF70" s="2066"/>
    </row>
    <row r="71" spans="1:32" s="139" customFormat="1" ht="15" customHeight="1">
      <c r="A71" s="2061"/>
      <c r="B71" s="2062"/>
      <c r="C71" s="2062"/>
      <c r="D71" s="2062"/>
      <c r="E71" s="2062"/>
      <c r="F71" s="2062"/>
      <c r="G71" s="2062"/>
      <c r="H71" s="2062"/>
      <c r="I71" s="2062"/>
      <c r="J71" s="2062"/>
      <c r="K71" s="2062"/>
      <c r="L71" s="2062"/>
      <c r="M71" s="2062"/>
      <c r="N71" s="2062"/>
      <c r="O71" s="2062"/>
      <c r="P71" s="2062"/>
      <c r="Q71" s="2062"/>
      <c r="R71" s="2062"/>
      <c r="S71" s="2062"/>
      <c r="T71" s="2062"/>
      <c r="U71" s="2062"/>
      <c r="V71" s="2062"/>
      <c r="W71" s="2062"/>
      <c r="X71" s="2062"/>
      <c r="Y71" s="2062"/>
      <c r="Z71" s="2062"/>
      <c r="AA71" s="2062"/>
      <c r="AB71" s="2062"/>
      <c r="AC71" s="2062"/>
      <c r="AD71" s="2062"/>
      <c r="AE71" s="2062"/>
      <c r="AF71" s="2066"/>
    </row>
    <row r="72" spans="1:32" s="139" customFormat="1" ht="15" customHeight="1">
      <c r="A72" s="2061"/>
      <c r="B72" s="2062"/>
      <c r="C72" s="2062"/>
      <c r="D72" s="2062"/>
      <c r="E72" s="2062"/>
      <c r="F72" s="2062"/>
      <c r="G72" s="2062"/>
      <c r="H72" s="2062"/>
      <c r="I72" s="2062"/>
      <c r="J72" s="2062"/>
      <c r="K72" s="2062"/>
      <c r="L72" s="2062"/>
      <c r="M72" s="2062"/>
      <c r="N72" s="2062"/>
      <c r="O72" s="2062"/>
      <c r="P72" s="2062"/>
      <c r="Q72" s="2062"/>
      <c r="R72" s="2062"/>
      <c r="S72" s="2062"/>
      <c r="T72" s="2062"/>
      <c r="U72" s="2062"/>
      <c r="V72" s="2062"/>
      <c r="W72" s="2062"/>
      <c r="X72" s="2062"/>
      <c r="Y72" s="2062"/>
      <c r="Z72" s="2062"/>
      <c r="AA72" s="2062"/>
      <c r="AB72" s="2062"/>
      <c r="AC72" s="2062"/>
      <c r="AD72" s="2062"/>
      <c r="AE72" s="2062"/>
      <c r="AF72" s="2066"/>
    </row>
    <row r="73" spans="1:32" s="139" customFormat="1" ht="15" customHeight="1">
      <c r="A73" s="2061"/>
      <c r="B73" s="2062"/>
      <c r="C73" s="2062"/>
      <c r="D73" s="2062"/>
      <c r="E73" s="2062"/>
      <c r="F73" s="2062"/>
      <c r="G73" s="2062"/>
      <c r="H73" s="2062"/>
      <c r="I73" s="2062"/>
      <c r="J73" s="2062"/>
      <c r="K73" s="2062"/>
      <c r="L73" s="2062"/>
      <c r="M73" s="2062"/>
      <c r="N73" s="2062"/>
      <c r="O73" s="2062"/>
      <c r="P73" s="2062"/>
      <c r="Q73" s="2062"/>
      <c r="R73" s="2062"/>
      <c r="S73" s="2062"/>
      <c r="T73" s="2062"/>
      <c r="U73" s="2062"/>
      <c r="V73" s="2062"/>
      <c r="W73" s="2062"/>
      <c r="X73" s="2062"/>
      <c r="Y73" s="2062"/>
      <c r="Z73" s="2062"/>
      <c r="AA73" s="2062"/>
      <c r="AB73" s="2062"/>
      <c r="AC73" s="2062"/>
      <c r="AD73" s="2062"/>
      <c r="AE73" s="2062"/>
      <c r="AF73" s="2066"/>
    </row>
    <row r="74" spans="1:32" s="139" customFormat="1" ht="15" customHeight="1">
      <c r="A74" s="2061"/>
      <c r="B74" s="2062"/>
      <c r="C74" s="2062"/>
      <c r="D74" s="2062"/>
      <c r="E74" s="2062"/>
      <c r="F74" s="2062"/>
      <c r="G74" s="2062"/>
      <c r="H74" s="2062"/>
      <c r="I74" s="2062"/>
      <c r="J74" s="2062"/>
      <c r="K74" s="2062"/>
      <c r="L74" s="2062"/>
      <c r="M74" s="2062"/>
      <c r="N74" s="2062"/>
      <c r="O74" s="2062"/>
      <c r="P74" s="2062"/>
      <c r="Q74" s="2062"/>
      <c r="R74" s="2062"/>
      <c r="S74" s="2062"/>
      <c r="T74" s="2062"/>
      <c r="U74" s="2062"/>
      <c r="V74" s="2062"/>
      <c r="W74" s="2062"/>
      <c r="X74" s="2062"/>
      <c r="Y74" s="2062"/>
      <c r="Z74" s="2062"/>
      <c r="AA74" s="2062"/>
      <c r="AB74" s="2062"/>
      <c r="AC74" s="2062"/>
      <c r="AD74" s="2062"/>
      <c r="AE74" s="2062"/>
      <c r="AF74" s="2066"/>
    </row>
    <row r="75" spans="1:32" s="139" customFormat="1" ht="15" customHeight="1">
      <c r="A75" s="2061"/>
      <c r="B75" s="2062"/>
      <c r="C75" s="2062"/>
      <c r="D75" s="2062"/>
      <c r="E75" s="2062"/>
      <c r="F75" s="2062"/>
      <c r="G75" s="2062"/>
      <c r="H75" s="2062"/>
      <c r="I75" s="2062"/>
      <c r="J75" s="2062"/>
      <c r="K75" s="2062"/>
      <c r="L75" s="2062"/>
      <c r="M75" s="2062"/>
      <c r="N75" s="2062"/>
      <c r="O75" s="2062"/>
      <c r="P75" s="2062"/>
      <c r="Q75" s="2062"/>
      <c r="R75" s="2062"/>
      <c r="S75" s="2062"/>
      <c r="T75" s="2062"/>
      <c r="U75" s="2062"/>
      <c r="V75" s="2062"/>
      <c r="W75" s="2062"/>
      <c r="X75" s="2062"/>
      <c r="Y75" s="2062"/>
      <c r="Z75" s="2062"/>
      <c r="AA75" s="2062"/>
      <c r="AB75" s="2062"/>
      <c r="AC75" s="2062"/>
      <c r="AD75" s="2062"/>
      <c r="AE75" s="2062"/>
      <c r="AF75" s="2066"/>
    </row>
    <row r="76" spans="1:32" s="139" customFormat="1" ht="15" customHeight="1">
      <c r="A76" s="2061"/>
      <c r="B76" s="2062"/>
      <c r="C76" s="2062"/>
      <c r="D76" s="2062"/>
      <c r="E76" s="2062"/>
      <c r="F76" s="2062"/>
      <c r="G76" s="2062"/>
      <c r="H76" s="2062"/>
      <c r="I76" s="2062"/>
      <c r="J76" s="2062"/>
      <c r="K76" s="2062"/>
      <c r="L76" s="2062"/>
      <c r="M76" s="2062"/>
      <c r="N76" s="2062"/>
      <c r="O76" s="2062"/>
      <c r="P76" s="2062"/>
      <c r="Q76" s="2062"/>
      <c r="R76" s="2062"/>
      <c r="S76" s="2062"/>
      <c r="T76" s="2062"/>
      <c r="U76" s="2062"/>
      <c r="V76" s="2062"/>
      <c r="W76" s="2062"/>
      <c r="X76" s="2062"/>
      <c r="Y76" s="2062"/>
      <c r="Z76" s="2062"/>
      <c r="AA76" s="2062"/>
      <c r="AB76" s="2062"/>
      <c r="AC76" s="2062"/>
      <c r="AD76" s="2062"/>
      <c r="AE76" s="2062"/>
      <c r="AF76" s="2066"/>
    </row>
    <row r="77" spans="1:32" s="139" customFormat="1" ht="15" customHeight="1">
      <c r="A77" s="2061"/>
      <c r="B77" s="2062"/>
      <c r="C77" s="2062"/>
      <c r="D77" s="2062"/>
      <c r="E77" s="2062"/>
      <c r="F77" s="2062"/>
      <c r="G77" s="2062"/>
      <c r="H77" s="2062"/>
      <c r="I77" s="2062"/>
      <c r="J77" s="2062"/>
      <c r="K77" s="2062"/>
      <c r="L77" s="2062"/>
      <c r="M77" s="2062"/>
      <c r="N77" s="2062"/>
      <c r="O77" s="2062"/>
      <c r="P77" s="2062"/>
      <c r="Q77" s="2062"/>
      <c r="R77" s="2062"/>
      <c r="S77" s="2062"/>
      <c r="T77" s="2062"/>
      <c r="U77" s="2062"/>
      <c r="V77" s="2062"/>
      <c r="W77" s="2062"/>
      <c r="X77" s="2062"/>
      <c r="Y77" s="2062"/>
      <c r="Z77" s="2062"/>
      <c r="AA77" s="2062"/>
      <c r="AB77" s="2062"/>
      <c r="AC77" s="2062"/>
      <c r="AD77" s="2062"/>
      <c r="AE77" s="2062"/>
      <c r="AF77" s="2066"/>
    </row>
    <row r="78" spans="1:32" s="139" customFormat="1" ht="15" customHeight="1">
      <c r="A78" s="2061"/>
      <c r="B78" s="2062"/>
      <c r="C78" s="2062"/>
      <c r="D78" s="2062"/>
      <c r="E78" s="2062"/>
      <c r="F78" s="2062"/>
      <c r="G78" s="2062"/>
      <c r="H78" s="2062"/>
      <c r="I78" s="2062"/>
      <c r="J78" s="2062"/>
      <c r="K78" s="2062"/>
      <c r="L78" s="2062"/>
      <c r="M78" s="2062"/>
      <c r="N78" s="2062"/>
      <c r="O78" s="2062"/>
      <c r="P78" s="2062"/>
      <c r="Q78" s="2062"/>
      <c r="R78" s="2062"/>
      <c r="S78" s="2062"/>
      <c r="T78" s="2062"/>
      <c r="U78" s="2062"/>
      <c r="V78" s="2062"/>
      <c r="W78" s="2062"/>
      <c r="X78" s="2062"/>
      <c r="Y78" s="2062"/>
      <c r="Z78" s="2062"/>
      <c r="AA78" s="2062"/>
      <c r="AB78" s="2062"/>
      <c r="AC78" s="2062"/>
      <c r="AD78" s="2062"/>
      <c r="AE78" s="2062"/>
      <c r="AF78" s="2066"/>
    </row>
    <row r="79" spans="1:32" s="139" customFormat="1" ht="15" customHeight="1">
      <c r="A79" s="2061"/>
      <c r="B79" s="2062"/>
      <c r="C79" s="2062"/>
      <c r="D79" s="2062"/>
      <c r="E79" s="2062"/>
      <c r="F79" s="2062"/>
      <c r="G79" s="2062"/>
      <c r="H79" s="2062"/>
      <c r="I79" s="2062"/>
      <c r="J79" s="2062"/>
      <c r="K79" s="2062"/>
      <c r="L79" s="2062"/>
      <c r="M79" s="2062"/>
      <c r="N79" s="2062"/>
      <c r="O79" s="2062"/>
      <c r="P79" s="2062"/>
      <c r="Q79" s="2062"/>
      <c r="R79" s="2062"/>
      <c r="S79" s="2062"/>
      <c r="T79" s="2062"/>
      <c r="U79" s="2062"/>
      <c r="V79" s="2062"/>
      <c r="W79" s="2062"/>
      <c r="X79" s="2062"/>
      <c r="Y79" s="2062"/>
      <c r="Z79" s="2062"/>
      <c r="AA79" s="2062"/>
      <c r="AB79" s="2062"/>
      <c r="AC79" s="2062"/>
      <c r="AD79" s="2062"/>
      <c r="AE79" s="2062"/>
      <c r="AF79" s="2066"/>
    </row>
    <row r="80" spans="1:32" s="139" customFormat="1" ht="15" customHeight="1">
      <c r="A80" s="2061"/>
      <c r="B80" s="2062"/>
      <c r="C80" s="2062"/>
      <c r="D80" s="2062"/>
      <c r="E80" s="2062"/>
      <c r="F80" s="2062"/>
      <c r="G80" s="2062"/>
      <c r="H80" s="2062"/>
      <c r="I80" s="2062"/>
      <c r="J80" s="2062"/>
      <c r="K80" s="2062"/>
      <c r="L80" s="2062"/>
      <c r="M80" s="2062"/>
      <c r="N80" s="2062"/>
      <c r="O80" s="2062"/>
      <c r="P80" s="2062"/>
      <c r="Q80" s="2062"/>
      <c r="R80" s="2062"/>
      <c r="S80" s="2062"/>
      <c r="T80" s="2062"/>
      <c r="U80" s="2062"/>
      <c r="V80" s="2062"/>
      <c r="W80" s="2062"/>
      <c r="X80" s="2062"/>
      <c r="Y80" s="2062"/>
      <c r="Z80" s="2062"/>
      <c r="AA80" s="2062"/>
      <c r="AB80" s="2062"/>
      <c r="AC80" s="2062"/>
      <c r="AD80" s="2062"/>
      <c r="AE80" s="2062"/>
      <c r="AF80" s="2066"/>
    </row>
    <row r="81" spans="1:32" s="139" customFormat="1" ht="15" customHeight="1">
      <c r="A81" s="2061"/>
      <c r="B81" s="2062"/>
      <c r="C81" s="2062"/>
      <c r="D81" s="2062"/>
      <c r="E81" s="2062"/>
      <c r="F81" s="2062"/>
      <c r="G81" s="2062"/>
      <c r="H81" s="2062"/>
      <c r="I81" s="2062"/>
      <c r="J81" s="2062"/>
      <c r="K81" s="2062"/>
      <c r="L81" s="2062"/>
      <c r="M81" s="2062"/>
      <c r="N81" s="2062"/>
      <c r="O81" s="2062"/>
      <c r="P81" s="2062"/>
      <c r="Q81" s="2062"/>
      <c r="R81" s="2062"/>
      <c r="S81" s="2062"/>
      <c r="T81" s="2062"/>
      <c r="U81" s="2062"/>
      <c r="V81" s="2062"/>
      <c r="W81" s="2062"/>
      <c r="X81" s="2062"/>
      <c r="Y81" s="2062"/>
      <c r="Z81" s="2062"/>
      <c r="AA81" s="2062"/>
      <c r="AB81" s="2062"/>
      <c r="AC81" s="2062"/>
      <c r="AD81" s="2062"/>
      <c r="AE81" s="2062"/>
      <c r="AF81" s="2066"/>
    </row>
    <row r="82" spans="1:32" s="139" customFormat="1" ht="15" customHeight="1">
      <c r="A82" s="2061"/>
      <c r="B82" s="2062"/>
      <c r="C82" s="2062"/>
      <c r="D82" s="2062"/>
      <c r="E82" s="2062"/>
      <c r="F82" s="2062"/>
      <c r="G82" s="2062"/>
      <c r="H82" s="2062"/>
      <c r="I82" s="2062"/>
      <c r="J82" s="2062"/>
      <c r="K82" s="2062"/>
      <c r="L82" s="2062"/>
      <c r="M82" s="2062"/>
      <c r="N82" s="2062"/>
      <c r="O82" s="2062"/>
      <c r="P82" s="2062"/>
      <c r="Q82" s="2062"/>
      <c r="R82" s="2062"/>
      <c r="S82" s="2062"/>
      <c r="T82" s="2062"/>
      <c r="U82" s="2062"/>
      <c r="V82" s="2062"/>
      <c r="W82" s="2062"/>
      <c r="X82" s="2062"/>
      <c r="Y82" s="2062"/>
      <c r="Z82" s="2062"/>
      <c r="AA82" s="2062"/>
      <c r="AB82" s="2062"/>
      <c r="AC82" s="2062"/>
      <c r="AD82" s="2062"/>
      <c r="AE82" s="2062"/>
      <c r="AF82" s="2066"/>
    </row>
    <row r="83" spans="1:32" s="139" customFormat="1" ht="15" customHeight="1">
      <c r="A83" s="2063"/>
      <c r="B83" s="2064"/>
      <c r="C83" s="2064"/>
      <c r="D83" s="2064"/>
      <c r="E83" s="2064"/>
      <c r="F83" s="2064"/>
      <c r="G83" s="2064"/>
      <c r="H83" s="2064"/>
      <c r="I83" s="2064"/>
      <c r="J83" s="2064"/>
      <c r="K83" s="2064"/>
      <c r="L83" s="2064"/>
      <c r="M83" s="2064"/>
      <c r="N83" s="2064"/>
      <c r="O83" s="2064"/>
      <c r="P83" s="2064"/>
      <c r="Q83" s="2064"/>
      <c r="R83" s="2064"/>
      <c r="S83" s="2064"/>
      <c r="T83" s="2064"/>
      <c r="U83" s="2064"/>
      <c r="V83" s="2064"/>
      <c r="W83" s="2064"/>
      <c r="X83" s="2064"/>
      <c r="Y83" s="2064"/>
      <c r="Z83" s="2064"/>
      <c r="AA83" s="2064"/>
      <c r="AB83" s="2064"/>
      <c r="AC83" s="2064"/>
      <c r="AD83" s="2064"/>
      <c r="AE83" s="2064"/>
      <c r="AF83" s="2067"/>
    </row>
    <row r="84" spans="1:32" s="139" customFormat="1" ht="7.5" customHeight="1">
      <c r="A84" s="150"/>
      <c r="B84" s="176"/>
      <c r="C84" s="176"/>
      <c r="D84" s="176"/>
      <c r="E84" s="176"/>
      <c r="F84" s="176"/>
      <c r="G84" s="176"/>
      <c r="H84" s="176"/>
      <c r="I84" s="176"/>
      <c r="J84" s="177"/>
      <c r="K84" s="178"/>
      <c r="L84" s="178"/>
      <c r="M84" s="178"/>
      <c r="N84" s="177"/>
      <c r="O84" s="177"/>
      <c r="P84" s="177"/>
      <c r="Q84" s="179"/>
      <c r="R84" s="150"/>
      <c r="S84" s="176"/>
      <c r="T84" s="176"/>
      <c r="U84" s="176"/>
      <c r="V84" s="176"/>
      <c r="W84" s="176"/>
      <c r="X84" s="176"/>
      <c r="Y84" s="176"/>
      <c r="Z84" s="176"/>
      <c r="AA84" s="176"/>
      <c r="AB84" s="176"/>
      <c r="AC84" s="176"/>
      <c r="AD84" s="176"/>
      <c r="AE84" s="176"/>
      <c r="AF84" s="176"/>
    </row>
    <row r="85" spans="1:32" ht="15" customHeight="1">
      <c r="A85" s="134" t="s">
        <v>266</v>
      </c>
      <c r="B85" s="8"/>
      <c r="C85" s="8"/>
      <c r="D85" s="8"/>
      <c r="E85" s="7"/>
      <c r="F85" s="7"/>
    </row>
    <row r="86" spans="1:32" s="139" customFormat="1" ht="15" customHeight="1">
      <c r="A86" s="2059"/>
      <c r="B86" s="2060"/>
      <c r="C86" s="2060"/>
      <c r="D86" s="2060"/>
      <c r="E86" s="2060"/>
      <c r="F86" s="2060"/>
      <c r="G86" s="2060"/>
      <c r="H86" s="2060"/>
      <c r="I86" s="2060"/>
      <c r="J86" s="2060"/>
      <c r="K86" s="2060"/>
      <c r="L86" s="2060"/>
      <c r="M86" s="2060"/>
      <c r="N86" s="2060"/>
      <c r="O86" s="2060"/>
      <c r="P86" s="2060"/>
      <c r="Q86" s="2060"/>
      <c r="R86" s="2060"/>
      <c r="S86" s="2060"/>
      <c r="T86" s="2060"/>
      <c r="U86" s="2060"/>
      <c r="V86" s="2060"/>
      <c r="W86" s="2060"/>
      <c r="X86" s="2060"/>
      <c r="Y86" s="2060"/>
      <c r="Z86" s="2060"/>
      <c r="AA86" s="2060"/>
      <c r="AB86" s="2060"/>
      <c r="AC86" s="2060"/>
      <c r="AD86" s="2060"/>
      <c r="AE86" s="2060"/>
      <c r="AF86" s="2065"/>
    </row>
    <row r="87" spans="1:32" s="139" customFormat="1" ht="15" customHeight="1">
      <c r="A87" s="2061"/>
      <c r="B87" s="2062"/>
      <c r="C87" s="2062"/>
      <c r="D87" s="2062"/>
      <c r="E87" s="2062"/>
      <c r="F87" s="2062"/>
      <c r="G87" s="2062"/>
      <c r="H87" s="2062"/>
      <c r="I87" s="2062"/>
      <c r="J87" s="2062"/>
      <c r="K87" s="2062"/>
      <c r="L87" s="2062"/>
      <c r="M87" s="2062"/>
      <c r="N87" s="2062"/>
      <c r="O87" s="2062"/>
      <c r="P87" s="2062"/>
      <c r="Q87" s="2062"/>
      <c r="R87" s="2062"/>
      <c r="S87" s="2062"/>
      <c r="T87" s="2062"/>
      <c r="U87" s="2062"/>
      <c r="V87" s="2062"/>
      <c r="W87" s="2062"/>
      <c r="X87" s="2062"/>
      <c r="Y87" s="2062"/>
      <c r="Z87" s="2062"/>
      <c r="AA87" s="2062"/>
      <c r="AB87" s="2062"/>
      <c r="AC87" s="2062"/>
      <c r="AD87" s="2062"/>
      <c r="AE87" s="2062"/>
      <c r="AF87" s="2066"/>
    </row>
    <row r="88" spans="1:32" s="139" customFormat="1" ht="15" customHeight="1">
      <c r="A88" s="2061"/>
      <c r="B88" s="2062"/>
      <c r="C88" s="2062"/>
      <c r="D88" s="2062"/>
      <c r="E88" s="2062"/>
      <c r="F88" s="2062"/>
      <c r="G88" s="2062"/>
      <c r="H88" s="2062"/>
      <c r="I88" s="2062"/>
      <c r="J88" s="2062"/>
      <c r="K88" s="2062"/>
      <c r="L88" s="2062"/>
      <c r="M88" s="2062"/>
      <c r="N88" s="2062"/>
      <c r="O88" s="2062"/>
      <c r="P88" s="2062"/>
      <c r="Q88" s="2062"/>
      <c r="R88" s="2062"/>
      <c r="S88" s="2062"/>
      <c r="T88" s="2062"/>
      <c r="U88" s="2062"/>
      <c r="V88" s="2062"/>
      <c r="W88" s="2062"/>
      <c r="X88" s="2062"/>
      <c r="Y88" s="2062"/>
      <c r="Z88" s="2062"/>
      <c r="AA88" s="2062"/>
      <c r="AB88" s="2062"/>
      <c r="AC88" s="2062"/>
      <c r="AD88" s="2062"/>
      <c r="AE88" s="2062"/>
      <c r="AF88" s="2066"/>
    </row>
    <row r="89" spans="1:32" s="139" customFormat="1" ht="15" customHeight="1">
      <c r="A89" s="2061"/>
      <c r="B89" s="2062"/>
      <c r="C89" s="2062"/>
      <c r="D89" s="2062"/>
      <c r="E89" s="2062"/>
      <c r="F89" s="2062"/>
      <c r="G89" s="2062"/>
      <c r="H89" s="2062"/>
      <c r="I89" s="2062"/>
      <c r="J89" s="2062"/>
      <c r="K89" s="2062"/>
      <c r="L89" s="2062"/>
      <c r="M89" s="2062"/>
      <c r="N89" s="2062"/>
      <c r="O89" s="2062"/>
      <c r="P89" s="2062"/>
      <c r="Q89" s="2062"/>
      <c r="R89" s="2062"/>
      <c r="S89" s="2062"/>
      <c r="T89" s="2062"/>
      <c r="U89" s="2062"/>
      <c r="V89" s="2062"/>
      <c r="W89" s="2062"/>
      <c r="X89" s="2062"/>
      <c r="Y89" s="2062"/>
      <c r="Z89" s="2062"/>
      <c r="AA89" s="2062"/>
      <c r="AB89" s="2062"/>
      <c r="AC89" s="2062"/>
      <c r="AD89" s="2062"/>
      <c r="AE89" s="2062"/>
      <c r="AF89" s="2066"/>
    </row>
    <row r="90" spans="1:32" s="139" customFormat="1" ht="15" customHeight="1">
      <c r="A90" s="2061"/>
      <c r="B90" s="2062"/>
      <c r="C90" s="2062"/>
      <c r="D90" s="2062"/>
      <c r="E90" s="2062"/>
      <c r="F90" s="2062"/>
      <c r="G90" s="2062"/>
      <c r="H90" s="2062"/>
      <c r="I90" s="2062"/>
      <c r="J90" s="2062"/>
      <c r="K90" s="2062"/>
      <c r="L90" s="2062"/>
      <c r="M90" s="2062"/>
      <c r="N90" s="2062"/>
      <c r="O90" s="2062"/>
      <c r="P90" s="2062"/>
      <c r="Q90" s="2062"/>
      <c r="R90" s="2062"/>
      <c r="S90" s="2062"/>
      <c r="T90" s="2062"/>
      <c r="U90" s="2062"/>
      <c r="V90" s="2062"/>
      <c r="W90" s="2062"/>
      <c r="X90" s="2062"/>
      <c r="Y90" s="2062"/>
      <c r="Z90" s="2062"/>
      <c r="AA90" s="2062"/>
      <c r="AB90" s="2062"/>
      <c r="AC90" s="2062"/>
      <c r="AD90" s="2062"/>
      <c r="AE90" s="2062"/>
      <c r="AF90" s="2066"/>
    </row>
    <row r="91" spans="1:32" s="139" customFormat="1" ht="15" customHeight="1">
      <c r="A91" s="2061"/>
      <c r="B91" s="2062"/>
      <c r="C91" s="2062"/>
      <c r="D91" s="2062"/>
      <c r="E91" s="2062"/>
      <c r="F91" s="2062"/>
      <c r="G91" s="2062"/>
      <c r="H91" s="2062"/>
      <c r="I91" s="2062"/>
      <c r="J91" s="2062"/>
      <c r="K91" s="2062"/>
      <c r="L91" s="2062"/>
      <c r="M91" s="2062"/>
      <c r="N91" s="2062"/>
      <c r="O91" s="2062"/>
      <c r="P91" s="2062"/>
      <c r="Q91" s="2062"/>
      <c r="R91" s="2062"/>
      <c r="S91" s="2062"/>
      <c r="T91" s="2062"/>
      <c r="U91" s="2062"/>
      <c r="V91" s="2062"/>
      <c r="W91" s="2062"/>
      <c r="X91" s="2062"/>
      <c r="Y91" s="2062"/>
      <c r="Z91" s="2062"/>
      <c r="AA91" s="2062"/>
      <c r="AB91" s="2062"/>
      <c r="AC91" s="2062"/>
      <c r="AD91" s="2062"/>
      <c r="AE91" s="2062"/>
      <c r="AF91" s="2066"/>
    </row>
    <row r="92" spans="1:32" s="139" customFormat="1" ht="15" customHeight="1">
      <c r="A92" s="2061"/>
      <c r="B92" s="2062"/>
      <c r="C92" s="2062"/>
      <c r="D92" s="2062"/>
      <c r="E92" s="2062"/>
      <c r="F92" s="2062"/>
      <c r="G92" s="2062"/>
      <c r="H92" s="2062"/>
      <c r="I92" s="2062"/>
      <c r="J92" s="2062"/>
      <c r="K92" s="2062"/>
      <c r="L92" s="2062"/>
      <c r="M92" s="2062"/>
      <c r="N92" s="2062"/>
      <c r="O92" s="2062"/>
      <c r="P92" s="2062"/>
      <c r="Q92" s="2062"/>
      <c r="R92" s="2062"/>
      <c r="S92" s="2062"/>
      <c r="T92" s="2062"/>
      <c r="U92" s="2062"/>
      <c r="V92" s="2062"/>
      <c r="W92" s="2062"/>
      <c r="X92" s="2062"/>
      <c r="Y92" s="2062"/>
      <c r="Z92" s="2062"/>
      <c r="AA92" s="2062"/>
      <c r="AB92" s="2062"/>
      <c r="AC92" s="2062"/>
      <c r="AD92" s="2062"/>
      <c r="AE92" s="2062"/>
      <c r="AF92" s="2066"/>
    </row>
    <row r="93" spans="1:32" s="139" customFormat="1" ht="15" customHeight="1">
      <c r="A93" s="2061"/>
      <c r="B93" s="2062"/>
      <c r="C93" s="2062"/>
      <c r="D93" s="2062"/>
      <c r="E93" s="2062"/>
      <c r="F93" s="2062"/>
      <c r="G93" s="2062"/>
      <c r="H93" s="2062"/>
      <c r="I93" s="2062"/>
      <c r="J93" s="2062"/>
      <c r="K93" s="2062"/>
      <c r="L93" s="2062"/>
      <c r="M93" s="2062"/>
      <c r="N93" s="2062"/>
      <c r="O93" s="2062"/>
      <c r="P93" s="2062"/>
      <c r="Q93" s="2062"/>
      <c r="R93" s="2062"/>
      <c r="S93" s="2062"/>
      <c r="T93" s="2062"/>
      <c r="U93" s="2062"/>
      <c r="V93" s="2062"/>
      <c r="W93" s="2062"/>
      <c r="X93" s="2062"/>
      <c r="Y93" s="2062"/>
      <c r="Z93" s="2062"/>
      <c r="AA93" s="2062"/>
      <c r="AB93" s="2062"/>
      <c r="AC93" s="2062"/>
      <c r="AD93" s="2062"/>
      <c r="AE93" s="2062"/>
      <c r="AF93" s="2066"/>
    </row>
    <row r="94" spans="1:32" s="139" customFormat="1" ht="15" customHeight="1">
      <c r="A94" s="2061"/>
      <c r="B94" s="2062"/>
      <c r="C94" s="2062"/>
      <c r="D94" s="2062"/>
      <c r="E94" s="2062"/>
      <c r="F94" s="2062"/>
      <c r="G94" s="2062"/>
      <c r="H94" s="2062"/>
      <c r="I94" s="2062"/>
      <c r="J94" s="2062"/>
      <c r="K94" s="2062"/>
      <c r="L94" s="2062"/>
      <c r="M94" s="2062"/>
      <c r="N94" s="2062"/>
      <c r="O94" s="2062"/>
      <c r="P94" s="2062"/>
      <c r="Q94" s="2062"/>
      <c r="R94" s="2062"/>
      <c r="S94" s="2062"/>
      <c r="T94" s="2062"/>
      <c r="U94" s="2062"/>
      <c r="V94" s="2062"/>
      <c r="W94" s="2062"/>
      <c r="X94" s="2062"/>
      <c r="Y94" s="2062"/>
      <c r="Z94" s="2062"/>
      <c r="AA94" s="2062"/>
      <c r="AB94" s="2062"/>
      <c r="AC94" s="2062"/>
      <c r="AD94" s="2062"/>
      <c r="AE94" s="2062"/>
      <c r="AF94" s="2066"/>
    </row>
    <row r="95" spans="1:32" s="139" customFormat="1" ht="15" customHeight="1">
      <c r="A95" s="2061"/>
      <c r="B95" s="2062"/>
      <c r="C95" s="2062"/>
      <c r="D95" s="2062"/>
      <c r="E95" s="2062"/>
      <c r="F95" s="2062"/>
      <c r="G95" s="2062"/>
      <c r="H95" s="2062"/>
      <c r="I95" s="2062"/>
      <c r="J95" s="2062"/>
      <c r="K95" s="2062"/>
      <c r="L95" s="2062"/>
      <c r="M95" s="2062"/>
      <c r="N95" s="2062"/>
      <c r="O95" s="2062"/>
      <c r="P95" s="2062"/>
      <c r="Q95" s="2062"/>
      <c r="R95" s="2062"/>
      <c r="S95" s="2062"/>
      <c r="T95" s="2062"/>
      <c r="U95" s="2062"/>
      <c r="V95" s="2062"/>
      <c r="W95" s="2062"/>
      <c r="X95" s="2062"/>
      <c r="Y95" s="2062"/>
      <c r="Z95" s="2062"/>
      <c r="AA95" s="2062"/>
      <c r="AB95" s="2062"/>
      <c r="AC95" s="2062"/>
      <c r="AD95" s="2062"/>
      <c r="AE95" s="2062"/>
      <c r="AF95" s="2066"/>
    </row>
    <row r="96" spans="1:32" s="139" customFormat="1" ht="15" customHeight="1">
      <c r="A96" s="2061"/>
      <c r="B96" s="2062"/>
      <c r="C96" s="2062"/>
      <c r="D96" s="2062"/>
      <c r="E96" s="2062"/>
      <c r="F96" s="2062"/>
      <c r="G96" s="2062"/>
      <c r="H96" s="2062"/>
      <c r="I96" s="2062"/>
      <c r="J96" s="2062"/>
      <c r="K96" s="2062"/>
      <c r="L96" s="2062"/>
      <c r="M96" s="2062"/>
      <c r="N96" s="2062"/>
      <c r="O96" s="2062"/>
      <c r="P96" s="2062"/>
      <c r="Q96" s="2062"/>
      <c r="R96" s="2062"/>
      <c r="S96" s="2062"/>
      <c r="T96" s="2062"/>
      <c r="U96" s="2062"/>
      <c r="V96" s="2062"/>
      <c r="W96" s="2062"/>
      <c r="X96" s="2062"/>
      <c r="Y96" s="2062"/>
      <c r="Z96" s="2062"/>
      <c r="AA96" s="2062"/>
      <c r="AB96" s="2062"/>
      <c r="AC96" s="2062"/>
      <c r="AD96" s="2062"/>
      <c r="AE96" s="2062"/>
      <c r="AF96" s="2066"/>
    </row>
    <row r="97" spans="1:32" s="139" customFormat="1" ht="15" customHeight="1">
      <c r="A97" s="2061"/>
      <c r="B97" s="2062"/>
      <c r="C97" s="2062"/>
      <c r="D97" s="2062"/>
      <c r="E97" s="2062"/>
      <c r="F97" s="2062"/>
      <c r="G97" s="2062"/>
      <c r="H97" s="2062"/>
      <c r="I97" s="2062"/>
      <c r="J97" s="2062"/>
      <c r="K97" s="2062"/>
      <c r="L97" s="2062"/>
      <c r="M97" s="2062"/>
      <c r="N97" s="2062"/>
      <c r="O97" s="2062"/>
      <c r="P97" s="2062"/>
      <c r="Q97" s="2062"/>
      <c r="R97" s="2062"/>
      <c r="S97" s="2062"/>
      <c r="T97" s="2062"/>
      <c r="U97" s="2062"/>
      <c r="V97" s="2062"/>
      <c r="W97" s="2062"/>
      <c r="X97" s="2062"/>
      <c r="Y97" s="2062"/>
      <c r="Z97" s="2062"/>
      <c r="AA97" s="2062"/>
      <c r="AB97" s="2062"/>
      <c r="AC97" s="2062"/>
      <c r="AD97" s="2062"/>
      <c r="AE97" s="2062"/>
      <c r="AF97" s="2066"/>
    </row>
    <row r="98" spans="1:32" s="139" customFormat="1" ht="15" customHeight="1">
      <c r="A98" s="2061"/>
      <c r="B98" s="2062"/>
      <c r="C98" s="2062"/>
      <c r="D98" s="2062"/>
      <c r="E98" s="2062"/>
      <c r="F98" s="2062"/>
      <c r="G98" s="2062"/>
      <c r="H98" s="2062"/>
      <c r="I98" s="2062"/>
      <c r="J98" s="2062"/>
      <c r="K98" s="2062"/>
      <c r="L98" s="2062"/>
      <c r="M98" s="2062"/>
      <c r="N98" s="2062"/>
      <c r="O98" s="2062"/>
      <c r="P98" s="2062"/>
      <c r="Q98" s="2062"/>
      <c r="R98" s="2062"/>
      <c r="S98" s="2062"/>
      <c r="T98" s="2062"/>
      <c r="U98" s="2062"/>
      <c r="V98" s="2062"/>
      <c r="W98" s="2062"/>
      <c r="X98" s="2062"/>
      <c r="Y98" s="2062"/>
      <c r="Z98" s="2062"/>
      <c r="AA98" s="2062"/>
      <c r="AB98" s="2062"/>
      <c r="AC98" s="2062"/>
      <c r="AD98" s="2062"/>
      <c r="AE98" s="2062"/>
      <c r="AF98" s="2066"/>
    </row>
    <row r="99" spans="1:32" s="139" customFormat="1" ht="15" customHeight="1">
      <c r="A99" s="2061"/>
      <c r="B99" s="2062"/>
      <c r="C99" s="2062"/>
      <c r="D99" s="2062"/>
      <c r="E99" s="2062"/>
      <c r="F99" s="2062"/>
      <c r="G99" s="2062"/>
      <c r="H99" s="2062"/>
      <c r="I99" s="2062"/>
      <c r="J99" s="2062"/>
      <c r="K99" s="2062"/>
      <c r="L99" s="2062"/>
      <c r="M99" s="2062"/>
      <c r="N99" s="2062"/>
      <c r="O99" s="2062"/>
      <c r="P99" s="2062"/>
      <c r="Q99" s="2062"/>
      <c r="R99" s="2062"/>
      <c r="S99" s="2062"/>
      <c r="T99" s="2062"/>
      <c r="U99" s="2062"/>
      <c r="V99" s="2062"/>
      <c r="W99" s="2062"/>
      <c r="X99" s="2062"/>
      <c r="Y99" s="2062"/>
      <c r="Z99" s="2062"/>
      <c r="AA99" s="2062"/>
      <c r="AB99" s="2062"/>
      <c r="AC99" s="2062"/>
      <c r="AD99" s="2062"/>
      <c r="AE99" s="2062"/>
      <c r="AF99" s="2066"/>
    </row>
    <row r="100" spans="1:32" s="139" customFormat="1" ht="15" customHeight="1">
      <c r="A100" s="2061"/>
      <c r="B100" s="2062"/>
      <c r="C100" s="2062"/>
      <c r="D100" s="2062"/>
      <c r="E100" s="2062"/>
      <c r="F100" s="2062"/>
      <c r="G100" s="2062"/>
      <c r="H100" s="2062"/>
      <c r="I100" s="2062"/>
      <c r="J100" s="2062"/>
      <c r="K100" s="2062"/>
      <c r="L100" s="2062"/>
      <c r="M100" s="2062"/>
      <c r="N100" s="2062"/>
      <c r="O100" s="2062"/>
      <c r="P100" s="2062"/>
      <c r="Q100" s="2062"/>
      <c r="R100" s="2062"/>
      <c r="S100" s="2062"/>
      <c r="T100" s="2062"/>
      <c r="U100" s="2062"/>
      <c r="V100" s="2062"/>
      <c r="W100" s="2062"/>
      <c r="X100" s="2062"/>
      <c r="Y100" s="2062"/>
      <c r="Z100" s="2062"/>
      <c r="AA100" s="2062"/>
      <c r="AB100" s="2062"/>
      <c r="AC100" s="2062"/>
      <c r="AD100" s="2062"/>
      <c r="AE100" s="2062"/>
      <c r="AF100" s="2066"/>
    </row>
    <row r="101" spans="1:32" s="139" customFormat="1" ht="15" customHeight="1">
      <c r="A101" s="2061"/>
      <c r="B101" s="2062"/>
      <c r="C101" s="2062"/>
      <c r="D101" s="2062"/>
      <c r="E101" s="2062"/>
      <c r="F101" s="2062"/>
      <c r="G101" s="2062"/>
      <c r="H101" s="2062"/>
      <c r="I101" s="2062"/>
      <c r="J101" s="2062"/>
      <c r="K101" s="2062"/>
      <c r="L101" s="2062"/>
      <c r="M101" s="2062"/>
      <c r="N101" s="2062"/>
      <c r="O101" s="2062"/>
      <c r="P101" s="2062"/>
      <c r="Q101" s="2062"/>
      <c r="R101" s="2062"/>
      <c r="S101" s="2062"/>
      <c r="T101" s="2062"/>
      <c r="U101" s="2062"/>
      <c r="V101" s="2062"/>
      <c r="W101" s="2062"/>
      <c r="X101" s="2062"/>
      <c r="Y101" s="2062"/>
      <c r="Z101" s="2062"/>
      <c r="AA101" s="2062"/>
      <c r="AB101" s="2062"/>
      <c r="AC101" s="2062"/>
      <c r="AD101" s="2062"/>
      <c r="AE101" s="2062"/>
      <c r="AF101" s="2066"/>
    </row>
    <row r="102" spans="1:32" s="139" customFormat="1" ht="15" customHeight="1">
      <c r="A102" s="2063"/>
      <c r="B102" s="2064"/>
      <c r="C102" s="2064"/>
      <c r="D102" s="2064"/>
      <c r="E102" s="2064"/>
      <c r="F102" s="2064"/>
      <c r="G102" s="2064"/>
      <c r="H102" s="2064"/>
      <c r="I102" s="2064"/>
      <c r="J102" s="2064"/>
      <c r="K102" s="2064"/>
      <c r="L102" s="2064"/>
      <c r="M102" s="2064"/>
      <c r="N102" s="2064"/>
      <c r="O102" s="2064"/>
      <c r="P102" s="2064"/>
      <c r="Q102" s="2064"/>
      <c r="R102" s="2064"/>
      <c r="S102" s="2064"/>
      <c r="T102" s="2064"/>
      <c r="U102" s="2064"/>
      <c r="V102" s="2064"/>
      <c r="W102" s="2064"/>
      <c r="X102" s="2064"/>
      <c r="Y102" s="2064"/>
      <c r="Z102" s="2064"/>
      <c r="AA102" s="2064"/>
      <c r="AB102" s="2064"/>
      <c r="AC102" s="2064"/>
      <c r="AD102" s="2064"/>
      <c r="AE102" s="2064"/>
      <c r="AF102" s="2067"/>
    </row>
    <row r="103" spans="1:32" s="139" customFormat="1" ht="9" customHeight="1">
      <c r="A103" s="150"/>
      <c r="B103" s="176"/>
      <c r="C103" s="176"/>
      <c r="D103" s="176"/>
      <c r="E103" s="176"/>
      <c r="F103" s="176"/>
      <c r="G103" s="176"/>
      <c r="H103" s="176"/>
      <c r="I103" s="176"/>
      <c r="J103" s="177"/>
      <c r="K103" s="178"/>
      <c r="L103" s="178"/>
      <c r="M103" s="178"/>
      <c r="N103" s="177"/>
      <c r="O103" s="177"/>
      <c r="P103" s="177"/>
      <c r="Q103" s="179"/>
      <c r="R103" s="150"/>
      <c r="S103" s="176"/>
      <c r="T103" s="176"/>
      <c r="U103" s="176"/>
      <c r="V103" s="176"/>
      <c r="W103" s="176"/>
      <c r="X103" s="176"/>
      <c r="Y103" s="176"/>
      <c r="Z103" s="176"/>
      <c r="AA103" s="176"/>
      <c r="AB103" s="176"/>
      <c r="AC103" s="176"/>
      <c r="AD103" s="176"/>
      <c r="AE103" s="176"/>
      <c r="AF103" s="176"/>
    </row>
    <row r="104" spans="1:32" s="166" customFormat="1" ht="15" customHeight="1">
      <c r="A104" s="165" t="s">
        <v>262</v>
      </c>
    </row>
    <row r="105" spans="1:32" s="166" customFormat="1" ht="15" customHeight="1">
      <c r="A105" s="2054" t="s">
        <v>248</v>
      </c>
      <c r="B105" s="2055"/>
      <c r="C105" s="2055"/>
      <c r="D105" s="2055"/>
      <c r="E105" s="2055"/>
      <c r="F105" s="2055"/>
      <c r="G105" s="2055"/>
      <c r="H105" s="2055"/>
      <c r="I105" s="2055"/>
      <c r="J105" s="2055"/>
      <c r="K105" s="2055"/>
      <c r="L105" s="2055"/>
      <c r="M105" s="2055"/>
      <c r="N105" s="2055"/>
      <c r="O105" s="2055"/>
      <c r="P105" s="2055"/>
      <c r="Q105" s="2055"/>
      <c r="R105" s="2055"/>
      <c r="S105" s="2055"/>
      <c r="T105" s="2055"/>
      <c r="U105" s="2055"/>
      <c r="V105" s="2055"/>
      <c r="W105" s="2055"/>
      <c r="X105" s="2055"/>
      <c r="Y105" s="2055"/>
      <c r="Z105" s="2055"/>
      <c r="AA105" s="2055"/>
      <c r="AB105" s="2055"/>
      <c r="AC105" s="2055"/>
      <c r="AD105" s="2055"/>
      <c r="AE105" s="2055"/>
      <c r="AF105" s="2055"/>
    </row>
    <row r="106" spans="1:32" s="16" customFormat="1" ht="15" customHeight="1">
      <c r="A106" s="134" t="s">
        <v>263</v>
      </c>
    </row>
    <row r="107" spans="1:32" s="16" customFormat="1" ht="6" customHeight="1">
      <c r="A107" s="134"/>
    </row>
    <row r="108" spans="1:32">
      <c r="A108" s="8" t="s">
        <v>772</v>
      </c>
      <c r="B108" s="8" t="s">
        <v>905</v>
      </c>
    </row>
    <row r="109" spans="1:32" s="8" customFormat="1" ht="6" customHeight="1">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row>
    <row r="110" spans="1:32" s="8" customFormat="1" ht="26.1" customHeight="1">
      <c r="A110" s="1960" t="s">
        <v>34</v>
      </c>
      <c r="B110" s="1961"/>
      <c r="C110" s="1961"/>
      <c r="D110" s="1961"/>
      <c r="E110" s="1961"/>
      <c r="F110" s="1961"/>
      <c r="G110" s="1961"/>
      <c r="H110" s="1961"/>
      <c r="I110" s="1961"/>
      <c r="J110" s="1961"/>
      <c r="K110" s="1961"/>
      <c r="L110" s="1961"/>
      <c r="M110" s="1961"/>
      <c r="N110" s="1961"/>
      <c r="O110" s="1962"/>
      <c r="P110" s="1962"/>
      <c r="Q110" s="1962"/>
      <c r="R110" s="1962"/>
      <c r="S110" s="1962"/>
      <c r="T110" s="1962"/>
      <c r="U110" s="1962"/>
      <c r="V110" s="1962"/>
      <c r="W110" s="1962"/>
      <c r="X110" s="1962"/>
      <c r="Y110" s="1962"/>
      <c r="Z110" s="1962"/>
      <c r="AA110" s="1962"/>
      <c r="AB110" s="1962"/>
      <c r="AC110" s="1962"/>
      <c r="AD110" s="1962"/>
      <c r="AE110" s="1962"/>
      <c r="AF110" s="1963"/>
    </row>
    <row r="111" spans="1:32" ht="20.100000000000001" customHeight="1"/>
    <row r="112" spans="1:3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sheetData>
  <mergeCells count="38">
    <mergeCell ref="A18:F18"/>
    <mergeCell ref="A22:M22"/>
    <mergeCell ref="N22:AF22"/>
    <mergeCell ref="A20:F20"/>
    <mergeCell ref="G20:AF20"/>
    <mergeCell ref="G21:AF21"/>
    <mergeCell ref="A1:G1"/>
    <mergeCell ref="L18:M18"/>
    <mergeCell ref="Y2:AA2"/>
    <mergeCell ref="A19:F19"/>
    <mergeCell ref="G19:R19"/>
    <mergeCell ref="S19:X19"/>
    <mergeCell ref="Y19:AF19"/>
    <mergeCell ref="A17:F17"/>
    <mergeCell ref="Z9:AD9"/>
    <mergeCell ref="A16:F16"/>
    <mergeCell ref="G16:R16"/>
    <mergeCell ref="S16:X16"/>
    <mergeCell ref="Y16:AF16"/>
    <mergeCell ref="W2:X2"/>
    <mergeCell ref="A4:AF4"/>
    <mergeCell ref="AE8:AF8"/>
    <mergeCell ref="A86:AF102"/>
    <mergeCell ref="A105:AF105"/>
    <mergeCell ref="A110:AF110"/>
    <mergeCell ref="V7:AF7"/>
    <mergeCell ref="V8:AD8"/>
    <mergeCell ref="P18:S18"/>
    <mergeCell ref="G18:J18"/>
    <mergeCell ref="A25:AE64"/>
    <mergeCell ref="A67:AF83"/>
    <mergeCell ref="U18:V18"/>
    <mergeCell ref="Y18:AB18"/>
    <mergeCell ref="AC18:AD18"/>
    <mergeCell ref="A13:AF13"/>
    <mergeCell ref="G17:R17"/>
    <mergeCell ref="S17:X17"/>
    <mergeCell ref="Y17:AF17"/>
  </mergeCells>
  <phoneticPr fontId="2"/>
  <dataValidations count="3">
    <dataValidation allowBlank="1" showInputMessage="1" promptTitle="カリキュラム内容・学修成果等について" prompt="「別紙参照」とはせずに、成果を簡潔に記載してください。" sqref="R65:AE65 R84:AF84 R103:AF103 AF25:AF65"/>
    <dataValidation type="list" allowBlank="1" showInputMessage="1" showErrorMessage="1" sqref="N22">
      <formula1>"本紙に添付,後日提出"</formula1>
    </dataValidation>
    <dataValidation type="list" allowBlank="1" showInputMessage="1" showErrorMessage="1" sqref="G20:AF20">
      <formula1>"学位取得・学位記取得済み,学位取得・学位記発行待ち,学位取得審査中,当初からの留学予定期間中（課程途中）,留学期間延長,学位取得断念,その他"</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160"/>
  <sheetViews>
    <sheetView showGridLines="0" view="pageBreakPreview" zoomScale="85" zoomScaleNormal="100" zoomScaleSheetLayoutView="85" workbookViewId="0"/>
  </sheetViews>
  <sheetFormatPr defaultColWidth="9" defaultRowHeight="12"/>
  <cols>
    <col min="1" max="1" width="3.625" style="52" customWidth="1"/>
    <col min="2" max="23" width="2.625" style="50" customWidth="1"/>
    <col min="24" max="32" width="2.875" style="50" customWidth="1"/>
    <col min="33" max="42" width="2.625" style="50" customWidth="1"/>
    <col min="43" max="16384" width="9" style="50"/>
  </cols>
  <sheetData>
    <row r="1" spans="1:32" s="139" customFormat="1" ht="14.25" customHeight="1">
      <c r="A1" s="52"/>
      <c r="AF1" s="167" t="s">
        <v>1015</v>
      </c>
    </row>
    <row r="2" spans="1:32" s="139" customFormat="1">
      <c r="A2" s="52"/>
      <c r="U2" s="165" t="s">
        <v>27</v>
      </c>
      <c r="V2" s="165"/>
      <c r="W2" s="988" t="s">
        <v>77</v>
      </c>
      <c r="X2" s="988"/>
      <c r="AA2" s="167" t="s">
        <v>0</v>
      </c>
      <c r="AB2" s="139" t="s">
        <v>1</v>
      </c>
      <c r="AC2" s="167" t="s">
        <v>4</v>
      </c>
      <c r="AD2" s="139" t="s">
        <v>2</v>
      </c>
      <c r="AE2" s="167" t="s">
        <v>4</v>
      </c>
      <c r="AF2" s="167" t="s">
        <v>3</v>
      </c>
    </row>
    <row r="3" spans="1:32" s="139" customFormat="1" ht="15" customHeight="1">
      <c r="A3" s="52"/>
      <c r="U3" s="165"/>
      <c r="V3" s="165"/>
      <c r="W3" s="167"/>
      <c r="Y3" s="165"/>
      <c r="Z3" s="165"/>
      <c r="AA3" s="167"/>
      <c r="AC3" s="167"/>
      <c r="AE3" s="167"/>
      <c r="AF3" s="167"/>
    </row>
    <row r="4" spans="1:32" s="139" customFormat="1" ht="14.25">
      <c r="A4" s="2037" t="s">
        <v>249</v>
      </c>
      <c r="B4" s="2037"/>
      <c r="C4" s="2037"/>
      <c r="D4" s="2037"/>
      <c r="E4" s="2037"/>
      <c r="F4" s="2037"/>
      <c r="G4" s="2037"/>
      <c r="H4" s="2037"/>
      <c r="I4" s="2037"/>
      <c r="J4" s="2037"/>
      <c r="K4" s="2037"/>
      <c r="L4" s="2037"/>
      <c r="M4" s="2037"/>
      <c r="N4" s="2037"/>
      <c r="O4" s="2037"/>
      <c r="P4" s="2037"/>
      <c r="Q4" s="2037"/>
      <c r="R4" s="2037"/>
      <c r="S4" s="2037"/>
      <c r="T4" s="2037"/>
      <c r="U4" s="2037"/>
      <c r="V4" s="2037"/>
      <c r="W4" s="2037"/>
      <c r="X4" s="2037"/>
      <c r="Y4" s="2037"/>
      <c r="Z4" s="2037"/>
      <c r="AA4" s="2037"/>
      <c r="AB4" s="2037"/>
      <c r="AC4" s="2037"/>
      <c r="AD4" s="2037"/>
      <c r="AE4" s="2037"/>
      <c r="AF4" s="2037"/>
    </row>
    <row r="5" spans="1:32" s="139" customFormat="1" ht="11.25" customHeight="1">
      <c r="A5" s="52"/>
      <c r="U5" s="165"/>
      <c r="V5" s="165"/>
      <c r="W5" s="167"/>
      <c r="Y5" s="165"/>
      <c r="Z5" s="165"/>
      <c r="AA5" s="167"/>
      <c r="AC5" s="167"/>
      <c r="AE5" s="167"/>
      <c r="AF5" s="167"/>
    </row>
    <row r="6" spans="1:32" s="139" customFormat="1">
      <c r="A6" s="165" t="s">
        <v>12</v>
      </c>
    </row>
    <row r="7" spans="1:32" s="139" customFormat="1" ht="20.25" customHeight="1">
      <c r="A7" s="52"/>
      <c r="S7" s="139" t="s">
        <v>57</v>
      </c>
      <c r="X7" s="2036"/>
      <c r="Y7" s="2036"/>
      <c r="Z7" s="2036"/>
      <c r="AA7" s="2036"/>
      <c r="AB7" s="2036"/>
      <c r="AC7" s="2036"/>
      <c r="AD7" s="2036"/>
      <c r="AE7" s="2036"/>
      <c r="AF7" s="2036"/>
    </row>
    <row r="8" spans="1:32" s="139" customFormat="1" ht="20.25" customHeight="1">
      <c r="A8" s="52"/>
      <c r="P8" s="139" t="s">
        <v>4</v>
      </c>
      <c r="S8" s="139" t="s">
        <v>236</v>
      </c>
      <c r="W8" s="139" t="s">
        <v>272</v>
      </c>
      <c r="X8" s="2079" t="s">
        <v>7</v>
      </c>
      <c r="Y8" s="2079"/>
      <c r="Z8" s="2079"/>
      <c r="AA8" s="2079"/>
      <c r="AB8" s="2079"/>
      <c r="AC8" s="2079"/>
      <c r="AD8" s="2079"/>
      <c r="AE8" s="2036" t="s">
        <v>9</v>
      </c>
      <c r="AF8" s="2036"/>
    </row>
    <row r="9" spans="1:32" s="139" customFormat="1" ht="20.25" customHeight="1">
      <c r="A9" s="52"/>
      <c r="S9" s="139" t="s">
        <v>271</v>
      </c>
      <c r="X9" s="150"/>
      <c r="Y9" s="150"/>
      <c r="Z9" s="2036"/>
      <c r="AA9" s="2036"/>
      <c r="AB9" s="2036"/>
      <c r="AC9" s="2036"/>
      <c r="AD9" s="2036"/>
      <c r="AE9" s="150"/>
      <c r="AF9" s="150"/>
    </row>
    <row r="10" spans="1:32" ht="12" customHeight="1"/>
    <row r="11" spans="1:32" ht="15" customHeight="1">
      <c r="A11" s="165" t="s">
        <v>35</v>
      </c>
    </row>
    <row r="12" spans="1:32" s="139" customFormat="1" ht="10.5" customHeight="1">
      <c r="A12" s="52" t="s">
        <v>37</v>
      </c>
      <c r="Y12" s="139" t="s">
        <v>37</v>
      </c>
    </row>
    <row r="13" spans="1:32">
      <c r="A13" s="1129" t="s">
        <v>8</v>
      </c>
      <c r="B13" s="1129"/>
      <c r="C13" s="1129"/>
      <c r="D13" s="1129"/>
      <c r="E13" s="1129"/>
      <c r="F13" s="1129"/>
      <c r="G13" s="1129"/>
      <c r="H13" s="1129"/>
      <c r="I13" s="1129"/>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row>
    <row r="14" spans="1:32" ht="10.5" customHeight="1">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row>
    <row r="15" spans="1:32">
      <c r="A15" s="134" t="s">
        <v>258</v>
      </c>
      <c r="B15" s="8"/>
      <c r="C15" s="8"/>
      <c r="D15" s="8"/>
      <c r="E15" s="7"/>
      <c r="F15" s="7"/>
    </row>
    <row r="16" spans="1:32" s="139" customFormat="1" ht="32.25" customHeight="1">
      <c r="A16" s="2039" t="s">
        <v>40</v>
      </c>
      <c r="B16" s="2040"/>
      <c r="C16" s="2040"/>
      <c r="D16" s="2040"/>
      <c r="E16" s="2040"/>
      <c r="F16" s="2041"/>
      <c r="G16" s="2039"/>
      <c r="H16" s="2040"/>
      <c r="I16" s="2040"/>
      <c r="J16" s="2040"/>
      <c r="K16" s="2040"/>
      <c r="L16" s="2040"/>
      <c r="M16" s="2040"/>
      <c r="N16" s="2040"/>
      <c r="O16" s="2040"/>
      <c r="P16" s="2040"/>
      <c r="Q16" s="2040"/>
      <c r="R16" s="2041"/>
      <c r="S16" s="2086" t="s">
        <v>873</v>
      </c>
      <c r="T16" s="2087"/>
      <c r="U16" s="2087"/>
      <c r="V16" s="2087"/>
      <c r="W16" s="2087"/>
      <c r="X16" s="2088"/>
      <c r="Y16" s="2071"/>
      <c r="Z16" s="2080"/>
      <c r="AA16" s="2080"/>
      <c r="AB16" s="2080"/>
      <c r="AC16" s="2080"/>
      <c r="AD16" s="2080"/>
      <c r="AE16" s="2080"/>
      <c r="AF16" s="2081"/>
    </row>
    <row r="17" spans="1:32" s="139" customFormat="1" ht="21" customHeight="1">
      <c r="A17" s="2039" t="s">
        <v>255</v>
      </c>
      <c r="B17" s="2040"/>
      <c r="C17" s="2040"/>
      <c r="D17" s="2040"/>
      <c r="E17" s="2040"/>
      <c r="F17" s="2041"/>
      <c r="G17" s="2039"/>
      <c r="H17" s="2040"/>
      <c r="I17" s="2040"/>
      <c r="J17" s="2040"/>
      <c r="K17" s="2040"/>
      <c r="L17" s="2040"/>
      <c r="M17" s="2040"/>
      <c r="N17" s="2040"/>
      <c r="O17" s="2040"/>
      <c r="P17" s="2040"/>
      <c r="Q17" s="2040"/>
      <c r="R17" s="2041"/>
      <c r="S17" s="2089" t="s">
        <v>1239</v>
      </c>
      <c r="T17" s="2090"/>
      <c r="U17" s="2090"/>
      <c r="V17" s="2090"/>
      <c r="W17" s="2090"/>
      <c r="X17" s="2091"/>
      <c r="Y17" s="2082" t="s">
        <v>261</v>
      </c>
      <c r="Z17" s="2083"/>
      <c r="AA17" s="2083"/>
      <c r="AB17" s="2083"/>
      <c r="AC17" s="2083"/>
      <c r="AD17" s="2083"/>
      <c r="AE17" s="2083"/>
      <c r="AF17" s="2084"/>
    </row>
    <row r="18" spans="1:32" s="139" customFormat="1" ht="21" customHeight="1">
      <c r="A18" s="2042" t="s">
        <v>79</v>
      </c>
      <c r="B18" s="2043"/>
      <c r="C18" s="2043"/>
      <c r="D18" s="2043"/>
      <c r="E18" s="2043"/>
      <c r="F18" s="2044"/>
      <c r="G18" s="2049"/>
      <c r="H18" s="2050"/>
      <c r="I18" s="2050"/>
      <c r="J18" s="2050"/>
      <c r="K18" s="171" t="s">
        <v>1</v>
      </c>
      <c r="L18" s="2050"/>
      <c r="M18" s="2050"/>
      <c r="N18" s="854" t="s">
        <v>2</v>
      </c>
      <c r="O18" s="854" t="s">
        <v>29</v>
      </c>
      <c r="P18" s="2050"/>
      <c r="Q18" s="2050"/>
      <c r="R18" s="2050"/>
      <c r="S18" s="2050"/>
      <c r="T18" s="171" t="s">
        <v>1</v>
      </c>
      <c r="U18" s="2085"/>
      <c r="V18" s="2085"/>
      <c r="W18" s="854" t="s">
        <v>2</v>
      </c>
      <c r="X18" s="853"/>
      <c r="Y18" s="2049" t="s">
        <v>60</v>
      </c>
      <c r="Z18" s="2050"/>
      <c r="AA18" s="2050"/>
      <c r="AB18" s="2051"/>
      <c r="AC18" s="2049"/>
      <c r="AD18" s="2050"/>
      <c r="AE18" s="855" t="s">
        <v>36</v>
      </c>
      <c r="AF18" s="173"/>
    </row>
    <row r="19" spans="1:32" s="139" customFormat="1" ht="21" customHeight="1">
      <c r="A19" s="2042" t="s">
        <v>264</v>
      </c>
      <c r="B19" s="2043"/>
      <c r="C19" s="2043"/>
      <c r="D19" s="2043"/>
      <c r="E19" s="2043"/>
      <c r="F19" s="2044"/>
      <c r="G19" s="2039"/>
      <c r="H19" s="2040"/>
      <c r="I19" s="2040"/>
      <c r="J19" s="2040"/>
      <c r="K19" s="2040"/>
      <c r="L19" s="2040"/>
      <c r="M19" s="2040"/>
      <c r="N19" s="2040"/>
      <c r="O19" s="2040"/>
      <c r="P19" s="2040"/>
      <c r="Q19" s="2040"/>
      <c r="R19" s="2041"/>
      <c r="S19" s="2042" t="s">
        <v>1233</v>
      </c>
      <c r="T19" s="2043"/>
      <c r="U19" s="2043"/>
      <c r="V19" s="2043"/>
      <c r="W19" s="2043"/>
      <c r="X19" s="2044"/>
      <c r="Y19" s="2042"/>
      <c r="Z19" s="2043"/>
      <c r="AA19" s="2043"/>
      <c r="AB19" s="2043"/>
      <c r="AC19" s="2043"/>
      <c r="AD19" s="2043"/>
      <c r="AE19" s="2043"/>
      <c r="AF19" s="2044"/>
    </row>
    <row r="20" spans="1:32" s="139" customFormat="1" ht="21" customHeight="1">
      <c r="A20" s="2068" t="s">
        <v>69</v>
      </c>
      <c r="B20" s="2069"/>
      <c r="C20" s="2069"/>
      <c r="D20" s="2069"/>
      <c r="E20" s="2069"/>
      <c r="F20" s="2070"/>
      <c r="G20" s="2071" t="s">
        <v>1244</v>
      </c>
      <c r="H20" s="2080"/>
      <c r="I20" s="2080"/>
      <c r="J20" s="2080"/>
      <c r="K20" s="2080"/>
      <c r="L20" s="2080"/>
      <c r="M20" s="2080"/>
      <c r="N20" s="2080"/>
      <c r="O20" s="2080"/>
      <c r="P20" s="2080"/>
      <c r="Q20" s="2080"/>
      <c r="R20" s="2080"/>
      <c r="S20" s="2080"/>
      <c r="T20" s="2080"/>
      <c r="U20" s="2080"/>
      <c r="V20" s="2080"/>
      <c r="W20" s="2080"/>
      <c r="X20" s="2080"/>
      <c r="Y20" s="2080"/>
      <c r="Z20" s="2080"/>
      <c r="AA20" s="2080"/>
      <c r="AB20" s="2080"/>
      <c r="AC20" s="2080"/>
      <c r="AD20" s="2080"/>
      <c r="AE20" s="2080"/>
      <c r="AF20" s="2081"/>
    </row>
    <row r="21" spans="1:32" s="139" customFormat="1" ht="21" customHeight="1">
      <c r="A21" s="57"/>
      <c r="B21" s="58"/>
      <c r="C21" s="58"/>
      <c r="D21" s="58"/>
      <c r="E21" s="58"/>
      <c r="F21" s="56"/>
      <c r="G21" s="2039" t="s">
        <v>82</v>
      </c>
      <c r="H21" s="2040"/>
      <c r="I21" s="2040"/>
      <c r="J21" s="2040"/>
      <c r="K21" s="2040"/>
      <c r="L21" s="2040"/>
      <c r="M21" s="2040"/>
      <c r="N21" s="2040"/>
      <c r="O21" s="2040"/>
      <c r="P21" s="2040"/>
      <c r="Q21" s="2040"/>
      <c r="R21" s="2040"/>
      <c r="S21" s="2040"/>
      <c r="T21" s="2040"/>
      <c r="U21" s="2040"/>
      <c r="V21" s="2040"/>
      <c r="W21" s="2040"/>
      <c r="X21" s="2040"/>
      <c r="Y21" s="2040"/>
      <c r="Z21" s="2040"/>
      <c r="AA21" s="2040"/>
      <c r="AB21" s="2040"/>
      <c r="AC21" s="2040"/>
      <c r="AD21" s="2040"/>
      <c r="AE21" s="2040"/>
      <c r="AF21" s="2041"/>
    </row>
    <row r="22" spans="1:32" s="139" customFormat="1" ht="21" customHeight="1">
      <c r="A22" s="2039" t="s">
        <v>1240</v>
      </c>
      <c r="B22" s="2040"/>
      <c r="C22" s="2040"/>
      <c r="D22" s="2040"/>
      <c r="E22" s="2040"/>
      <c r="F22" s="2040"/>
      <c r="G22" s="2040"/>
      <c r="H22" s="2040"/>
      <c r="I22" s="2040"/>
      <c r="J22" s="2040"/>
      <c r="K22" s="2040"/>
      <c r="L22" s="2040"/>
      <c r="M22" s="2041"/>
      <c r="N22" s="2042" t="s">
        <v>1244</v>
      </c>
      <c r="O22" s="2043"/>
      <c r="P22" s="2043"/>
      <c r="Q22" s="2043"/>
      <c r="R22" s="2043"/>
      <c r="S22" s="2043"/>
      <c r="T22" s="2043"/>
      <c r="U22" s="2043"/>
      <c r="V22" s="2043"/>
      <c r="W22" s="2043"/>
      <c r="X22" s="2043"/>
      <c r="Y22" s="2043"/>
      <c r="Z22" s="2043"/>
      <c r="AA22" s="2043"/>
      <c r="AB22" s="2043"/>
      <c r="AC22" s="2043"/>
      <c r="AD22" s="2043"/>
      <c r="AE22" s="2043"/>
      <c r="AF22" s="2044"/>
    </row>
    <row r="23" spans="1:32" s="139" customFormat="1" ht="9.9499999999999993" customHeight="1">
      <c r="A23" s="54"/>
      <c r="B23" s="174"/>
      <c r="C23" s="174"/>
      <c r="D23" s="174"/>
      <c r="E23" s="174"/>
      <c r="F23" s="174"/>
      <c r="G23" s="54"/>
      <c r="H23" s="174"/>
      <c r="I23" s="150"/>
      <c r="J23" s="55"/>
      <c r="K23" s="54"/>
      <c r="L23" s="54"/>
      <c r="M23" s="54"/>
      <c r="N23" s="54"/>
      <c r="O23" s="54"/>
      <c r="P23" s="54"/>
      <c r="Q23" s="174"/>
      <c r="R23" s="174"/>
      <c r="S23" s="55"/>
      <c r="T23" s="54"/>
      <c r="U23" s="54"/>
      <c r="V23" s="54"/>
      <c r="W23" s="54"/>
      <c r="X23" s="175"/>
      <c r="Y23" s="54"/>
      <c r="Z23" s="174"/>
      <c r="AA23" s="174"/>
      <c r="AB23" s="174"/>
      <c r="AC23" s="150"/>
      <c r="AD23" s="150"/>
      <c r="AE23" s="150"/>
      <c r="AF23" s="150"/>
    </row>
    <row r="24" spans="1:32" ht="15" customHeight="1">
      <c r="A24" s="840" t="s">
        <v>1235</v>
      </c>
      <c r="B24" s="8"/>
      <c r="C24" s="8"/>
      <c r="D24" s="8"/>
      <c r="E24" s="844"/>
      <c r="F24" s="844"/>
    </row>
    <row r="25" spans="1:32" s="139" customFormat="1" ht="15" customHeight="1">
      <c r="A25" s="2092"/>
      <c r="B25" s="2093"/>
      <c r="C25" s="2093"/>
      <c r="D25" s="2093"/>
      <c r="E25" s="2093"/>
      <c r="F25" s="2093"/>
      <c r="G25" s="2093"/>
      <c r="H25" s="2093"/>
      <c r="I25" s="2093"/>
      <c r="J25" s="2093"/>
      <c r="K25" s="2093"/>
      <c r="L25" s="2093"/>
      <c r="M25" s="2093"/>
      <c r="N25" s="2093"/>
      <c r="O25" s="2093"/>
      <c r="P25" s="2093"/>
      <c r="Q25" s="2093"/>
      <c r="R25" s="2093"/>
      <c r="S25" s="2093"/>
      <c r="T25" s="2093"/>
      <c r="U25" s="2093"/>
      <c r="V25" s="2093"/>
      <c r="W25" s="2093"/>
      <c r="X25" s="2093"/>
      <c r="Y25" s="2093"/>
      <c r="Z25" s="2093"/>
      <c r="AA25" s="2093"/>
      <c r="AB25" s="2093"/>
      <c r="AC25" s="2093"/>
      <c r="AD25" s="2093"/>
      <c r="AE25" s="2093"/>
      <c r="AF25" s="180"/>
    </row>
    <row r="26" spans="1:32" s="139" customFormat="1" ht="15" customHeight="1">
      <c r="A26" s="2094"/>
      <c r="B26" s="2095"/>
      <c r="C26" s="2095"/>
      <c r="D26" s="2095"/>
      <c r="E26" s="2095"/>
      <c r="F26" s="2095"/>
      <c r="G26" s="2095"/>
      <c r="H26" s="2095"/>
      <c r="I26" s="2095"/>
      <c r="J26" s="2095"/>
      <c r="K26" s="2095"/>
      <c r="L26" s="2095"/>
      <c r="M26" s="2095"/>
      <c r="N26" s="2095"/>
      <c r="O26" s="2095"/>
      <c r="P26" s="2095"/>
      <c r="Q26" s="2095"/>
      <c r="R26" s="2095"/>
      <c r="S26" s="2095"/>
      <c r="T26" s="2095"/>
      <c r="U26" s="2095"/>
      <c r="V26" s="2095"/>
      <c r="W26" s="2095"/>
      <c r="X26" s="2095"/>
      <c r="Y26" s="2095"/>
      <c r="Z26" s="2095"/>
      <c r="AA26" s="2095"/>
      <c r="AB26" s="2095"/>
      <c r="AC26" s="2095"/>
      <c r="AD26" s="2095"/>
      <c r="AE26" s="2095"/>
      <c r="AF26" s="181"/>
    </row>
    <row r="27" spans="1:32" s="139" customFormat="1" ht="15" customHeight="1">
      <c r="A27" s="2094"/>
      <c r="B27" s="2095"/>
      <c r="C27" s="2095"/>
      <c r="D27" s="2095"/>
      <c r="E27" s="2095"/>
      <c r="F27" s="2095"/>
      <c r="G27" s="2095"/>
      <c r="H27" s="2095"/>
      <c r="I27" s="2095"/>
      <c r="J27" s="2095"/>
      <c r="K27" s="2095"/>
      <c r="L27" s="2095"/>
      <c r="M27" s="2095"/>
      <c r="N27" s="2095"/>
      <c r="O27" s="2095"/>
      <c r="P27" s="2095"/>
      <c r="Q27" s="2095"/>
      <c r="R27" s="2095"/>
      <c r="S27" s="2095"/>
      <c r="T27" s="2095"/>
      <c r="U27" s="2095"/>
      <c r="V27" s="2095"/>
      <c r="W27" s="2095"/>
      <c r="X27" s="2095"/>
      <c r="Y27" s="2095"/>
      <c r="Z27" s="2095"/>
      <c r="AA27" s="2095"/>
      <c r="AB27" s="2095"/>
      <c r="AC27" s="2095"/>
      <c r="AD27" s="2095"/>
      <c r="AE27" s="2095"/>
      <c r="AF27" s="181"/>
    </row>
    <row r="28" spans="1:32" s="139" customFormat="1" ht="15" customHeight="1">
      <c r="A28" s="2094"/>
      <c r="B28" s="2095"/>
      <c r="C28" s="2095"/>
      <c r="D28" s="2095"/>
      <c r="E28" s="2095"/>
      <c r="F28" s="2095"/>
      <c r="G28" s="2095"/>
      <c r="H28" s="2095"/>
      <c r="I28" s="2095"/>
      <c r="J28" s="2095"/>
      <c r="K28" s="2095"/>
      <c r="L28" s="2095"/>
      <c r="M28" s="2095"/>
      <c r="N28" s="2095"/>
      <c r="O28" s="2095"/>
      <c r="P28" s="2095"/>
      <c r="Q28" s="2095"/>
      <c r="R28" s="2095"/>
      <c r="S28" s="2095"/>
      <c r="T28" s="2095"/>
      <c r="U28" s="2095"/>
      <c r="V28" s="2095"/>
      <c r="W28" s="2095"/>
      <c r="X28" s="2095"/>
      <c r="Y28" s="2095"/>
      <c r="Z28" s="2095"/>
      <c r="AA28" s="2095"/>
      <c r="AB28" s="2095"/>
      <c r="AC28" s="2095"/>
      <c r="AD28" s="2095"/>
      <c r="AE28" s="2095"/>
      <c r="AF28" s="181"/>
    </row>
    <row r="29" spans="1:32" s="139" customFormat="1" ht="15" customHeight="1">
      <c r="A29" s="2094"/>
      <c r="B29" s="2095"/>
      <c r="C29" s="2095"/>
      <c r="D29" s="2095"/>
      <c r="E29" s="2095"/>
      <c r="F29" s="2095"/>
      <c r="G29" s="2095"/>
      <c r="H29" s="2095"/>
      <c r="I29" s="2095"/>
      <c r="J29" s="2095"/>
      <c r="K29" s="2095"/>
      <c r="L29" s="2095"/>
      <c r="M29" s="2095"/>
      <c r="N29" s="2095"/>
      <c r="O29" s="2095"/>
      <c r="P29" s="2095"/>
      <c r="Q29" s="2095"/>
      <c r="R29" s="2095"/>
      <c r="S29" s="2095"/>
      <c r="T29" s="2095"/>
      <c r="U29" s="2095"/>
      <c r="V29" s="2095"/>
      <c r="W29" s="2095"/>
      <c r="X29" s="2095"/>
      <c r="Y29" s="2095"/>
      <c r="Z29" s="2095"/>
      <c r="AA29" s="2095"/>
      <c r="AB29" s="2095"/>
      <c r="AC29" s="2095"/>
      <c r="AD29" s="2095"/>
      <c r="AE29" s="2095"/>
      <c r="AF29" s="181"/>
    </row>
    <row r="30" spans="1:32" s="139" customFormat="1" ht="15" customHeight="1">
      <c r="A30" s="2094"/>
      <c r="B30" s="2095"/>
      <c r="C30" s="2095"/>
      <c r="D30" s="2095"/>
      <c r="E30" s="2095"/>
      <c r="F30" s="2095"/>
      <c r="G30" s="2095"/>
      <c r="H30" s="2095"/>
      <c r="I30" s="2095"/>
      <c r="J30" s="2095"/>
      <c r="K30" s="2095"/>
      <c r="L30" s="2095"/>
      <c r="M30" s="2095"/>
      <c r="N30" s="2095"/>
      <c r="O30" s="2095"/>
      <c r="P30" s="2095"/>
      <c r="Q30" s="2095"/>
      <c r="R30" s="2095"/>
      <c r="S30" s="2095"/>
      <c r="T30" s="2095"/>
      <c r="U30" s="2095"/>
      <c r="V30" s="2095"/>
      <c r="W30" s="2095"/>
      <c r="X30" s="2095"/>
      <c r="Y30" s="2095"/>
      <c r="Z30" s="2095"/>
      <c r="AA30" s="2095"/>
      <c r="AB30" s="2095"/>
      <c r="AC30" s="2095"/>
      <c r="AD30" s="2095"/>
      <c r="AE30" s="2095"/>
      <c r="AF30" s="181"/>
    </row>
    <row r="31" spans="1:32" s="139" customFormat="1" ht="15" customHeight="1">
      <c r="A31" s="2094"/>
      <c r="B31" s="2095"/>
      <c r="C31" s="2095"/>
      <c r="D31" s="2095"/>
      <c r="E31" s="2095"/>
      <c r="F31" s="2095"/>
      <c r="G31" s="2095"/>
      <c r="H31" s="2095"/>
      <c r="I31" s="2095"/>
      <c r="J31" s="2095"/>
      <c r="K31" s="2095"/>
      <c r="L31" s="2095"/>
      <c r="M31" s="2095"/>
      <c r="N31" s="2095"/>
      <c r="O31" s="2095"/>
      <c r="P31" s="2095"/>
      <c r="Q31" s="2095"/>
      <c r="R31" s="2095"/>
      <c r="S31" s="2095"/>
      <c r="T31" s="2095"/>
      <c r="U31" s="2095"/>
      <c r="V31" s="2095"/>
      <c r="W31" s="2095"/>
      <c r="X31" s="2095"/>
      <c r="Y31" s="2095"/>
      <c r="Z31" s="2095"/>
      <c r="AA31" s="2095"/>
      <c r="AB31" s="2095"/>
      <c r="AC31" s="2095"/>
      <c r="AD31" s="2095"/>
      <c r="AE31" s="2095"/>
      <c r="AF31" s="181"/>
    </row>
    <row r="32" spans="1:32" s="139" customFormat="1" ht="15" customHeight="1">
      <c r="A32" s="2094"/>
      <c r="B32" s="2095"/>
      <c r="C32" s="2095"/>
      <c r="D32" s="2095"/>
      <c r="E32" s="2095"/>
      <c r="F32" s="2095"/>
      <c r="G32" s="2095"/>
      <c r="H32" s="2095"/>
      <c r="I32" s="2095"/>
      <c r="J32" s="2095"/>
      <c r="K32" s="2095"/>
      <c r="L32" s="2095"/>
      <c r="M32" s="2095"/>
      <c r="N32" s="2095"/>
      <c r="O32" s="2095"/>
      <c r="P32" s="2095"/>
      <c r="Q32" s="2095"/>
      <c r="R32" s="2095"/>
      <c r="S32" s="2095"/>
      <c r="T32" s="2095"/>
      <c r="U32" s="2095"/>
      <c r="V32" s="2095"/>
      <c r="W32" s="2095"/>
      <c r="X32" s="2095"/>
      <c r="Y32" s="2095"/>
      <c r="Z32" s="2095"/>
      <c r="AA32" s="2095"/>
      <c r="AB32" s="2095"/>
      <c r="AC32" s="2095"/>
      <c r="AD32" s="2095"/>
      <c r="AE32" s="2095"/>
      <c r="AF32" s="181"/>
    </row>
    <row r="33" spans="1:32" s="139" customFormat="1" ht="15" customHeight="1">
      <c r="A33" s="2094"/>
      <c r="B33" s="2095"/>
      <c r="C33" s="2095"/>
      <c r="D33" s="2095"/>
      <c r="E33" s="2095"/>
      <c r="F33" s="2095"/>
      <c r="G33" s="2095"/>
      <c r="H33" s="2095"/>
      <c r="I33" s="2095"/>
      <c r="J33" s="2095"/>
      <c r="K33" s="2095"/>
      <c r="L33" s="2095"/>
      <c r="M33" s="2095"/>
      <c r="N33" s="2095"/>
      <c r="O33" s="2095"/>
      <c r="P33" s="2095"/>
      <c r="Q33" s="2095"/>
      <c r="R33" s="2095"/>
      <c r="S33" s="2095"/>
      <c r="T33" s="2095"/>
      <c r="U33" s="2095"/>
      <c r="V33" s="2095"/>
      <c r="W33" s="2095"/>
      <c r="X33" s="2095"/>
      <c r="Y33" s="2095"/>
      <c r="Z33" s="2095"/>
      <c r="AA33" s="2095"/>
      <c r="AB33" s="2095"/>
      <c r="AC33" s="2095"/>
      <c r="AD33" s="2095"/>
      <c r="AE33" s="2095"/>
      <c r="AF33" s="181"/>
    </row>
    <row r="34" spans="1:32" s="139" customFormat="1" ht="15" customHeight="1">
      <c r="A34" s="2094"/>
      <c r="B34" s="2095"/>
      <c r="C34" s="2095"/>
      <c r="D34" s="2095"/>
      <c r="E34" s="2095"/>
      <c r="F34" s="2095"/>
      <c r="G34" s="2095"/>
      <c r="H34" s="2095"/>
      <c r="I34" s="2095"/>
      <c r="J34" s="2095"/>
      <c r="K34" s="2095"/>
      <c r="L34" s="2095"/>
      <c r="M34" s="2095"/>
      <c r="N34" s="2095"/>
      <c r="O34" s="2095"/>
      <c r="P34" s="2095"/>
      <c r="Q34" s="2095"/>
      <c r="R34" s="2095"/>
      <c r="S34" s="2095"/>
      <c r="T34" s="2095"/>
      <c r="U34" s="2095"/>
      <c r="V34" s="2095"/>
      <c r="W34" s="2095"/>
      <c r="X34" s="2095"/>
      <c r="Y34" s="2095"/>
      <c r="Z34" s="2095"/>
      <c r="AA34" s="2095"/>
      <c r="AB34" s="2095"/>
      <c r="AC34" s="2095"/>
      <c r="AD34" s="2095"/>
      <c r="AE34" s="2095"/>
      <c r="AF34" s="181"/>
    </row>
    <row r="35" spans="1:32" s="139" customFormat="1" ht="15" customHeight="1">
      <c r="A35" s="2094"/>
      <c r="B35" s="2095"/>
      <c r="C35" s="2095"/>
      <c r="D35" s="2095"/>
      <c r="E35" s="2095"/>
      <c r="F35" s="2095"/>
      <c r="G35" s="2095"/>
      <c r="H35" s="2095"/>
      <c r="I35" s="2095"/>
      <c r="J35" s="2095"/>
      <c r="K35" s="2095"/>
      <c r="L35" s="2095"/>
      <c r="M35" s="2095"/>
      <c r="N35" s="2095"/>
      <c r="O35" s="2095"/>
      <c r="P35" s="2095"/>
      <c r="Q35" s="2095"/>
      <c r="R35" s="2095"/>
      <c r="S35" s="2095"/>
      <c r="T35" s="2095"/>
      <c r="U35" s="2095"/>
      <c r="V35" s="2095"/>
      <c r="W35" s="2095"/>
      <c r="X35" s="2095"/>
      <c r="Y35" s="2095"/>
      <c r="Z35" s="2095"/>
      <c r="AA35" s="2095"/>
      <c r="AB35" s="2095"/>
      <c r="AC35" s="2095"/>
      <c r="AD35" s="2095"/>
      <c r="AE35" s="2095"/>
      <c r="AF35" s="181"/>
    </row>
    <row r="36" spans="1:32" s="139" customFormat="1" ht="15" customHeight="1">
      <c r="A36" s="2094"/>
      <c r="B36" s="2095"/>
      <c r="C36" s="2095"/>
      <c r="D36" s="2095"/>
      <c r="E36" s="2095"/>
      <c r="F36" s="2095"/>
      <c r="G36" s="2095"/>
      <c r="H36" s="2095"/>
      <c r="I36" s="2095"/>
      <c r="J36" s="2095"/>
      <c r="K36" s="2095"/>
      <c r="L36" s="2095"/>
      <c r="M36" s="2095"/>
      <c r="N36" s="2095"/>
      <c r="O36" s="2095"/>
      <c r="P36" s="2095"/>
      <c r="Q36" s="2095"/>
      <c r="R36" s="2095"/>
      <c r="S36" s="2095"/>
      <c r="T36" s="2095"/>
      <c r="U36" s="2095"/>
      <c r="V36" s="2095"/>
      <c r="W36" s="2095"/>
      <c r="X36" s="2095"/>
      <c r="Y36" s="2095"/>
      <c r="Z36" s="2095"/>
      <c r="AA36" s="2095"/>
      <c r="AB36" s="2095"/>
      <c r="AC36" s="2095"/>
      <c r="AD36" s="2095"/>
      <c r="AE36" s="2095"/>
      <c r="AF36" s="181"/>
    </row>
    <row r="37" spans="1:32" s="139" customFormat="1" ht="15" customHeight="1">
      <c r="A37" s="2094"/>
      <c r="B37" s="2095"/>
      <c r="C37" s="2095"/>
      <c r="D37" s="2095"/>
      <c r="E37" s="2095"/>
      <c r="F37" s="2095"/>
      <c r="G37" s="2095"/>
      <c r="H37" s="2095"/>
      <c r="I37" s="2095"/>
      <c r="J37" s="2095"/>
      <c r="K37" s="2095"/>
      <c r="L37" s="2095"/>
      <c r="M37" s="2095"/>
      <c r="N37" s="2095"/>
      <c r="O37" s="2095"/>
      <c r="P37" s="2095"/>
      <c r="Q37" s="2095"/>
      <c r="R37" s="2095"/>
      <c r="S37" s="2095"/>
      <c r="T37" s="2095"/>
      <c r="U37" s="2095"/>
      <c r="V37" s="2095"/>
      <c r="W37" s="2095"/>
      <c r="X37" s="2095"/>
      <c r="Y37" s="2095"/>
      <c r="Z37" s="2095"/>
      <c r="AA37" s="2095"/>
      <c r="AB37" s="2095"/>
      <c r="AC37" s="2095"/>
      <c r="AD37" s="2095"/>
      <c r="AE37" s="2095"/>
      <c r="AF37" s="181"/>
    </row>
    <row r="38" spans="1:32" s="139" customFormat="1" ht="15" customHeight="1">
      <c r="A38" s="2094"/>
      <c r="B38" s="2095"/>
      <c r="C38" s="2095"/>
      <c r="D38" s="2095"/>
      <c r="E38" s="2095"/>
      <c r="F38" s="2095"/>
      <c r="G38" s="2095"/>
      <c r="H38" s="2095"/>
      <c r="I38" s="2095"/>
      <c r="J38" s="2095"/>
      <c r="K38" s="2095"/>
      <c r="L38" s="2095"/>
      <c r="M38" s="2095"/>
      <c r="N38" s="2095"/>
      <c r="O38" s="2095"/>
      <c r="P38" s="2095"/>
      <c r="Q38" s="2095"/>
      <c r="R38" s="2095"/>
      <c r="S38" s="2095"/>
      <c r="T38" s="2095"/>
      <c r="U38" s="2095"/>
      <c r="V38" s="2095"/>
      <c r="W38" s="2095"/>
      <c r="X38" s="2095"/>
      <c r="Y38" s="2095"/>
      <c r="Z38" s="2095"/>
      <c r="AA38" s="2095"/>
      <c r="AB38" s="2095"/>
      <c r="AC38" s="2095"/>
      <c r="AD38" s="2095"/>
      <c r="AE38" s="2095"/>
      <c r="AF38" s="181"/>
    </row>
    <row r="39" spans="1:32" s="139" customFormat="1" ht="15" customHeight="1">
      <c r="A39" s="2094"/>
      <c r="B39" s="2095"/>
      <c r="C39" s="2095"/>
      <c r="D39" s="2095"/>
      <c r="E39" s="2095"/>
      <c r="F39" s="2095"/>
      <c r="G39" s="2095"/>
      <c r="H39" s="2095"/>
      <c r="I39" s="2095"/>
      <c r="J39" s="2095"/>
      <c r="K39" s="2095"/>
      <c r="L39" s="2095"/>
      <c r="M39" s="2095"/>
      <c r="N39" s="2095"/>
      <c r="O39" s="2095"/>
      <c r="P39" s="2095"/>
      <c r="Q39" s="2095"/>
      <c r="R39" s="2095"/>
      <c r="S39" s="2095"/>
      <c r="T39" s="2095"/>
      <c r="U39" s="2095"/>
      <c r="V39" s="2095"/>
      <c r="W39" s="2095"/>
      <c r="X39" s="2095"/>
      <c r="Y39" s="2095"/>
      <c r="Z39" s="2095"/>
      <c r="AA39" s="2095"/>
      <c r="AB39" s="2095"/>
      <c r="AC39" s="2095"/>
      <c r="AD39" s="2095"/>
      <c r="AE39" s="2095"/>
      <c r="AF39" s="181"/>
    </row>
    <row r="40" spans="1:32" s="139" customFormat="1" ht="15" customHeight="1">
      <c r="A40" s="2094"/>
      <c r="B40" s="2095"/>
      <c r="C40" s="2095"/>
      <c r="D40" s="2095"/>
      <c r="E40" s="2095"/>
      <c r="F40" s="2095"/>
      <c r="G40" s="2095"/>
      <c r="H40" s="2095"/>
      <c r="I40" s="2095"/>
      <c r="J40" s="2095"/>
      <c r="K40" s="2095"/>
      <c r="L40" s="2095"/>
      <c r="M40" s="2095"/>
      <c r="N40" s="2095"/>
      <c r="O40" s="2095"/>
      <c r="P40" s="2095"/>
      <c r="Q40" s="2095"/>
      <c r="R40" s="2095"/>
      <c r="S40" s="2095"/>
      <c r="T40" s="2095"/>
      <c r="U40" s="2095"/>
      <c r="V40" s="2095"/>
      <c r="W40" s="2095"/>
      <c r="X40" s="2095"/>
      <c r="Y40" s="2095"/>
      <c r="Z40" s="2095"/>
      <c r="AA40" s="2095"/>
      <c r="AB40" s="2095"/>
      <c r="AC40" s="2095"/>
      <c r="AD40" s="2095"/>
      <c r="AE40" s="2095"/>
      <c r="AF40" s="181"/>
    </row>
    <row r="41" spans="1:32" s="139" customFormat="1" ht="15" customHeight="1">
      <c r="A41" s="2094"/>
      <c r="B41" s="2095"/>
      <c r="C41" s="2095"/>
      <c r="D41" s="2095"/>
      <c r="E41" s="2095"/>
      <c r="F41" s="2095"/>
      <c r="G41" s="2095"/>
      <c r="H41" s="2095"/>
      <c r="I41" s="2095"/>
      <c r="J41" s="2095"/>
      <c r="K41" s="2095"/>
      <c r="L41" s="2095"/>
      <c r="M41" s="2095"/>
      <c r="N41" s="2095"/>
      <c r="O41" s="2095"/>
      <c r="P41" s="2095"/>
      <c r="Q41" s="2095"/>
      <c r="R41" s="2095"/>
      <c r="S41" s="2095"/>
      <c r="T41" s="2095"/>
      <c r="U41" s="2095"/>
      <c r="V41" s="2095"/>
      <c r="W41" s="2095"/>
      <c r="X41" s="2095"/>
      <c r="Y41" s="2095"/>
      <c r="Z41" s="2095"/>
      <c r="AA41" s="2095"/>
      <c r="AB41" s="2095"/>
      <c r="AC41" s="2095"/>
      <c r="AD41" s="2095"/>
      <c r="AE41" s="2095"/>
      <c r="AF41" s="181"/>
    </row>
    <row r="42" spans="1:32" s="139" customFormat="1" ht="15" customHeight="1">
      <c r="A42" s="2094"/>
      <c r="B42" s="2095"/>
      <c r="C42" s="2095"/>
      <c r="D42" s="2095"/>
      <c r="E42" s="2095"/>
      <c r="F42" s="2095"/>
      <c r="G42" s="2095"/>
      <c r="H42" s="2095"/>
      <c r="I42" s="2095"/>
      <c r="J42" s="2095"/>
      <c r="K42" s="2095"/>
      <c r="L42" s="2095"/>
      <c r="M42" s="2095"/>
      <c r="N42" s="2095"/>
      <c r="O42" s="2095"/>
      <c r="P42" s="2095"/>
      <c r="Q42" s="2095"/>
      <c r="R42" s="2095"/>
      <c r="S42" s="2095"/>
      <c r="T42" s="2095"/>
      <c r="U42" s="2095"/>
      <c r="V42" s="2095"/>
      <c r="W42" s="2095"/>
      <c r="X42" s="2095"/>
      <c r="Y42" s="2095"/>
      <c r="Z42" s="2095"/>
      <c r="AA42" s="2095"/>
      <c r="AB42" s="2095"/>
      <c r="AC42" s="2095"/>
      <c r="AD42" s="2095"/>
      <c r="AE42" s="2095"/>
      <c r="AF42" s="181"/>
    </row>
    <row r="43" spans="1:32" s="139" customFormat="1" ht="15" customHeight="1">
      <c r="A43" s="2094"/>
      <c r="B43" s="2095"/>
      <c r="C43" s="2095"/>
      <c r="D43" s="2095"/>
      <c r="E43" s="2095"/>
      <c r="F43" s="2095"/>
      <c r="G43" s="2095"/>
      <c r="H43" s="2095"/>
      <c r="I43" s="2095"/>
      <c r="J43" s="2095"/>
      <c r="K43" s="2095"/>
      <c r="L43" s="2095"/>
      <c r="M43" s="2095"/>
      <c r="N43" s="2095"/>
      <c r="O43" s="2095"/>
      <c r="P43" s="2095"/>
      <c r="Q43" s="2095"/>
      <c r="R43" s="2095"/>
      <c r="S43" s="2095"/>
      <c r="T43" s="2095"/>
      <c r="U43" s="2095"/>
      <c r="V43" s="2095"/>
      <c r="W43" s="2095"/>
      <c r="X43" s="2095"/>
      <c r="Y43" s="2095"/>
      <c r="Z43" s="2095"/>
      <c r="AA43" s="2095"/>
      <c r="AB43" s="2095"/>
      <c r="AC43" s="2095"/>
      <c r="AD43" s="2095"/>
      <c r="AE43" s="2095"/>
      <c r="AF43" s="181"/>
    </row>
    <row r="44" spans="1:32" s="139" customFormat="1" ht="15" customHeight="1">
      <c r="A44" s="2094"/>
      <c r="B44" s="2095"/>
      <c r="C44" s="2095"/>
      <c r="D44" s="2095"/>
      <c r="E44" s="2095"/>
      <c r="F44" s="2095"/>
      <c r="G44" s="2095"/>
      <c r="H44" s="2095"/>
      <c r="I44" s="2095"/>
      <c r="J44" s="2095"/>
      <c r="K44" s="2095"/>
      <c r="L44" s="2095"/>
      <c r="M44" s="2095"/>
      <c r="N44" s="2095"/>
      <c r="O44" s="2095"/>
      <c r="P44" s="2095"/>
      <c r="Q44" s="2095"/>
      <c r="R44" s="2095"/>
      <c r="S44" s="2095"/>
      <c r="T44" s="2095"/>
      <c r="U44" s="2095"/>
      <c r="V44" s="2095"/>
      <c r="W44" s="2095"/>
      <c r="X44" s="2095"/>
      <c r="Y44" s="2095"/>
      <c r="Z44" s="2095"/>
      <c r="AA44" s="2095"/>
      <c r="AB44" s="2095"/>
      <c r="AC44" s="2095"/>
      <c r="AD44" s="2095"/>
      <c r="AE44" s="2095"/>
      <c r="AF44" s="181"/>
    </row>
    <row r="45" spans="1:32" s="139" customFormat="1" ht="15" customHeight="1">
      <c r="A45" s="2094"/>
      <c r="B45" s="2095"/>
      <c r="C45" s="2095"/>
      <c r="D45" s="2095"/>
      <c r="E45" s="2095"/>
      <c r="F45" s="2095"/>
      <c r="G45" s="2095"/>
      <c r="H45" s="2095"/>
      <c r="I45" s="2095"/>
      <c r="J45" s="2095"/>
      <c r="K45" s="2095"/>
      <c r="L45" s="2095"/>
      <c r="M45" s="2095"/>
      <c r="N45" s="2095"/>
      <c r="O45" s="2095"/>
      <c r="P45" s="2095"/>
      <c r="Q45" s="2095"/>
      <c r="R45" s="2095"/>
      <c r="S45" s="2095"/>
      <c r="T45" s="2095"/>
      <c r="U45" s="2095"/>
      <c r="V45" s="2095"/>
      <c r="W45" s="2095"/>
      <c r="X45" s="2095"/>
      <c r="Y45" s="2095"/>
      <c r="Z45" s="2095"/>
      <c r="AA45" s="2095"/>
      <c r="AB45" s="2095"/>
      <c r="AC45" s="2095"/>
      <c r="AD45" s="2095"/>
      <c r="AE45" s="2095"/>
      <c r="AF45" s="181"/>
    </row>
    <row r="46" spans="1:32" s="139" customFormat="1" ht="15" customHeight="1">
      <c r="A46" s="2094"/>
      <c r="B46" s="2095"/>
      <c r="C46" s="2095"/>
      <c r="D46" s="2095"/>
      <c r="E46" s="2095"/>
      <c r="F46" s="2095"/>
      <c r="G46" s="2095"/>
      <c r="H46" s="2095"/>
      <c r="I46" s="2095"/>
      <c r="J46" s="2095"/>
      <c r="K46" s="2095"/>
      <c r="L46" s="2095"/>
      <c r="M46" s="2095"/>
      <c r="N46" s="2095"/>
      <c r="O46" s="2095"/>
      <c r="P46" s="2095"/>
      <c r="Q46" s="2095"/>
      <c r="R46" s="2095"/>
      <c r="S46" s="2095"/>
      <c r="T46" s="2095"/>
      <c r="U46" s="2095"/>
      <c r="V46" s="2095"/>
      <c r="W46" s="2095"/>
      <c r="X46" s="2095"/>
      <c r="Y46" s="2095"/>
      <c r="Z46" s="2095"/>
      <c r="AA46" s="2095"/>
      <c r="AB46" s="2095"/>
      <c r="AC46" s="2095"/>
      <c r="AD46" s="2095"/>
      <c r="AE46" s="2095"/>
      <c r="AF46" s="181"/>
    </row>
    <row r="47" spans="1:32" s="139" customFormat="1" ht="15" customHeight="1">
      <c r="A47" s="2094"/>
      <c r="B47" s="2095"/>
      <c r="C47" s="2095"/>
      <c r="D47" s="2095"/>
      <c r="E47" s="2095"/>
      <c r="F47" s="2095"/>
      <c r="G47" s="2095"/>
      <c r="H47" s="2095"/>
      <c r="I47" s="2095"/>
      <c r="J47" s="2095"/>
      <c r="K47" s="2095"/>
      <c r="L47" s="2095"/>
      <c r="M47" s="2095"/>
      <c r="N47" s="2095"/>
      <c r="O47" s="2095"/>
      <c r="P47" s="2095"/>
      <c r="Q47" s="2095"/>
      <c r="R47" s="2095"/>
      <c r="S47" s="2095"/>
      <c r="T47" s="2095"/>
      <c r="U47" s="2095"/>
      <c r="V47" s="2095"/>
      <c r="W47" s="2095"/>
      <c r="X47" s="2095"/>
      <c r="Y47" s="2095"/>
      <c r="Z47" s="2095"/>
      <c r="AA47" s="2095"/>
      <c r="AB47" s="2095"/>
      <c r="AC47" s="2095"/>
      <c r="AD47" s="2095"/>
      <c r="AE47" s="2095"/>
      <c r="AF47" s="181"/>
    </row>
    <row r="48" spans="1:32" s="139" customFormat="1" ht="15" customHeight="1">
      <c r="A48" s="2094"/>
      <c r="B48" s="2095"/>
      <c r="C48" s="2095"/>
      <c r="D48" s="2095"/>
      <c r="E48" s="2095"/>
      <c r="F48" s="2095"/>
      <c r="G48" s="2095"/>
      <c r="H48" s="2095"/>
      <c r="I48" s="2095"/>
      <c r="J48" s="2095"/>
      <c r="K48" s="2095"/>
      <c r="L48" s="2095"/>
      <c r="M48" s="2095"/>
      <c r="N48" s="2095"/>
      <c r="O48" s="2095"/>
      <c r="P48" s="2095"/>
      <c r="Q48" s="2095"/>
      <c r="R48" s="2095"/>
      <c r="S48" s="2095"/>
      <c r="T48" s="2095"/>
      <c r="U48" s="2095"/>
      <c r="V48" s="2095"/>
      <c r="W48" s="2095"/>
      <c r="X48" s="2095"/>
      <c r="Y48" s="2095"/>
      <c r="Z48" s="2095"/>
      <c r="AA48" s="2095"/>
      <c r="AB48" s="2095"/>
      <c r="AC48" s="2095"/>
      <c r="AD48" s="2095"/>
      <c r="AE48" s="2095"/>
      <c r="AF48" s="181"/>
    </row>
    <row r="49" spans="1:32" s="139" customFormat="1" ht="15" customHeight="1">
      <c r="A49" s="2094"/>
      <c r="B49" s="2095"/>
      <c r="C49" s="2095"/>
      <c r="D49" s="2095"/>
      <c r="E49" s="2095"/>
      <c r="F49" s="2095"/>
      <c r="G49" s="2095"/>
      <c r="H49" s="2095"/>
      <c r="I49" s="2095"/>
      <c r="J49" s="2095"/>
      <c r="K49" s="2095"/>
      <c r="L49" s="2095"/>
      <c r="M49" s="2095"/>
      <c r="N49" s="2095"/>
      <c r="O49" s="2095"/>
      <c r="P49" s="2095"/>
      <c r="Q49" s="2095"/>
      <c r="R49" s="2095"/>
      <c r="S49" s="2095"/>
      <c r="T49" s="2095"/>
      <c r="U49" s="2095"/>
      <c r="V49" s="2095"/>
      <c r="W49" s="2095"/>
      <c r="X49" s="2095"/>
      <c r="Y49" s="2095"/>
      <c r="Z49" s="2095"/>
      <c r="AA49" s="2095"/>
      <c r="AB49" s="2095"/>
      <c r="AC49" s="2095"/>
      <c r="AD49" s="2095"/>
      <c r="AE49" s="2095"/>
      <c r="AF49" s="181"/>
    </row>
    <row r="50" spans="1:32" s="139" customFormat="1" ht="15" customHeight="1">
      <c r="A50" s="2094"/>
      <c r="B50" s="2095"/>
      <c r="C50" s="2095"/>
      <c r="D50" s="2095"/>
      <c r="E50" s="2095"/>
      <c r="F50" s="2095"/>
      <c r="G50" s="2095"/>
      <c r="H50" s="2095"/>
      <c r="I50" s="2095"/>
      <c r="J50" s="2095"/>
      <c r="K50" s="2095"/>
      <c r="L50" s="2095"/>
      <c r="M50" s="2095"/>
      <c r="N50" s="2095"/>
      <c r="O50" s="2095"/>
      <c r="P50" s="2095"/>
      <c r="Q50" s="2095"/>
      <c r="R50" s="2095"/>
      <c r="S50" s="2095"/>
      <c r="T50" s="2095"/>
      <c r="U50" s="2095"/>
      <c r="V50" s="2095"/>
      <c r="W50" s="2095"/>
      <c r="X50" s="2095"/>
      <c r="Y50" s="2095"/>
      <c r="Z50" s="2095"/>
      <c r="AA50" s="2095"/>
      <c r="AB50" s="2095"/>
      <c r="AC50" s="2095"/>
      <c r="AD50" s="2095"/>
      <c r="AE50" s="2095"/>
      <c r="AF50" s="181"/>
    </row>
    <row r="51" spans="1:32" s="139" customFormat="1" ht="15" customHeight="1">
      <c r="A51" s="2094"/>
      <c r="B51" s="2095"/>
      <c r="C51" s="2095"/>
      <c r="D51" s="2095"/>
      <c r="E51" s="2095"/>
      <c r="F51" s="2095"/>
      <c r="G51" s="2095"/>
      <c r="H51" s="2095"/>
      <c r="I51" s="2095"/>
      <c r="J51" s="2095"/>
      <c r="K51" s="2095"/>
      <c r="L51" s="2095"/>
      <c r="M51" s="2095"/>
      <c r="N51" s="2095"/>
      <c r="O51" s="2095"/>
      <c r="P51" s="2095"/>
      <c r="Q51" s="2095"/>
      <c r="R51" s="2095"/>
      <c r="S51" s="2095"/>
      <c r="T51" s="2095"/>
      <c r="U51" s="2095"/>
      <c r="V51" s="2095"/>
      <c r="W51" s="2095"/>
      <c r="X51" s="2095"/>
      <c r="Y51" s="2095"/>
      <c r="Z51" s="2095"/>
      <c r="AA51" s="2095"/>
      <c r="AB51" s="2095"/>
      <c r="AC51" s="2095"/>
      <c r="AD51" s="2095"/>
      <c r="AE51" s="2095"/>
      <c r="AF51" s="181"/>
    </row>
    <row r="52" spans="1:32" s="139" customFormat="1" ht="15" customHeight="1">
      <c r="A52" s="2094"/>
      <c r="B52" s="2095"/>
      <c r="C52" s="2095"/>
      <c r="D52" s="2095"/>
      <c r="E52" s="2095"/>
      <c r="F52" s="2095"/>
      <c r="G52" s="2095"/>
      <c r="H52" s="2095"/>
      <c r="I52" s="2095"/>
      <c r="J52" s="2095"/>
      <c r="K52" s="2095"/>
      <c r="L52" s="2095"/>
      <c r="M52" s="2095"/>
      <c r="N52" s="2095"/>
      <c r="O52" s="2095"/>
      <c r="P52" s="2095"/>
      <c r="Q52" s="2095"/>
      <c r="R52" s="2095"/>
      <c r="S52" s="2095"/>
      <c r="T52" s="2095"/>
      <c r="U52" s="2095"/>
      <c r="V52" s="2095"/>
      <c r="W52" s="2095"/>
      <c r="X52" s="2095"/>
      <c r="Y52" s="2095"/>
      <c r="Z52" s="2095"/>
      <c r="AA52" s="2095"/>
      <c r="AB52" s="2095"/>
      <c r="AC52" s="2095"/>
      <c r="AD52" s="2095"/>
      <c r="AE52" s="2095"/>
      <c r="AF52" s="181"/>
    </row>
    <row r="53" spans="1:32" s="139" customFormat="1" ht="15" customHeight="1">
      <c r="A53" s="2094"/>
      <c r="B53" s="2095"/>
      <c r="C53" s="2095"/>
      <c r="D53" s="2095"/>
      <c r="E53" s="2095"/>
      <c r="F53" s="2095"/>
      <c r="G53" s="2095"/>
      <c r="H53" s="2095"/>
      <c r="I53" s="2095"/>
      <c r="J53" s="2095"/>
      <c r="K53" s="2095"/>
      <c r="L53" s="2095"/>
      <c r="M53" s="2095"/>
      <c r="N53" s="2095"/>
      <c r="O53" s="2095"/>
      <c r="P53" s="2095"/>
      <c r="Q53" s="2095"/>
      <c r="R53" s="2095"/>
      <c r="S53" s="2095"/>
      <c r="T53" s="2095"/>
      <c r="U53" s="2095"/>
      <c r="V53" s="2095"/>
      <c r="W53" s="2095"/>
      <c r="X53" s="2095"/>
      <c r="Y53" s="2095"/>
      <c r="Z53" s="2095"/>
      <c r="AA53" s="2095"/>
      <c r="AB53" s="2095"/>
      <c r="AC53" s="2095"/>
      <c r="AD53" s="2095"/>
      <c r="AE53" s="2095"/>
      <c r="AF53" s="181"/>
    </row>
    <row r="54" spans="1:32" s="139" customFormat="1" ht="15" customHeight="1">
      <c r="A54" s="2094"/>
      <c r="B54" s="2095"/>
      <c r="C54" s="2095"/>
      <c r="D54" s="2095"/>
      <c r="E54" s="2095"/>
      <c r="F54" s="2095"/>
      <c r="G54" s="2095"/>
      <c r="H54" s="2095"/>
      <c r="I54" s="2095"/>
      <c r="J54" s="2095"/>
      <c r="K54" s="2095"/>
      <c r="L54" s="2095"/>
      <c r="M54" s="2095"/>
      <c r="N54" s="2095"/>
      <c r="O54" s="2095"/>
      <c r="P54" s="2095"/>
      <c r="Q54" s="2095"/>
      <c r="R54" s="2095"/>
      <c r="S54" s="2095"/>
      <c r="T54" s="2095"/>
      <c r="U54" s="2095"/>
      <c r="V54" s="2095"/>
      <c r="W54" s="2095"/>
      <c r="X54" s="2095"/>
      <c r="Y54" s="2095"/>
      <c r="Z54" s="2095"/>
      <c r="AA54" s="2095"/>
      <c r="AB54" s="2095"/>
      <c r="AC54" s="2095"/>
      <c r="AD54" s="2095"/>
      <c r="AE54" s="2095"/>
      <c r="AF54" s="181"/>
    </row>
    <row r="55" spans="1:32" s="139" customFormat="1" ht="15" customHeight="1">
      <c r="A55" s="2094"/>
      <c r="B55" s="2095"/>
      <c r="C55" s="2095"/>
      <c r="D55" s="2095"/>
      <c r="E55" s="2095"/>
      <c r="F55" s="2095"/>
      <c r="G55" s="2095"/>
      <c r="H55" s="2095"/>
      <c r="I55" s="2095"/>
      <c r="J55" s="2095"/>
      <c r="K55" s="2095"/>
      <c r="L55" s="2095"/>
      <c r="M55" s="2095"/>
      <c r="N55" s="2095"/>
      <c r="O55" s="2095"/>
      <c r="P55" s="2095"/>
      <c r="Q55" s="2095"/>
      <c r="R55" s="2095"/>
      <c r="S55" s="2095"/>
      <c r="T55" s="2095"/>
      <c r="U55" s="2095"/>
      <c r="V55" s="2095"/>
      <c r="W55" s="2095"/>
      <c r="X55" s="2095"/>
      <c r="Y55" s="2095"/>
      <c r="Z55" s="2095"/>
      <c r="AA55" s="2095"/>
      <c r="AB55" s="2095"/>
      <c r="AC55" s="2095"/>
      <c r="AD55" s="2095"/>
      <c r="AE55" s="2095"/>
      <c r="AF55" s="181"/>
    </row>
    <row r="56" spans="1:32" s="139" customFormat="1" ht="15" customHeight="1">
      <c r="A56" s="2094"/>
      <c r="B56" s="2095"/>
      <c r="C56" s="2095"/>
      <c r="D56" s="2095"/>
      <c r="E56" s="2095"/>
      <c r="F56" s="2095"/>
      <c r="G56" s="2095"/>
      <c r="H56" s="2095"/>
      <c r="I56" s="2095"/>
      <c r="J56" s="2095"/>
      <c r="K56" s="2095"/>
      <c r="L56" s="2095"/>
      <c r="M56" s="2095"/>
      <c r="N56" s="2095"/>
      <c r="O56" s="2095"/>
      <c r="P56" s="2095"/>
      <c r="Q56" s="2095"/>
      <c r="R56" s="2095"/>
      <c r="S56" s="2095"/>
      <c r="T56" s="2095"/>
      <c r="U56" s="2095"/>
      <c r="V56" s="2095"/>
      <c r="W56" s="2095"/>
      <c r="X56" s="2095"/>
      <c r="Y56" s="2095"/>
      <c r="Z56" s="2095"/>
      <c r="AA56" s="2095"/>
      <c r="AB56" s="2095"/>
      <c r="AC56" s="2095"/>
      <c r="AD56" s="2095"/>
      <c r="AE56" s="2095"/>
      <c r="AF56" s="181"/>
    </row>
    <row r="57" spans="1:32" s="139" customFormat="1" ht="15" customHeight="1">
      <c r="A57" s="2094"/>
      <c r="B57" s="2095"/>
      <c r="C57" s="2095"/>
      <c r="D57" s="2095"/>
      <c r="E57" s="2095"/>
      <c r="F57" s="2095"/>
      <c r="G57" s="2095"/>
      <c r="H57" s="2095"/>
      <c r="I57" s="2095"/>
      <c r="J57" s="2095"/>
      <c r="K57" s="2095"/>
      <c r="L57" s="2095"/>
      <c r="M57" s="2095"/>
      <c r="N57" s="2095"/>
      <c r="O57" s="2095"/>
      <c r="P57" s="2095"/>
      <c r="Q57" s="2095"/>
      <c r="R57" s="2095"/>
      <c r="S57" s="2095"/>
      <c r="T57" s="2095"/>
      <c r="U57" s="2095"/>
      <c r="V57" s="2095"/>
      <c r="W57" s="2095"/>
      <c r="X57" s="2095"/>
      <c r="Y57" s="2095"/>
      <c r="Z57" s="2095"/>
      <c r="AA57" s="2095"/>
      <c r="AB57" s="2095"/>
      <c r="AC57" s="2095"/>
      <c r="AD57" s="2095"/>
      <c r="AE57" s="2095"/>
      <c r="AF57" s="181"/>
    </row>
    <row r="58" spans="1:32" s="139" customFormat="1" ht="15" customHeight="1">
      <c r="A58" s="2094"/>
      <c r="B58" s="2095"/>
      <c r="C58" s="2095"/>
      <c r="D58" s="2095"/>
      <c r="E58" s="2095"/>
      <c r="F58" s="2095"/>
      <c r="G58" s="2095"/>
      <c r="H58" s="2095"/>
      <c r="I58" s="2095"/>
      <c r="J58" s="2095"/>
      <c r="K58" s="2095"/>
      <c r="L58" s="2095"/>
      <c r="M58" s="2095"/>
      <c r="N58" s="2095"/>
      <c r="O58" s="2095"/>
      <c r="P58" s="2095"/>
      <c r="Q58" s="2095"/>
      <c r="R58" s="2095"/>
      <c r="S58" s="2095"/>
      <c r="T58" s="2095"/>
      <c r="U58" s="2095"/>
      <c r="V58" s="2095"/>
      <c r="W58" s="2095"/>
      <c r="X58" s="2095"/>
      <c r="Y58" s="2095"/>
      <c r="Z58" s="2095"/>
      <c r="AA58" s="2095"/>
      <c r="AB58" s="2095"/>
      <c r="AC58" s="2095"/>
      <c r="AD58" s="2095"/>
      <c r="AE58" s="2095"/>
      <c r="AF58" s="181"/>
    </row>
    <row r="59" spans="1:32" s="139" customFormat="1" ht="15" customHeight="1">
      <c r="A59" s="2094"/>
      <c r="B59" s="2095"/>
      <c r="C59" s="2095"/>
      <c r="D59" s="2095"/>
      <c r="E59" s="2095"/>
      <c r="F59" s="2095"/>
      <c r="G59" s="2095"/>
      <c r="H59" s="2095"/>
      <c r="I59" s="2095"/>
      <c r="J59" s="2095"/>
      <c r="K59" s="2095"/>
      <c r="L59" s="2095"/>
      <c r="M59" s="2095"/>
      <c r="N59" s="2095"/>
      <c r="O59" s="2095"/>
      <c r="P59" s="2095"/>
      <c r="Q59" s="2095"/>
      <c r="R59" s="2095"/>
      <c r="S59" s="2095"/>
      <c r="T59" s="2095"/>
      <c r="U59" s="2095"/>
      <c r="V59" s="2095"/>
      <c r="W59" s="2095"/>
      <c r="X59" s="2095"/>
      <c r="Y59" s="2095"/>
      <c r="Z59" s="2095"/>
      <c r="AA59" s="2095"/>
      <c r="AB59" s="2095"/>
      <c r="AC59" s="2095"/>
      <c r="AD59" s="2095"/>
      <c r="AE59" s="2095"/>
      <c r="AF59" s="181"/>
    </row>
    <row r="60" spans="1:32" s="139" customFormat="1" ht="15" customHeight="1">
      <c r="A60" s="2094"/>
      <c r="B60" s="2095"/>
      <c r="C60" s="2095"/>
      <c r="D60" s="2095"/>
      <c r="E60" s="2095"/>
      <c r="F60" s="2095"/>
      <c r="G60" s="2095"/>
      <c r="H60" s="2095"/>
      <c r="I60" s="2095"/>
      <c r="J60" s="2095"/>
      <c r="K60" s="2095"/>
      <c r="L60" s="2095"/>
      <c r="M60" s="2095"/>
      <c r="N60" s="2095"/>
      <c r="O60" s="2095"/>
      <c r="P60" s="2095"/>
      <c r="Q60" s="2095"/>
      <c r="R60" s="2095"/>
      <c r="S60" s="2095"/>
      <c r="T60" s="2095"/>
      <c r="U60" s="2095"/>
      <c r="V60" s="2095"/>
      <c r="W60" s="2095"/>
      <c r="X60" s="2095"/>
      <c r="Y60" s="2095"/>
      <c r="Z60" s="2095"/>
      <c r="AA60" s="2095"/>
      <c r="AB60" s="2095"/>
      <c r="AC60" s="2095"/>
      <c r="AD60" s="2095"/>
      <c r="AE60" s="2095"/>
      <c r="AF60" s="181"/>
    </row>
    <row r="61" spans="1:32" s="139" customFormat="1" ht="15" customHeight="1">
      <c r="A61" s="2094"/>
      <c r="B61" s="2095"/>
      <c r="C61" s="2095"/>
      <c r="D61" s="2095"/>
      <c r="E61" s="2095"/>
      <c r="F61" s="2095"/>
      <c r="G61" s="2095"/>
      <c r="H61" s="2095"/>
      <c r="I61" s="2095"/>
      <c r="J61" s="2095"/>
      <c r="K61" s="2095"/>
      <c r="L61" s="2095"/>
      <c r="M61" s="2095"/>
      <c r="N61" s="2095"/>
      <c r="O61" s="2095"/>
      <c r="P61" s="2095"/>
      <c r="Q61" s="2095"/>
      <c r="R61" s="2095"/>
      <c r="S61" s="2095"/>
      <c r="T61" s="2095"/>
      <c r="U61" s="2095"/>
      <c r="V61" s="2095"/>
      <c r="W61" s="2095"/>
      <c r="X61" s="2095"/>
      <c r="Y61" s="2095"/>
      <c r="Z61" s="2095"/>
      <c r="AA61" s="2095"/>
      <c r="AB61" s="2095"/>
      <c r="AC61" s="2095"/>
      <c r="AD61" s="2095"/>
      <c r="AE61" s="2095"/>
      <c r="AF61" s="181"/>
    </row>
    <row r="62" spans="1:32" s="139" customFormat="1" ht="15" customHeight="1">
      <c r="A62" s="2094"/>
      <c r="B62" s="2095"/>
      <c r="C62" s="2095"/>
      <c r="D62" s="2095"/>
      <c r="E62" s="2095"/>
      <c r="F62" s="2095"/>
      <c r="G62" s="2095"/>
      <c r="H62" s="2095"/>
      <c r="I62" s="2095"/>
      <c r="J62" s="2095"/>
      <c r="K62" s="2095"/>
      <c r="L62" s="2095"/>
      <c r="M62" s="2095"/>
      <c r="N62" s="2095"/>
      <c r="O62" s="2095"/>
      <c r="P62" s="2095"/>
      <c r="Q62" s="2095"/>
      <c r="R62" s="2095"/>
      <c r="S62" s="2095"/>
      <c r="T62" s="2095"/>
      <c r="U62" s="2095"/>
      <c r="V62" s="2095"/>
      <c r="W62" s="2095"/>
      <c r="X62" s="2095"/>
      <c r="Y62" s="2095"/>
      <c r="Z62" s="2095"/>
      <c r="AA62" s="2095"/>
      <c r="AB62" s="2095"/>
      <c r="AC62" s="2095"/>
      <c r="AD62" s="2095"/>
      <c r="AE62" s="2095"/>
      <c r="AF62" s="181"/>
    </row>
    <row r="63" spans="1:32" s="139" customFormat="1" ht="15" customHeight="1">
      <c r="A63" s="2094"/>
      <c r="B63" s="2095"/>
      <c r="C63" s="2095"/>
      <c r="D63" s="2095"/>
      <c r="E63" s="2095"/>
      <c r="F63" s="2095"/>
      <c r="G63" s="2095"/>
      <c r="H63" s="2095"/>
      <c r="I63" s="2095"/>
      <c r="J63" s="2095"/>
      <c r="K63" s="2095"/>
      <c r="L63" s="2095"/>
      <c r="M63" s="2095"/>
      <c r="N63" s="2095"/>
      <c r="O63" s="2095"/>
      <c r="P63" s="2095"/>
      <c r="Q63" s="2095"/>
      <c r="R63" s="2095"/>
      <c r="S63" s="2095"/>
      <c r="T63" s="2095"/>
      <c r="U63" s="2095"/>
      <c r="V63" s="2095"/>
      <c r="W63" s="2095"/>
      <c r="X63" s="2095"/>
      <c r="Y63" s="2095"/>
      <c r="Z63" s="2095"/>
      <c r="AA63" s="2095"/>
      <c r="AB63" s="2095"/>
      <c r="AC63" s="2095"/>
      <c r="AD63" s="2095"/>
      <c r="AE63" s="2095"/>
      <c r="AF63" s="181"/>
    </row>
    <row r="64" spans="1:32" s="139" customFormat="1" ht="15" customHeight="1">
      <c r="A64" s="2094"/>
      <c r="B64" s="2095"/>
      <c r="C64" s="2095"/>
      <c r="D64" s="2095"/>
      <c r="E64" s="2095"/>
      <c r="F64" s="2095"/>
      <c r="G64" s="2095"/>
      <c r="H64" s="2095"/>
      <c r="I64" s="2095"/>
      <c r="J64" s="2095"/>
      <c r="K64" s="2095"/>
      <c r="L64" s="2095"/>
      <c r="M64" s="2095"/>
      <c r="N64" s="2095"/>
      <c r="O64" s="2095"/>
      <c r="P64" s="2095"/>
      <c r="Q64" s="2095"/>
      <c r="R64" s="2095"/>
      <c r="S64" s="2095"/>
      <c r="T64" s="2095"/>
      <c r="U64" s="2095"/>
      <c r="V64" s="2095"/>
      <c r="W64" s="2095"/>
      <c r="X64" s="2095"/>
      <c r="Y64" s="2095"/>
      <c r="Z64" s="2095"/>
      <c r="AA64" s="2095"/>
      <c r="AB64" s="2095"/>
      <c r="AC64" s="2095"/>
      <c r="AD64" s="2095"/>
      <c r="AE64" s="2095"/>
      <c r="AF64" s="181"/>
    </row>
    <row r="65" spans="1:32" s="139" customFormat="1" ht="15" customHeight="1">
      <c r="A65" s="2096"/>
      <c r="B65" s="2097"/>
      <c r="C65" s="2097"/>
      <c r="D65" s="2097"/>
      <c r="E65" s="2097"/>
      <c r="F65" s="2097"/>
      <c r="G65" s="2097"/>
      <c r="H65" s="2097"/>
      <c r="I65" s="2097"/>
      <c r="J65" s="2097"/>
      <c r="K65" s="2097"/>
      <c r="L65" s="2097"/>
      <c r="M65" s="2097"/>
      <c r="N65" s="2097"/>
      <c r="O65" s="2097"/>
      <c r="P65" s="2097"/>
      <c r="Q65" s="2097"/>
      <c r="R65" s="2097"/>
      <c r="S65" s="2097"/>
      <c r="T65" s="2097"/>
      <c r="U65" s="2097"/>
      <c r="V65" s="2097"/>
      <c r="W65" s="2097"/>
      <c r="X65" s="2097"/>
      <c r="Y65" s="2097"/>
      <c r="Z65" s="2097"/>
      <c r="AA65" s="2097"/>
      <c r="AB65" s="2097"/>
      <c r="AC65" s="2097"/>
      <c r="AD65" s="2097"/>
      <c r="AE65" s="2097"/>
      <c r="AF65" s="182"/>
    </row>
    <row r="66" spans="1:32" s="139" customFormat="1" ht="9.75" customHeight="1">
      <c r="A66" s="150"/>
      <c r="B66" s="176"/>
      <c r="C66" s="176"/>
      <c r="D66" s="176"/>
      <c r="E66" s="176"/>
      <c r="F66" s="176"/>
      <c r="G66" s="176"/>
      <c r="H66" s="176"/>
      <c r="I66" s="176"/>
      <c r="J66" s="177"/>
      <c r="K66" s="178"/>
      <c r="L66" s="178"/>
      <c r="M66" s="178"/>
      <c r="N66" s="177"/>
      <c r="O66" s="177"/>
      <c r="P66" s="177"/>
      <c r="Q66" s="179"/>
      <c r="R66" s="150"/>
      <c r="S66" s="176"/>
      <c r="T66" s="176"/>
      <c r="U66" s="176"/>
      <c r="V66" s="176"/>
      <c r="W66" s="176"/>
      <c r="X66" s="176"/>
      <c r="Y66" s="176"/>
      <c r="Z66" s="176"/>
      <c r="AA66" s="176"/>
      <c r="AB66" s="176"/>
      <c r="AC66" s="176"/>
      <c r="AD66" s="176"/>
      <c r="AE66" s="176"/>
      <c r="AF66" s="176"/>
    </row>
    <row r="67" spans="1:32" ht="15" customHeight="1">
      <c r="A67" s="134" t="s">
        <v>265</v>
      </c>
      <c r="B67" s="8"/>
      <c r="C67" s="8"/>
      <c r="D67" s="8"/>
      <c r="E67" s="7"/>
      <c r="F67" s="7"/>
    </row>
    <row r="68" spans="1:32" s="139" customFormat="1" ht="15" customHeight="1">
      <c r="A68" s="2092"/>
      <c r="B68" s="2093"/>
      <c r="C68" s="2093"/>
      <c r="D68" s="2093"/>
      <c r="E68" s="2093"/>
      <c r="F68" s="2093"/>
      <c r="G68" s="2093"/>
      <c r="H68" s="2093"/>
      <c r="I68" s="2093"/>
      <c r="J68" s="2093"/>
      <c r="K68" s="2093"/>
      <c r="L68" s="2093"/>
      <c r="M68" s="2093"/>
      <c r="N68" s="2093"/>
      <c r="O68" s="2093"/>
      <c r="P68" s="2093"/>
      <c r="Q68" s="2093"/>
      <c r="R68" s="2093"/>
      <c r="S68" s="2093"/>
      <c r="T68" s="2093"/>
      <c r="U68" s="2093"/>
      <c r="V68" s="2093"/>
      <c r="W68" s="2093"/>
      <c r="X68" s="2093"/>
      <c r="Y68" s="2093"/>
      <c r="Z68" s="2093"/>
      <c r="AA68" s="2093"/>
      <c r="AB68" s="2093"/>
      <c r="AC68" s="2093"/>
      <c r="AD68" s="2093"/>
      <c r="AE68" s="2093"/>
      <c r="AF68" s="2098"/>
    </row>
    <row r="69" spans="1:32" s="139" customFormat="1" ht="15" customHeight="1">
      <c r="A69" s="2094"/>
      <c r="B69" s="2095"/>
      <c r="C69" s="2095"/>
      <c r="D69" s="2095"/>
      <c r="E69" s="2095"/>
      <c r="F69" s="2095"/>
      <c r="G69" s="2095"/>
      <c r="H69" s="2095"/>
      <c r="I69" s="2095"/>
      <c r="J69" s="2095"/>
      <c r="K69" s="2095"/>
      <c r="L69" s="2095"/>
      <c r="M69" s="2095"/>
      <c r="N69" s="2095"/>
      <c r="O69" s="2095"/>
      <c r="P69" s="2095"/>
      <c r="Q69" s="2095"/>
      <c r="R69" s="2095"/>
      <c r="S69" s="2095"/>
      <c r="T69" s="2095"/>
      <c r="U69" s="2095"/>
      <c r="V69" s="2095"/>
      <c r="W69" s="2095"/>
      <c r="X69" s="2095"/>
      <c r="Y69" s="2095"/>
      <c r="Z69" s="2095"/>
      <c r="AA69" s="2095"/>
      <c r="AB69" s="2095"/>
      <c r="AC69" s="2095"/>
      <c r="AD69" s="2095"/>
      <c r="AE69" s="2095"/>
      <c r="AF69" s="2099"/>
    </row>
    <row r="70" spans="1:32" s="139" customFormat="1" ht="15" customHeight="1">
      <c r="A70" s="2094"/>
      <c r="B70" s="2095"/>
      <c r="C70" s="2095"/>
      <c r="D70" s="2095"/>
      <c r="E70" s="2095"/>
      <c r="F70" s="2095"/>
      <c r="G70" s="2095"/>
      <c r="H70" s="2095"/>
      <c r="I70" s="2095"/>
      <c r="J70" s="2095"/>
      <c r="K70" s="2095"/>
      <c r="L70" s="2095"/>
      <c r="M70" s="2095"/>
      <c r="N70" s="2095"/>
      <c r="O70" s="2095"/>
      <c r="P70" s="2095"/>
      <c r="Q70" s="2095"/>
      <c r="R70" s="2095"/>
      <c r="S70" s="2095"/>
      <c r="T70" s="2095"/>
      <c r="U70" s="2095"/>
      <c r="V70" s="2095"/>
      <c r="W70" s="2095"/>
      <c r="X70" s="2095"/>
      <c r="Y70" s="2095"/>
      <c r="Z70" s="2095"/>
      <c r="AA70" s="2095"/>
      <c r="AB70" s="2095"/>
      <c r="AC70" s="2095"/>
      <c r="AD70" s="2095"/>
      <c r="AE70" s="2095"/>
      <c r="AF70" s="2099"/>
    </row>
    <row r="71" spans="1:32" s="139" customFormat="1" ht="15" customHeight="1">
      <c r="A71" s="2094"/>
      <c r="B71" s="2095"/>
      <c r="C71" s="2095"/>
      <c r="D71" s="2095"/>
      <c r="E71" s="2095"/>
      <c r="F71" s="2095"/>
      <c r="G71" s="2095"/>
      <c r="H71" s="2095"/>
      <c r="I71" s="2095"/>
      <c r="J71" s="2095"/>
      <c r="K71" s="2095"/>
      <c r="L71" s="2095"/>
      <c r="M71" s="2095"/>
      <c r="N71" s="2095"/>
      <c r="O71" s="2095"/>
      <c r="P71" s="2095"/>
      <c r="Q71" s="2095"/>
      <c r="R71" s="2095"/>
      <c r="S71" s="2095"/>
      <c r="T71" s="2095"/>
      <c r="U71" s="2095"/>
      <c r="V71" s="2095"/>
      <c r="W71" s="2095"/>
      <c r="X71" s="2095"/>
      <c r="Y71" s="2095"/>
      <c r="Z71" s="2095"/>
      <c r="AA71" s="2095"/>
      <c r="AB71" s="2095"/>
      <c r="AC71" s="2095"/>
      <c r="AD71" s="2095"/>
      <c r="AE71" s="2095"/>
      <c r="AF71" s="2099"/>
    </row>
    <row r="72" spans="1:32" s="139" customFormat="1" ht="15" customHeight="1">
      <c r="A72" s="2094"/>
      <c r="B72" s="2095"/>
      <c r="C72" s="2095"/>
      <c r="D72" s="2095"/>
      <c r="E72" s="2095"/>
      <c r="F72" s="2095"/>
      <c r="G72" s="2095"/>
      <c r="H72" s="2095"/>
      <c r="I72" s="2095"/>
      <c r="J72" s="2095"/>
      <c r="K72" s="2095"/>
      <c r="L72" s="2095"/>
      <c r="M72" s="2095"/>
      <c r="N72" s="2095"/>
      <c r="O72" s="2095"/>
      <c r="P72" s="2095"/>
      <c r="Q72" s="2095"/>
      <c r="R72" s="2095"/>
      <c r="S72" s="2095"/>
      <c r="T72" s="2095"/>
      <c r="U72" s="2095"/>
      <c r="V72" s="2095"/>
      <c r="W72" s="2095"/>
      <c r="X72" s="2095"/>
      <c r="Y72" s="2095"/>
      <c r="Z72" s="2095"/>
      <c r="AA72" s="2095"/>
      <c r="AB72" s="2095"/>
      <c r="AC72" s="2095"/>
      <c r="AD72" s="2095"/>
      <c r="AE72" s="2095"/>
      <c r="AF72" s="2099"/>
    </row>
    <row r="73" spans="1:32" s="139" customFormat="1" ht="15" customHeight="1">
      <c r="A73" s="2094"/>
      <c r="B73" s="2095"/>
      <c r="C73" s="2095"/>
      <c r="D73" s="2095"/>
      <c r="E73" s="2095"/>
      <c r="F73" s="2095"/>
      <c r="G73" s="2095"/>
      <c r="H73" s="2095"/>
      <c r="I73" s="2095"/>
      <c r="J73" s="2095"/>
      <c r="K73" s="2095"/>
      <c r="L73" s="2095"/>
      <c r="M73" s="2095"/>
      <c r="N73" s="2095"/>
      <c r="O73" s="2095"/>
      <c r="P73" s="2095"/>
      <c r="Q73" s="2095"/>
      <c r="R73" s="2095"/>
      <c r="S73" s="2095"/>
      <c r="T73" s="2095"/>
      <c r="U73" s="2095"/>
      <c r="V73" s="2095"/>
      <c r="W73" s="2095"/>
      <c r="X73" s="2095"/>
      <c r="Y73" s="2095"/>
      <c r="Z73" s="2095"/>
      <c r="AA73" s="2095"/>
      <c r="AB73" s="2095"/>
      <c r="AC73" s="2095"/>
      <c r="AD73" s="2095"/>
      <c r="AE73" s="2095"/>
      <c r="AF73" s="2099"/>
    </row>
    <row r="74" spans="1:32" s="139" customFormat="1" ht="15" customHeight="1">
      <c r="A74" s="2094"/>
      <c r="B74" s="2095"/>
      <c r="C74" s="2095"/>
      <c r="D74" s="2095"/>
      <c r="E74" s="2095"/>
      <c r="F74" s="2095"/>
      <c r="G74" s="2095"/>
      <c r="H74" s="2095"/>
      <c r="I74" s="2095"/>
      <c r="J74" s="2095"/>
      <c r="K74" s="2095"/>
      <c r="L74" s="2095"/>
      <c r="M74" s="2095"/>
      <c r="N74" s="2095"/>
      <c r="O74" s="2095"/>
      <c r="P74" s="2095"/>
      <c r="Q74" s="2095"/>
      <c r="R74" s="2095"/>
      <c r="S74" s="2095"/>
      <c r="T74" s="2095"/>
      <c r="U74" s="2095"/>
      <c r="V74" s="2095"/>
      <c r="W74" s="2095"/>
      <c r="X74" s="2095"/>
      <c r="Y74" s="2095"/>
      <c r="Z74" s="2095"/>
      <c r="AA74" s="2095"/>
      <c r="AB74" s="2095"/>
      <c r="AC74" s="2095"/>
      <c r="AD74" s="2095"/>
      <c r="AE74" s="2095"/>
      <c r="AF74" s="2099"/>
    </row>
    <row r="75" spans="1:32" s="139" customFormat="1" ht="15" customHeight="1">
      <c r="A75" s="2094"/>
      <c r="B75" s="2095"/>
      <c r="C75" s="2095"/>
      <c r="D75" s="2095"/>
      <c r="E75" s="2095"/>
      <c r="F75" s="2095"/>
      <c r="G75" s="2095"/>
      <c r="H75" s="2095"/>
      <c r="I75" s="2095"/>
      <c r="J75" s="2095"/>
      <c r="K75" s="2095"/>
      <c r="L75" s="2095"/>
      <c r="M75" s="2095"/>
      <c r="N75" s="2095"/>
      <c r="O75" s="2095"/>
      <c r="P75" s="2095"/>
      <c r="Q75" s="2095"/>
      <c r="R75" s="2095"/>
      <c r="S75" s="2095"/>
      <c r="T75" s="2095"/>
      <c r="U75" s="2095"/>
      <c r="V75" s="2095"/>
      <c r="W75" s="2095"/>
      <c r="X75" s="2095"/>
      <c r="Y75" s="2095"/>
      <c r="Z75" s="2095"/>
      <c r="AA75" s="2095"/>
      <c r="AB75" s="2095"/>
      <c r="AC75" s="2095"/>
      <c r="AD75" s="2095"/>
      <c r="AE75" s="2095"/>
      <c r="AF75" s="2099"/>
    </row>
    <row r="76" spans="1:32" s="139" customFormat="1" ht="15" customHeight="1">
      <c r="A76" s="2094"/>
      <c r="B76" s="2095"/>
      <c r="C76" s="2095"/>
      <c r="D76" s="2095"/>
      <c r="E76" s="2095"/>
      <c r="F76" s="2095"/>
      <c r="G76" s="2095"/>
      <c r="H76" s="2095"/>
      <c r="I76" s="2095"/>
      <c r="J76" s="2095"/>
      <c r="K76" s="2095"/>
      <c r="L76" s="2095"/>
      <c r="M76" s="2095"/>
      <c r="N76" s="2095"/>
      <c r="O76" s="2095"/>
      <c r="P76" s="2095"/>
      <c r="Q76" s="2095"/>
      <c r="R76" s="2095"/>
      <c r="S76" s="2095"/>
      <c r="T76" s="2095"/>
      <c r="U76" s="2095"/>
      <c r="V76" s="2095"/>
      <c r="W76" s="2095"/>
      <c r="X76" s="2095"/>
      <c r="Y76" s="2095"/>
      <c r="Z76" s="2095"/>
      <c r="AA76" s="2095"/>
      <c r="AB76" s="2095"/>
      <c r="AC76" s="2095"/>
      <c r="AD76" s="2095"/>
      <c r="AE76" s="2095"/>
      <c r="AF76" s="2099"/>
    </row>
    <row r="77" spans="1:32" s="139" customFormat="1" ht="15" customHeight="1">
      <c r="A77" s="2094"/>
      <c r="B77" s="2095"/>
      <c r="C77" s="2095"/>
      <c r="D77" s="2095"/>
      <c r="E77" s="2095"/>
      <c r="F77" s="2095"/>
      <c r="G77" s="2095"/>
      <c r="H77" s="2095"/>
      <c r="I77" s="2095"/>
      <c r="J77" s="2095"/>
      <c r="K77" s="2095"/>
      <c r="L77" s="2095"/>
      <c r="M77" s="2095"/>
      <c r="N77" s="2095"/>
      <c r="O77" s="2095"/>
      <c r="P77" s="2095"/>
      <c r="Q77" s="2095"/>
      <c r="R77" s="2095"/>
      <c r="S77" s="2095"/>
      <c r="T77" s="2095"/>
      <c r="U77" s="2095"/>
      <c r="V77" s="2095"/>
      <c r="W77" s="2095"/>
      <c r="X77" s="2095"/>
      <c r="Y77" s="2095"/>
      <c r="Z77" s="2095"/>
      <c r="AA77" s="2095"/>
      <c r="AB77" s="2095"/>
      <c r="AC77" s="2095"/>
      <c r="AD77" s="2095"/>
      <c r="AE77" s="2095"/>
      <c r="AF77" s="2099"/>
    </row>
    <row r="78" spans="1:32" s="139" customFormat="1" ht="15" customHeight="1">
      <c r="A78" s="2094"/>
      <c r="B78" s="2095"/>
      <c r="C78" s="2095"/>
      <c r="D78" s="2095"/>
      <c r="E78" s="2095"/>
      <c r="F78" s="2095"/>
      <c r="G78" s="2095"/>
      <c r="H78" s="2095"/>
      <c r="I78" s="2095"/>
      <c r="J78" s="2095"/>
      <c r="K78" s="2095"/>
      <c r="L78" s="2095"/>
      <c r="M78" s="2095"/>
      <c r="N78" s="2095"/>
      <c r="O78" s="2095"/>
      <c r="P78" s="2095"/>
      <c r="Q78" s="2095"/>
      <c r="R78" s="2095"/>
      <c r="S78" s="2095"/>
      <c r="T78" s="2095"/>
      <c r="U78" s="2095"/>
      <c r="V78" s="2095"/>
      <c r="W78" s="2095"/>
      <c r="X78" s="2095"/>
      <c r="Y78" s="2095"/>
      <c r="Z78" s="2095"/>
      <c r="AA78" s="2095"/>
      <c r="AB78" s="2095"/>
      <c r="AC78" s="2095"/>
      <c r="AD78" s="2095"/>
      <c r="AE78" s="2095"/>
      <c r="AF78" s="2099"/>
    </row>
    <row r="79" spans="1:32" s="139" customFormat="1" ht="15" customHeight="1">
      <c r="A79" s="2094"/>
      <c r="B79" s="2095"/>
      <c r="C79" s="2095"/>
      <c r="D79" s="2095"/>
      <c r="E79" s="2095"/>
      <c r="F79" s="2095"/>
      <c r="G79" s="2095"/>
      <c r="H79" s="2095"/>
      <c r="I79" s="2095"/>
      <c r="J79" s="2095"/>
      <c r="K79" s="2095"/>
      <c r="L79" s="2095"/>
      <c r="M79" s="2095"/>
      <c r="N79" s="2095"/>
      <c r="O79" s="2095"/>
      <c r="P79" s="2095"/>
      <c r="Q79" s="2095"/>
      <c r="R79" s="2095"/>
      <c r="S79" s="2095"/>
      <c r="T79" s="2095"/>
      <c r="U79" s="2095"/>
      <c r="V79" s="2095"/>
      <c r="W79" s="2095"/>
      <c r="X79" s="2095"/>
      <c r="Y79" s="2095"/>
      <c r="Z79" s="2095"/>
      <c r="AA79" s="2095"/>
      <c r="AB79" s="2095"/>
      <c r="AC79" s="2095"/>
      <c r="AD79" s="2095"/>
      <c r="AE79" s="2095"/>
      <c r="AF79" s="2099"/>
    </row>
    <row r="80" spans="1:32" s="139" customFormat="1" ht="15" customHeight="1">
      <c r="A80" s="2094"/>
      <c r="B80" s="2095"/>
      <c r="C80" s="2095"/>
      <c r="D80" s="2095"/>
      <c r="E80" s="2095"/>
      <c r="F80" s="2095"/>
      <c r="G80" s="2095"/>
      <c r="H80" s="2095"/>
      <c r="I80" s="2095"/>
      <c r="J80" s="2095"/>
      <c r="K80" s="2095"/>
      <c r="L80" s="2095"/>
      <c r="M80" s="2095"/>
      <c r="N80" s="2095"/>
      <c r="O80" s="2095"/>
      <c r="P80" s="2095"/>
      <c r="Q80" s="2095"/>
      <c r="R80" s="2095"/>
      <c r="S80" s="2095"/>
      <c r="T80" s="2095"/>
      <c r="U80" s="2095"/>
      <c r="V80" s="2095"/>
      <c r="W80" s="2095"/>
      <c r="X80" s="2095"/>
      <c r="Y80" s="2095"/>
      <c r="Z80" s="2095"/>
      <c r="AA80" s="2095"/>
      <c r="AB80" s="2095"/>
      <c r="AC80" s="2095"/>
      <c r="AD80" s="2095"/>
      <c r="AE80" s="2095"/>
      <c r="AF80" s="2099"/>
    </row>
    <row r="81" spans="1:32" s="139" customFormat="1" ht="15" customHeight="1">
      <c r="A81" s="2094"/>
      <c r="B81" s="2095"/>
      <c r="C81" s="2095"/>
      <c r="D81" s="2095"/>
      <c r="E81" s="2095"/>
      <c r="F81" s="2095"/>
      <c r="G81" s="2095"/>
      <c r="H81" s="2095"/>
      <c r="I81" s="2095"/>
      <c r="J81" s="2095"/>
      <c r="K81" s="2095"/>
      <c r="L81" s="2095"/>
      <c r="M81" s="2095"/>
      <c r="N81" s="2095"/>
      <c r="O81" s="2095"/>
      <c r="P81" s="2095"/>
      <c r="Q81" s="2095"/>
      <c r="R81" s="2095"/>
      <c r="S81" s="2095"/>
      <c r="T81" s="2095"/>
      <c r="U81" s="2095"/>
      <c r="V81" s="2095"/>
      <c r="W81" s="2095"/>
      <c r="X81" s="2095"/>
      <c r="Y81" s="2095"/>
      <c r="Z81" s="2095"/>
      <c r="AA81" s="2095"/>
      <c r="AB81" s="2095"/>
      <c r="AC81" s="2095"/>
      <c r="AD81" s="2095"/>
      <c r="AE81" s="2095"/>
      <c r="AF81" s="2099"/>
    </row>
    <row r="82" spans="1:32" s="139" customFormat="1" ht="15" customHeight="1">
      <c r="A82" s="2094"/>
      <c r="B82" s="2095"/>
      <c r="C82" s="2095"/>
      <c r="D82" s="2095"/>
      <c r="E82" s="2095"/>
      <c r="F82" s="2095"/>
      <c r="G82" s="2095"/>
      <c r="H82" s="2095"/>
      <c r="I82" s="2095"/>
      <c r="J82" s="2095"/>
      <c r="K82" s="2095"/>
      <c r="L82" s="2095"/>
      <c r="M82" s="2095"/>
      <c r="N82" s="2095"/>
      <c r="O82" s="2095"/>
      <c r="P82" s="2095"/>
      <c r="Q82" s="2095"/>
      <c r="R82" s="2095"/>
      <c r="S82" s="2095"/>
      <c r="T82" s="2095"/>
      <c r="U82" s="2095"/>
      <c r="V82" s="2095"/>
      <c r="W82" s="2095"/>
      <c r="X82" s="2095"/>
      <c r="Y82" s="2095"/>
      <c r="Z82" s="2095"/>
      <c r="AA82" s="2095"/>
      <c r="AB82" s="2095"/>
      <c r="AC82" s="2095"/>
      <c r="AD82" s="2095"/>
      <c r="AE82" s="2095"/>
      <c r="AF82" s="2099"/>
    </row>
    <row r="83" spans="1:32" s="139" customFormat="1" ht="15" customHeight="1">
      <c r="A83" s="2094"/>
      <c r="B83" s="2095"/>
      <c r="C83" s="2095"/>
      <c r="D83" s="2095"/>
      <c r="E83" s="2095"/>
      <c r="F83" s="2095"/>
      <c r="G83" s="2095"/>
      <c r="H83" s="2095"/>
      <c r="I83" s="2095"/>
      <c r="J83" s="2095"/>
      <c r="K83" s="2095"/>
      <c r="L83" s="2095"/>
      <c r="M83" s="2095"/>
      <c r="N83" s="2095"/>
      <c r="O83" s="2095"/>
      <c r="P83" s="2095"/>
      <c r="Q83" s="2095"/>
      <c r="R83" s="2095"/>
      <c r="S83" s="2095"/>
      <c r="T83" s="2095"/>
      <c r="U83" s="2095"/>
      <c r="V83" s="2095"/>
      <c r="W83" s="2095"/>
      <c r="X83" s="2095"/>
      <c r="Y83" s="2095"/>
      <c r="Z83" s="2095"/>
      <c r="AA83" s="2095"/>
      <c r="AB83" s="2095"/>
      <c r="AC83" s="2095"/>
      <c r="AD83" s="2095"/>
      <c r="AE83" s="2095"/>
      <c r="AF83" s="2099"/>
    </row>
    <row r="84" spans="1:32" s="139" customFormat="1" ht="15" customHeight="1">
      <c r="A84" s="2096"/>
      <c r="B84" s="2097"/>
      <c r="C84" s="2097"/>
      <c r="D84" s="2097"/>
      <c r="E84" s="2097"/>
      <c r="F84" s="2097"/>
      <c r="G84" s="2097"/>
      <c r="H84" s="2097"/>
      <c r="I84" s="2097"/>
      <c r="J84" s="2097"/>
      <c r="K84" s="2097"/>
      <c r="L84" s="2097"/>
      <c r="M84" s="2097"/>
      <c r="N84" s="2097"/>
      <c r="O84" s="2097"/>
      <c r="P84" s="2097"/>
      <c r="Q84" s="2097"/>
      <c r="R84" s="2097"/>
      <c r="S84" s="2097"/>
      <c r="T84" s="2097"/>
      <c r="U84" s="2097"/>
      <c r="V84" s="2097"/>
      <c r="W84" s="2097"/>
      <c r="X84" s="2097"/>
      <c r="Y84" s="2097"/>
      <c r="Z84" s="2097"/>
      <c r="AA84" s="2097"/>
      <c r="AB84" s="2097"/>
      <c r="AC84" s="2097"/>
      <c r="AD84" s="2097"/>
      <c r="AE84" s="2097"/>
      <c r="AF84" s="2100"/>
    </row>
    <row r="85" spans="1:32" s="139" customFormat="1" ht="7.5" customHeight="1">
      <c r="A85" s="150"/>
      <c r="B85" s="176"/>
      <c r="C85" s="176"/>
      <c r="D85" s="176"/>
      <c r="E85" s="176"/>
      <c r="F85" s="176"/>
      <c r="G85" s="176"/>
      <c r="H85" s="176"/>
      <c r="I85" s="176"/>
      <c r="J85" s="177"/>
      <c r="K85" s="178"/>
      <c r="L85" s="178"/>
      <c r="M85" s="178"/>
      <c r="N85" s="177"/>
      <c r="O85" s="177"/>
      <c r="P85" s="177"/>
      <c r="Q85" s="179"/>
      <c r="R85" s="150"/>
      <c r="S85" s="176"/>
      <c r="T85" s="176"/>
      <c r="U85" s="176"/>
      <c r="V85" s="176"/>
      <c r="W85" s="176"/>
      <c r="X85" s="176"/>
      <c r="Y85" s="176"/>
      <c r="Z85" s="176"/>
      <c r="AA85" s="176"/>
      <c r="AB85" s="176"/>
      <c r="AC85" s="176"/>
      <c r="AD85" s="176"/>
      <c r="AE85" s="176"/>
      <c r="AF85" s="176"/>
    </row>
    <row r="86" spans="1:32" ht="15" customHeight="1">
      <c r="A86" s="134" t="s">
        <v>266</v>
      </c>
      <c r="B86" s="8"/>
      <c r="C86" s="8"/>
      <c r="D86" s="8"/>
      <c r="E86" s="7"/>
      <c r="F86" s="7"/>
    </row>
    <row r="87" spans="1:32" s="139" customFormat="1" ht="15" customHeight="1">
      <c r="A87" s="2092"/>
      <c r="B87" s="2093"/>
      <c r="C87" s="2093"/>
      <c r="D87" s="2093"/>
      <c r="E87" s="2093"/>
      <c r="F87" s="2093"/>
      <c r="G87" s="2093"/>
      <c r="H87" s="2093"/>
      <c r="I87" s="2093"/>
      <c r="J87" s="2093"/>
      <c r="K87" s="2093"/>
      <c r="L87" s="2093"/>
      <c r="M87" s="2093"/>
      <c r="N87" s="2093"/>
      <c r="O87" s="2093"/>
      <c r="P87" s="2093"/>
      <c r="Q87" s="2093"/>
      <c r="R87" s="2093"/>
      <c r="S87" s="2093"/>
      <c r="T87" s="2093"/>
      <c r="U87" s="2093"/>
      <c r="V87" s="2093"/>
      <c r="W87" s="2093"/>
      <c r="X87" s="2093"/>
      <c r="Y87" s="2093"/>
      <c r="Z87" s="2093"/>
      <c r="AA87" s="2093"/>
      <c r="AB87" s="2093"/>
      <c r="AC87" s="2093"/>
      <c r="AD87" s="2093"/>
      <c r="AE87" s="2093"/>
      <c r="AF87" s="2098"/>
    </row>
    <row r="88" spans="1:32" s="139" customFormat="1" ht="15" customHeight="1">
      <c r="A88" s="2094"/>
      <c r="B88" s="2095"/>
      <c r="C88" s="2095"/>
      <c r="D88" s="2095"/>
      <c r="E88" s="2095"/>
      <c r="F88" s="2095"/>
      <c r="G88" s="2095"/>
      <c r="H88" s="2095"/>
      <c r="I88" s="2095"/>
      <c r="J88" s="2095"/>
      <c r="K88" s="2095"/>
      <c r="L88" s="2095"/>
      <c r="M88" s="2095"/>
      <c r="N88" s="2095"/>
      <c r="O88" s="2095"/>
      <c r="P88" s="2095"/>
      <c r="Q88" s="2095"/>
      <c r="R88" s="2095"/>
      <c r="S88" s="2095"/>
      <c r="T88" s="2095"/>
      <c r="U88" s="2095"/>
      <c r="V88" s="2095"/>
      <c r="W88" s="2095"/>
      <c r="X88" s="2095"/>
      <c r="Y88" s="2095"/>
      <c r="Z88" s="2095"/>
      <c r="AA88" s="2095"/>
      <c r="AB88" s="2095"/>
      <c r="AC88" s="2095"/>
      <c r="AD88" s="2095"/>
      <c r="AE88" s="2095"/>
      <c r="AF88" s="2099"/>
    </row>
    <row r="89" spans="1:32" s="139" customFormat="1" ht="15" customHeight="1">
      <c r="A89" s="2094"/>
      <c r="B89" s="2095"/>
      <c r="C89" s="2095"/>
      <c r="D89" s="2095"/>
      <c r="E89" s="2095"/>
      <c r="F89" s="2095"/>
      <c r="G89" s="2095"/>
      <c r="H89" s="2095"/>
      <c r="I89" s="2095"/>
      <c r="J89" s="2095"/>
      <c r="K89" s="2095"/>
      <c r="L89" s="2095"/>
      <c r="M89" s="2095"/>
      <c r="N89" s="2095"/>
      <c r="O89" s="2095"/>
      <c r="P89" s="2095"/>
      <c r="Q89" s="2095"/>
      <c r="R89" s="2095"/>
      <c r="S89" s="2095"/>
      <c r="T89" s="2095"/>
      <c r="U89" s="2095"/>
      <c r="V89" s="2095"/>
      <c r="W89" s="2095"/>
      <c r="X89" s="2095"/>
      <c r="Y89" s="2095"/>
      <c r="Z89" s="2095"/>
      <c r="AA89" s="2095"/>
      <c r="AB89" s="2095"/>
      <c r="AC89" s="2095"/>
      <c r="AD89" s="2095"/>
      <c r="AE89" s="2095"/>
      <c r="AF89" s="2099"/>
    </row>
    <row r="90" spans="1:32" s="139" customFormat="1" ht="15" customHeight="1">
      <c r="A90" s="2094"/>
      <c r="B90" s="2095"/>
      <c r="C90" s="2095"/>
      <c r="D90" s="2095"/>
      <c r="E90" s="2095"/>
      <c r="F90" s="2095"/>
      <c r="G90" s="2095"/>
      <c r="H90" s="2095"/>
      <c r="I90" s="2095"/>
      <c r="J90" s="2095"/>
      <c r="K90" s="2095"/>
      <c r="L90" s="2095"/>
      <c r="M90" s="2095"/>
      <c r="N90" s="2095"/>
      <c r="O90" s="2095"/>
      <c r="P90" s="2095"/>
      <c r="Q90" s="2095"/>
      <c r="R90" s="2095"/>
      <c r="S90" s="2095"/>
      <c r="T90" s="2095"/>
      <c r="U90" s="2095"/>
      <c r="V90" s="2095"/>
      <c r="W90" s="2095"/>
      <c r="X90" s="2095"/>
      <c r="Y90" s="2095"/>
      <c r="Z90" s="2095"/>
      <c r="AA90" s="2095"/>
      <c r="AB90" s="2095"/>
      <c r="AC90" s="2095"/>
      <c r="AD90" s="2095"/>
      <c r="AE90" s="2095"/>
      <c r="AF90" s="2099"/>
    </row>
    <row r="91" spans="1:32" s="139" customFormat="1" ht="15" customHeight="1">
      <c r="A91" s="2094"/>
      <c r="B91" s="2095"/>
      <c r="C91" s="2095"/>
      <c r="D91" s="2095"/>
      <c r="E91" s="2095"/>
      <c r="F91" s="2095"/>
      <c r="G91" s="2095"/>
      <c r="H91" s="2095"/>
      <c r="I91" s="2095"/>
      <c r="J91" s="2095"/>
      <c r="K91" s="2095"/>
      <c r="L91" s="2095"/>
      <c r="M91" s="2095"/>
      <c r="N91" s="2095"/>
      <c r="O91" s="2095"/>
      <c r="P91" s="2095"/>
      <c r="Q91" s="2095"/>
      <c r="R91" s="2095"/>
      <c r="S91" s="2095"/>
      <c r="T91" s="2095"/>
      <c r="U91" s="2095"/>
      <c r="V91" s="2095"/>
      <c r="W91" s="2095"/>
      <c r="X91" s="2095"/>
      <c r="Y91" s="2095"/>
      <c r="Z91" s="2095"/>
      <c r="AA91" s="2095"/>
      <c r="AB91" s="2095"/>
      <c r="AC91" s="2095"/>
      <c r="AD91" s="2095"/>
      <c r="AE91" s="2095"/>
      <c r="AF91" s="2099"/>
    </row>
    <row r="92" spans="1:32" s="139" customFormat="1" ht="15" customHeight="1">
      <c r="A92" s="2094"/>
      <c r="B92" s="2095"/>
      <c r="C92" s="2095"/>
      <c r="D92" s="2095"/>
      <c r="E92" s="2095"/>
      <c r="F92" s="2095"/>
      <c r="G92" s="2095"/>
      <c r="H92" s="2095"/>
      <c r="I92" s="2095"/>
      <c r="J92" s="2095"/>
      <c r="K92" s="2095"/>
      <c r="L92" s="2095"/>
      <c r="M92" s="2095"/>
      <c r="N92" s="2095"/>
      <c r="O92" s="2095"/>
      <c r="P92" s="2095"/>
      <c r="Q92" s="2095"/>
      <c r="R92" s="2095"/>
      <c r="S92" s="2095"/>
      <c r="T92" s="2095"/>
      <c r="U92" s="2095"/>
      <c r="V92" s="2095"/>
      <c r="W92" s="2095"/>
      <c r="X92" s="2095"/>
      <c r="Y92" s="2095"/>
      <c r="Z92" s="2095"/>
      <c r="AA92" s="2095"/>
      <c r="AB92" s="2095"/>
      <c r="AC92" s="2095"/>
      <c r="AD92" s="2095"/>
      <c r="AE92" s="2095"/>
      <c r="AF92" s="2099"/>
    </row>
    <row r="93" spans="1:32" s="139" customFormat="1" ht="15" customHeight="1">
      <c r="A93" s="2094"/>
      <c r="B93" s="2095"/>
      <c r="C93" s="2095"/>
      <c r="D93" s="2095"/>
      <c r="E93" s="2095"/>
      <c r="F93" s="2095"/>
      <c r="G93" s="2095"/>
      <c r="H93" s="2095"/>
      <c r="I93" s="2095"/>
      <c r="J93" s="2095"/>
      <c r="K93" s="2095"/>
      <c r="L93" s="2095"/>
      <c r="M93" s="2095"/>
      <c r="N93" s="2095"/>
      <c r="O93" s="2095"/>
      <c r="P93" s="2095"/>
      <c r="Q93" s="2095"/>
      <c r="R93" s="2095"/>
      <c r="S93" s="2095"/>
      <c r="T93" s="2095"/>
      <c r="U93" s="2095"/>
      <c r="V93" s="2095"/>
      <c r="W93" s="2095"/>
      <c r="X93" s="2095"/>
      <c r="Y93" s="2095"/>
      <c r="Z93" s="2095"/>
      <c r="AA93" s="2095"/>
      <c r="AB93" s="2095"/>
      <c r="AC93" s="2095"/>
      <c r="AD93" s="2095"/>
      <c r="AE93" s="2095"/>
      <c r="AF93" s="2099"/>
    </row>
    <row r="94" spans="1:32" s="139" customFormat="1" ht="15" customHeight="1">
      <c r="A94" s="2094"/>
      <c r="B94" s="2095"/>
      <c r="C94" s="2095"/>
      <c r="D94" s="2095"/>
      <c r="E94" s="2095"/>
      <c r="F94" s="2095"/>
      <c r="G94" s="2095"/>
      <c r="H94" s="2095"/>
      <c r="I94" s="2095"/>
      <c r="J94" s="2095"/>
      <c r="K94" s="2095"/>
      <c r="L94" s="2095"/>
      <c r="M94" s="2095"/>
      <c r="N94" s="2095"/>
      <c r="O94" s="2095"/>
      <c r="P94" s="2095"/>
      <c r="Q94" s="2095"/>
      <c r="R94" s="2095"/>
      <c r="S94" s="2095"/>
      <c r="T94" s="2095"/>
      <c r="U94" s="2095"/>
      <c r="V94" s="2095"/>
      <c r="W94" s="2095"/>
      <c r="X94" s="2095"/>
      <c r="Y94" s="2095"/>
      <c r="Z94" s="2095"/>
      <c r="AA94" s="2095"/>
      <c r="AB94" s="2095"/>
      <c r="AC94" s="2095"/>
      <c r="AD94" s="2095"/>
      <c r="AE94" s="2095"/>
      <c r="AF94" s="2099"/>
    </row>
    <row r="95" spans="1:32" s="139" customFormat="1" ht="15" customHeight="1">
      <c r="A95" s="2094"/>
      <c r="B95" s="2095"/>
      <c r="C95" s="2095"/>
      <c r="D95" s="2095"/>
      <c r="E95" s="2095"/>
      <c r="F95" s="2095"/>
      <c r="G95" s="2095"/>
      <c r="H95" s="2095"/>
      <c r="I95" s="2095"/>
      <c r="J95" s="2095"/>
      <c r="K95" s="2095"/>
      <c r="L95" s="2095"/>
      <c r="M95" s="2095"/>
      <c r="N95" s="2095"/>
      <c r="O95" s="2095"/>
      <c r="P95" s="2095"/>
      <c r="Q95" s="2095"/>
      <c r="R95" s="2095"/>
      <c r="S95" s="2095"/>
      <c r="T95" s="2095"/>
      <c r="U95" s="2095"/>
      <c r="V95" s="2095"/>
      <c r="W95" s="2095"/>
      <c r="X95" s="2095"/>
      <c r="Y95" s="2095"/>
      <c r="Z95" s="2095"/>
      <c r="AA95" s="2095"/>
      <c r="AB95" s="2095"/>
      <c r="AC95" s="2095"/>
      <c r="AD95" s="2095"/>
      <c r="AE95" s="2095"/>
      <c r="AF95" s="2099"/>
    </row>
    <row r="96" spans="1:32" s="139" customFormat="1" ht="15" customHeight="1">
      <c r="A96" s="2094"/>
      <c r="B96" s="2095"/>
      <c r="C96" s="2095"/>
      <c r="D96" s="2095"/>
      <c r="E96" s="2095"/>
      <c r="F96" s="2095"/>
      <c r="G96" s="2095"/>
      <c r="H96" s="2095"/>
      <c r="I96" s="2095"/>
      <c r="J96" s="2095"/>
      <c r="K96" s="2095"/>
      <c r="L96" s="2095"/>
      <c r="M96" s="2095"/>
      <c r="N96" s="2095"/>
      <c r="O96" s="2095"/>
      <c r="P96" s="2095"/>
      <c r="Q96" s="2095"/>
      <c r="R96" s="2095"/>
      <c r="S96" s="2095"/>
      <c r="T96" s="2095"/>
      <c r="U96" s="2095"/>
      <c r="V96" s="2095"/>
      <c r="W96" s="2095"/>
      <c r="X96" s="2095"/>
      <c r="Y96" s="2095"/>
      <c r="Z96" s="2095"/>
      <c r="AA96" s="2095"/>
      <c r="AB96" s="2095"/>
      <c r="AC96" s="2095"/>
      <c r="AD96" s="2095"/>
      <c r="AE96" s="2095"/>
      <c r="AF96" s="2099"/>
    </row>
    <row r="97" spans="1:32" s="139" customFormat="1" ht="15" customHeight="1">
      <c r="A97" s="2094"/>
      <c r="B97" s="2095"/>
      <c r="C97" s="2095"/>
      <c r="D97" s="2095"/>
      <c r="E97" s="2095"/>
      <c r="F97" s="2095"/>
      <c r="G97" s="2095"/>
      <c r="H97" s="2095"/>
      <c r="I97" s="2095"/>
      <c r="J97" s="2095"/>
      <c r="K97" s="2095"/>
      <c r="L97" s="2095"/>
      <c r="M97" s="2095"/>
      <c r="N97" s="2095"/>
      <c r="O97" s="2095"/>
      <c r="P97" s="2095"/>
      <c r="Q97" s="2095"/>
      <c r="R97" s="2095"/>
      <c r="S97" s="2095"/>
      <c r="T97" s="2095"/>
      <c r="U97" s="2095"/>
      <c r="V97" s="2095"/>
      <c r="W97" s="2095"/>
      <c r="X97" s="2095"/>
      <c r="Y97" s="2095"/>
      <c r="Z97" s="2095"/>
      <c r="AA97" s="2095"/>
      <c r="AB97" s="2095"/>
      <c r="AC97" s="2095"/>
      <c r="AD97" s="2095"/>
      <c r="AE97" s="2095"/>
      <c r="AF97" s="2099"/>
    </row>
    <row r="98" spans="1:32" s="139" customFormat="1" ht="15" customHeight="1">
      <c r="A98" s="2094"/>
      <c r="B98" s="2095"/>
      <c r="C98" s="2095"/>
      <c r="D98" s="2095"/>
      <c r="E98" s="2095"/>
      <c r="F98" s="2095"/>
      <c r="G98" s="2095"/>
      <c r="H98" s="2095"/>
      <c r="I98" s="2095"/>
      <c r="J98" s="2095"/>
      <c r="K98" s="2095"/>
      <c r="L98" s="2095"/>
      <c r="M98" s="2095"/>
      <c r="N98" s="2095"/>
      <c r="O98" s="2095"/>
      <c r="P98" s="2095"/>
      <c r="Q98" s="2095"/>
      <c r="R98" s="2095"/>
      <c r="S98" s="2095"/>
      <c r="T98" s="2095"/>
      <c r="U98" s="2095"/>
      <c r="V98" s="2095"/>
      <c r="W98" s="2095"/>
      <c r="X98" s="2095"/>
      <c r="Y98" s="2095"/>
      <c r="Z98" s="2095"/>
      <c r="AA98" s="2095"/>
      <c r="AB98" s="2095"/>
      <c r="AC98" s="2095"/>
      <c r="AD98" s="2095"/>
      <c r="AE98" s="2095"/>
      <c r="AF98" s="2099"/>
    </row>
    <row r="99" spans="1:32" s="139" customFormat="1" ht="15" customHeight="1">
      <c r="A99" s="2094"/>
      <c r="B99" s="2095"/>
      <c r="C99" s="2095"/>
      <c r="D99" s="2095"/>
      <c r="E99" s="2095"/>
      <c r="F99" s="2095"/>
      <c r="G99" s="2095"/>
      <c r="H99" s="2095"/>
      <c r="I99" s="2095"/>
      <c r="J99" s="2095"/>
      <c r="K99" s="2095"/>
      <c r="L99" s="2095"/>
      <c r="M99" s="2095"/>
      <c r="N99" s="2095"/>
      <c r="O99" s="2095"/>
      <c r="P99" s="2095"/>
      <c r="Q99" s="2095"/>
      <c r="R99" s="2095"/>
      <c r="S99" s="2095"/>
      <c r="T99" s="2095"/>
      <c r="U99" s="2095"/>
      <c r="V99" s="2095"/>
      <c r="W99" s="2095"/>
      <c r="X99" s="2095"/>
      <c r="Y99" s="2095"/>
      <c r="Z99" s="2095"/>
      <c r="AA99" s="2095"/>
      <c r="AB99" s="2095"/>
      <c r="AC99" s="2095"/>
      <c r="AD99" s="2095"/>
      <c r="AE99" s="2095"/>
      <c r="AF99" s="2099"/>
    </row>
    <row r="100" spans="1:32" s="139" customFormat="1" ht="15" customHeight="1">
      <c r="A100" s="2094"/>
      <c r="B100" s="2095"/>
      <c r="C100" s="2095"/>
      <c r="D100" s="2095"/>
      <c r="E100" s="2095"/>
      <c r="F100" s="2095"/>
      <c r="G100" s="2095"/>
      <c r="H100" s="2095"/>
      <c r="I100" s="2095"/>
      <c r="J100" s="2095"/>
      <c r="K100" s="2095"/>
      <c r="L100" s="2095"/>
      <c r="M100" s="2095"/>
      <c r="N100" s="2095"/>
      <c r="O100" s="2095"/>
      <c r="P100" s="2095"/>
      <c r="Q100" s="2095"/>
      <c r="R100" s="2095"/>
      <c r="S100" s="2095"/>
      <c r="T100" s="2095"/>
      <c r="U100" s="2095"/>
      <c r="V100" s="2095"/>
      <c r="W100" s="2095"/>
      <c r="X100" s="2095"/>
      <c r="Y100" s="2095"/>
      <c r="Z100" s="2095"/>
      <c r="AA100" s="2095"/>
      <c r="AB100" s="2095"/>
      <c r="AC100" s="2095"/>
      <c r="AD100" s="2095"/>
      <c r="AE100" s="2095"/>
      <c r="AF100" s="2099"/>
    </row>
    <row r="101" spans="1:32" s="139" customFormat="1" ht="15" customHeight="1">
      <c r="A101" s="2094"/>
      <c r="B101" s="2095"/>
      <c r="C101" s="2095"/>
      <c r="D101" s="2095"/>
      <c r="E101" s="2095"/>
      <c r="F101" s="2095"/>
      <c r="G101" s="2095"/>
      <c r="H101" s="2095"/>
      <c r="I101" s="2095"/>
      <c r="J101" s="2095"/>
      <c r="K101" s="2095"/>
      <c r="L101" s="2095"/>
      <c r="M101" s="2095"/>
      <c r="N101" s="2095"/>
      <c r="O101" s="2095"/>
      <c r="P101" s="2095"/>
      <c r="Q101" s="2095"/>
      <c r="R101" s="2095"/>
      <c r="S101" s="2095"/>
      <c r="T101" s="2095"/>
      <c r="U101" s="2095"/>
      <c r="V101" s="2095"/>
      <c r="W101" s="2095"/>
      <c r="X101" s="2095"/>
      <c r="Y101" s="2095"/>
      <c r="Z101" s="2095"/>
      <c r="AA101" s="2095"/>
      <c r="AB101" s="2095"/>
      <c r="AC101" s="2095"/>
      <c r="AD101" s="2095"/>
      <c r="AE101" s="2095"/>
      <c r="AF101" s="2099"/>
    </row>
    <row r="102" spans="1:32" s="139" customFormat="1" ht="15" customHeight="1">
      <c r="A102" s="2094"/>
      <c r="B102" s="2095"/>
      <c r="C102" s="2095"/>
      <c r="D102" s="2095"/>
      <c r="E102" s="2095"/>
      <c r="F102" s="2095"/>
      <c r="G102" s="2095"/>
      <c r="H102" s="2095"/>
      <c r="I102" s="2095"/>
      <c r="J102" s="2095"/>
      <c r="K102" s="2095"/>
      <c r="L102" s="2095"/>
      <c r="M102" s="2095"/>
      <c r="N102" s="2095"/>
      <c r="O102" s="2095"/>
      <c r="P102" s="2095"/>
      <c r="Q102" s="2095"/>
      <c r="R102" s="2095"/>
      <c r="S102" s="2095"/>
      <c r="T102" s="2095"/>
      <c r="U102" s="2095"/>
      <c r="V102" s="2095"/>
      <c r="W102" s="2095"/>
      <c r="X102" s="2095"/>
      <c r="Y102" s="2095"/>
      <c r="Z102" s="2095"/>
      <c r="AA102" s="2095"/>
      <c r="AB102" s="2095"/>
      <c r="AC102" s="2095"/>
      <c r="AD102" s="2095"/>
      <c r="AE102" s="2095"/>
      <c r="AF102" s="2099"/>
    </row>
    <row r="103" spans="1:32" s="139" customFormat="1" ht="15" customHeight="1">
      <c r="A103" s="2096"/>
      <c r="B103" s="2097"/>
      <c r="C103" s="2097"/>
      <c r="D103" s="2097"/>
      <c r="E103" s="2097"/>
      <c r="F103" s="2097"/>
      <c r="G103" s="2097"/>
      <c r="H103" s="2097"/>
      <c r="I103" s="2097"/>
      <c r="J103" s="2097"/>
      <c r="K103" s="2097"/>
      <c r="L103" s="2097"/>
      <c r="M103" s="2097"/>
      <c r="N103" s="2097"/>
      <c r="O103" s="2097"/>
      <c r="P103" s="2097"/>
      <c r="Q103" s="2097"/>
      <c r="R103" s="2097"/>
      <c r="S103" s="2097"/>
      <c r="T103" s="2097"/>
      <c r="U103" s="2097"/>
      <c r="V103" s="2097"/>
      <c r="W103" s="2097"/>
      <c r="X103" s="2097"/>
      <c r="Y103" s="2097"/>
      <c r="Z103" s="2097"/>
      <c r="AA103" s="2097"/>
      <c r="AB103" s="2097"/>
      <c r="AC103" s="2097"/>
      <c r="AD103" s="2097"/>
      <c r="AE103" s="2097"/>
      <c r="AF103" s="2100"/>
    </row>
    <row r="104" spans="1:32" s="139" customFormat="1" ht="9" customHeight="1">
      <c r="A104" s="150"/>
      <c r="B104" s="176"/>
      <c r="C104" s="176"/>
      <c r="D104" s="176"/>
      <c r="E104" s="176"/>
      <c r="F104" s="176"/>
      <c r="G104" s="176"/>
      <c r="H104" s="176"/>
      <c r="I104" s="176"/>
      <c r="J104" s="177"/>
      <c r="K104" s="178"/>
      <c r="L104" s="178"/>
      <c r="M104" s="178"/>
      <c r="N104" s="177"/>
      <c r="O104" s="177"/>
      <c r="P104" s="177"/>
      <c r="Q104" s="179"/>
      <c r="R104" s="150"/>
      <c r="S104" s="176"/>
      <c r="T104" s="176"/>
      <c r="U104" s="176"/>
      <c r="V104" s="176"/>
      <c r="W104" s="176"/>
      <c r="X104" s="176"/>
      <c r="Y104" s="176"/>
      <c r="Z104" s="176"/>
      <c r="AA104" s="176"/>
      <c r="AB104" s="176"/>
      <c r="AC104" s="176"/>
      <c r="AD104" s="176"/>
      <c r="AE104" s="176"/>
      <c r="AF104" s="176"/>
    </row>
    <row r="105" spans="1:32" s="166" customFormat="1" ht="15" customHeight="1">
      <c r="A105" s="165" t="s">
        <v>262</v>
      </c>
    </row>
    <row r="106" spans="1:32" s="166" customFormat="1" ht="15" customHeight="1">
      <c r="A106" s="2054" t="s">
        <v>248</v>
      </c>
      <c r="B106" s="2055"/>
      <c r="C106" s="2055"/>
      <c r="D106" s="2055"/>
      <c r="E106" s="2055"/>
      <c r="F106" s="2055"/>
      <c r="G106" s="2055"/>
      <c r="H106" s="2055"/>
      <c r="I106" s="2055"/>
      <c r="J106" s="2055"/>
      <c r="K106" s="2055"/>
      <c r="L106" s="2055"/>
      <c r="M106" s="2055"/>
      <c r="N106" s="2055"/>
      <c r="O106" s="2055"/>
      <c r="P106" s="2055"/>
      <c r="Q106" s="2055"/>
      <c r="R106" s="2055"/>
      <c r="S106" s="2055"/>
      <c r="T106" s="2055"/>
      <c r="U106" s="2055"/>
      <c r="V106" s="2055"/>
      <c r="W106" s="2055"/>
      <c r="X106" s="2055"/>
      <c r="Y106" s="2055"/>
      <c r="Z106" s="2055"/>
      <c r="AA106" s="2055"/>
      <c r="AB106" s="2055"/>
      <c r="AC106" s="2055"/>
      <c r="AD106" s="2055"/>
      <c r="AE106" s="2055"/>
      <c r="AF106" s="2055"/>
    </row>
    <row r="107" spans="1:32" s="16" customFormat="1" ht="15" customHeight="1">
      <c r="A107" s="134" t="s">
        <v>263</v>
      </c>
    </row>
    <row r="108" spans="1:32" s="16" customFormat="1" ht="6" customHeight="1">
      <c r="A108" s="134"/>
    </row>
    <row r="109" spans="1:32">
      <c r="A109" s="8" t="s">
        <v>772</v>
      </c>
      <c r="B109" s="8" t="s">
        <v>905</v>
      </c>
    </row>
    <row r="110" spans="1:32" s="8" customFormat="1" ht="6"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row>
    <row r="111" spans="1:32" s="8" customFormat="1" ht="26.1" customHeight="1">
      <c r="A111" s="1960" t="s">
        <v>34</v>
      </c>
      <c r="B111" s="1961"/>
      <c r="C111" s="1961"/>
      <c r="D111" s="1961"/>
      <c r="E111" s="1961"/>
      <c r="F111" s="1961"/>
      <c r="G111" s="1961"/>
      <c r="H111" s="1961"/>
      <c r="I111" s="1961"/>
      <c r="J111" s="1961"/>
      <c r="K111" s="1961"/>
      <c r="L111" s="1961"/>
      <c r="M111" s="1961"/>
      <c r="N111" s="1961"/>
      <c r="O111" s="1962"/>
      <c r="P111" s="1962"/>
      <c r="Q111" s="1962"/>
      <c r="R111" s="1962"/>
      <c r="S111" s="1962"/>
      <c r="T111" s="1962"/>
      <c r="U111" s="1962"/>
      <c r="V111" s="1962"/>
      <c r="W111" s="1962"/>
      <c r="X111" s="1962"/>
      <c r="Y111" s="1962"/>
      <c r="Z111" s="1962"/>
      <c r="AA111" s="1962"/>
      <c r="AB111" s="1962"/>
      <c r="AC111" s="1962"/>
      <c r="AD111" s="1962"/>
      <c r="AE111" s="1962"/>
      <c r="AF111" s="1963"/>
    </row>
    <row r="112" spans="1:3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sheetData>
  <mergeCells count="36">
    <mergeCell ref="A111:AF111"/>
    <mergeCell ref="G20:AF20"/>
    <mergeCell ref="G21:AF21"/>
    <mergeCell ref="A20:F20"/>
    <mergeCell ref="A19:F19"/>
    <mergeCell ref="A106:AF106"/>
    <mergeCell ref="A25:AE65"/>
    <mergeCell ref="G19:R19"/>
    <mergeCell ref="S19:X19"/>
    <mergeCell ref="Y19:AF19"/>
    <mergeCell ref="A22:M22"/>
    <mergeCell ref="N22:AF22"/>
    <mergeCell ref="A68:AF84"/>
    <mergeCell ref="A87:AF103"/>
    <mergeCell ref="A17:F17"/>
    <mergeCell ref="S16:X16"/>
    <mergeCell ref="A18:F18"/>
    <mergeCell ref="G17:R17"/>
    <mergeCell ref="S17:X17"/>
    <mergeCell ref="Y17:AF17"/>
    <mergeCell ref="G18:J18"/>
    <mergeCell ref="L18:M18"/>
    <mergeCell ref="P18:S18"/>
    <mergeCell ref="U18:V18"/>
    <mergeCell ref="Y18:AB18"/>
    <mergeCell ref="AC18:AD18"/>
    <mergeCell ref="W2:X2"/>
    <mergeCell ref="A4:AF4"/>
    <mergeCell ref="A13:AF13"/>
    <mergeCell ref="A16:F16"/>
    <mergeCell ref="X7:AF7"/>
    <mergeCell ref="X8:AD8"/>
    <mergeCell ref="AE8:AF8"/>
    <mergeCell ref="Z9:AD9"/>
    <mergeCell ref="Y16:AF16"/>
    <mergeCell ref="G16:R16"/>
  </mergeCells>
  <phoneticPr fontId="2"/>
  <dataValidations xWindow="551" yWindow="516" count="3">
    <dataValidation type="list" allowBlank="1" showInputMessage="1" showErrorMessage="1" sqref="G20:AF20">
      <formula1>"―プルダウンから選択してください。―,学位取得・学位記取得済み,学位取得・学位記発行待ち,学位取得審査中,当初からの留学予定期間中（課程途中）,留学期間延長,学位取得断念,その他"</formula1>
    </dataValidation>
    <dataValidation allowBlank="1" showInputMessage="1" promptTitle="カリキュラム内容・学修成果等について" prompt="「別紙参照」とはせずに、成果を簡潔に記載してください。" sqref="R66:AE66 R85:AF85 AF25:AF66 R104:AF104"/>
    <dataValidation type="list" showInputMessage="1" showErrorMessage="1" sqref="N22:AF22">
      <formula1>"―プルダウンから選択してください。―,本紙に添付,後日提出"</formula1>
    </dataValidation>
  </dataValidations>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86"/>
  <sheetViews>
    <sheetView showGridLines="0" view="pageBreakPreview" zoomScale="85" zoomScaleNormal="85" zoomScaleSheetLayoutView="85" workbookViewId="0">
      <selection activeCell="D2" sqref="D2:H2"/>
    </sheetView>
  </sheetViews>
  <sheetFormatPr defaultRowHeight="13.5"/>
  <cols>
    <col min="1" max="15" width="2.625" style="44" customWidth="1"/>
    <col min="16" max="16" width="2.875" style="44" customWidth="1"/>
    <col min="17" max="17" width="2.625" style="44" customWidth="1"/>
    <col min="18" max="18" width="2.875" style="44" customWidth="1"/>
    <col min="19" max="22" width="2.625" style="44" customWidth="1"/>
    <col min="23" max="32" width="2.875" style="44" customWidth="1"/>
    <col min="33" max="42" width="2.625" style="44" customWidth="1"/>
    <col min="43" max="256" width="9" style="44"/>
    <col min="257" max="271" width="2.625" style="44" customWidth="1"/>
    <col min="272" max="272" width="2.875" style="44" customWidth="1"/>
    <col min="273" max="273" width="2.625" style="44" customWidth="1"/>
    <col min="274" max="274" width="2.875" style="44" customWidth="1"/>
    <col min="275" max="278" width="2.625" style="44" customWidth="1"/>
    <col min="279" max="288" width="2.875" style="44" customWidth="1"/>
    <col min="289" max="298" width="2.625" style="44" customWidth="1"/>
    <col min="299" max="512" width="9" style="44"/>
    <col min="513" max="527" width="2.625" style="44" customWidth="1"/>
    <col min="528" max="528" width="2.875" style="44" customWidth="1"/>
    <col min="529" max="529" width="2.625" style="44" customWidth="1"/>
    <col min="530" max="530" width="2.875" style="44" customWidth="1"/>
    <col min="531" max="534" width="2.625" style="44" customWidth="1"/>
    <col min="535" max="544" width="2.875" style="44" customWidth="1"/>
    <col min="545" max="554" width="2.625" style="44" customWidth="1"/>
    <col min="555" max="768" width="9" style="44"/>
    <col min="769" max="783" width="2.625" style="44" customWidth="1"/>
    <col min="784" max="784" width="2.875" style="44" customWidth="1"/>
    <col min="785" max="785" width="2.625" style="44" customWidth="1"/>
    <col min="786" max="786" width="2.875" style="44" customWidth="1"/>
    <col min="787" max="790" width="2.625" style="44" customWidth="1"/>
    <col min="791" max="800" width="2.875" style="44" customWidth="1"/>
    <col min="801" max="810" width="2.625" style="44" customWidth="1"/>
    <col min="811" max="1024" width="9" style="44"/>
    <col min="1025" max="1039" width="2.625" style="44" customWidth="1"/>
    <col min="1040" max="1040" width="2.875" style="44" customWidth="1"/>
    <col min="1041" max="1041" width="2.625" style="44" customWidth="1"/>
    <col min="1042" max="1042" width="2.875" style="44" customWidth="1"/>
    <col min="1043" max="1046" width="2.625" style="44" customWidth="1"/>
    <col min="1047" max="1056" width="2.875" style="44" customWidth="1"/>
    <col min="1057" max="1066" width="2.625" style="44" customWidth="1"/>
    <col min="1067" max="1280" width="9" style="44"/>
    <col min="1281" max="1295" width="2.625" style="44" customWidth="1"/>
    <col min="1296" max="1296" width="2.875" style="44" customWidth="1"/>
    <col min="1297" max="1297" width="2.625" style="44" customWidth="1"/>
    <col min="1298" max="1298" width="2.875" style="44" customWidth="1"/>
    <col min="1299" max="1302" width="2.625" style="44" customWidth="1"/>
    <col min="1303" max="1312" width="2.875" style="44" customWidth="1"/>
    <col min="1313" max="1322" width="2.625" style="44" customWidth="1"/>
    <col min="1323" max="1536" width="9" style="44"/>
    <col min="1537" max="1551" width="2.625" style="44" customWidth="1"/>
    <col min="1552" max="1552" width="2.875" style="44" customWidth="1"/>
    <col min="1553" max="1553" width="2.625" style="44" customWidth="1"/>
    <col min="1554" max="1554" width="2.875" style="44" customWidth="1"/>
    <col min="1555" max="1558" width="2.625" style="44" customWidth="1"/>
    <col min="1559" max="1568" width="2.875" style="44" customWidth="1"/>
    <col min="1569" max="1578" width="2.625" style="44" customWidth="1"/>
    <col min="1579" max="1792" width="9" style="44"/>
    <col min="1793" max="1807" width="2.625" style="44" customWidth="1"/>
    <col min="1808" max="1808" width="2.875" style="44" customWidth="1"/>
    <col min="1809" max="1809" width="2.625" style="44" customWidth="1"/>
    <col min="1810" max="1810" width="2.875" style="44" customWidth="1"/>
    <col min="1811" max="1814" width="2.625" style="44" customWidth="1"/>
    <col min="1815" max="1824" width="2.875" style="44" customWidth="1"/>
    <col min="1825" max="1834" width="2.625" style="44" customWidth="1"/>
    <col min="1835" max="2048" width="9" style="44"/>
    <col min="2049" max="2063" width="2.625" style="44" customWidth="1"/>
    <col min="2064" max="2064" width="2.875" style="44" customWidth="1"/>
    <col min="2065" max="2065" width="2.625" style="44" customWidth="1"/>
    <col min="2066" max="2066" width="2.875" style="44" customWidth="1"/>
    <col min="2067" max="2070" width="2.625" style="44" customWidth="1"/>
    <col min="2071" max="2080" width="2.875" style="44" customWidth="1"/>
    <col min="2081" max="2090" width="2.625" style="44" customWidth="1"/>
    <col min="2091" max="2304" width="9" style="44"/>
    <col min="2305" max="2319" width="2.625" style="44" customWidth="1"/>
    <col min="2320" max="2320" width="2.875" style="44" customWidth="1"/>
    <col min="2321" max="2321" width="2.625" style="44" customWidth="1"/>
    <col min="2322" max="2322" width="2.875" style="44" customWidth="1"/>
    <col min="2323" max="2326" width="2.625" style="44" customWidth="1"/>
    <col min="2327" max="2336" width="2.875" style="44" customWidth="1"/>
    <col min="2337" max="2346" width="2.625" style="44" customWidth="1"/>
    <col min="2347" max="2560" width="9" style="44"/>
    <col min="2561" max="2575" width="2.625" style="44" customWidth="1"/>
    <col min="2576" max="2576" width="2.875" style="44" customWidth="1"/>
    <col min="2577" max="2577" width="2.625" style="44" customWidth="1"/>
    <col min="2578" max="2578" width="2.875" style="44" customWidth="1"/>
    <col min="2579" max="2582" width="2.625" style="44" customWidth="1"/>
    <col min="2583" max="2592" width="2.875" style="44" customWidth="1"/>
    <col min="2593" max="2602" width="2.625" style="44" customWidth="1"/>
    <col min="2603" max="2816" width="9" style="44"/>
    <col min="2817" max="2831" width="2.625" style="44" customWidth="1"/>
    <col min="2832" max="2832" width="2.875" style="44" customWidth="1"/>
    <col min="2833" max="2833" width="2.625" style="44" customWidth="1"/>
    <col min="2834" max="2834" width="2.875" style="44" customWidth="1"/>
    <col min="2835" max="2838" width="2.625" style="44" customWidth="1"/>
    <col min="2839" max="2848" width="2.875" style="44" customWidth="1"/>
    <col min="2849" max="2858" width="2.625" style="44" customWidth="1"/>
    <col min="2859" max="3072" width="9" style="44"/>
    <col min="3073" max="3087" width="2.625" style="44" customWidth="1"/>
    <col min="3088" max="3088" width="2.875" style="44" customWidth="1"/>
    <col min="3089" max="3089" width="2.625" style="44" customWidth="1"/>
    <col min="3090" max="3090" width="2.875" style="44" customWidth="1"/>
    <col min="3091" max="3094" width="2.625" style="44" customWidth="1"/>
    <col min="3095" max="3104" width="2.875" style="44" customWidth="1"/>
    <col min="3105" max="3114" width="2.625" style="44" customWidth="1"/>
    <col min="3115" max="3328" width="9" style="44"/>
    <col min="3329" max="3343" width="2.625" style="44" customWidth="1"/>
    <col min="3344" max="3344" width="2.875" style="44" customWidth="1"/>
    <col min="3345" max="3345" width="2.625" style="44" customWidth="1"/>
    <col min="3346" max="3346" width="2.875" style="44" customWidth="1"/>
    <col min="3347" max="3350" width="2.625" style="44" customWidth="1"/>
    <col min="3351" max="3360" width="2.875" style="44" customWidth="1"/>
    <col min="3361" max="3370" width="2.625" style="44" customWidth="1"/>
    <col min="3371" max="3584" width="9" style="44"/>
    <col min="3585" max="3599" width="2.625" style="44" customWidth="1"/>
    <col min="3600" max="3600" width="2.875" style="44" customWidth="1"/>
    <col min="3601" max="3601" width="2.625" style="44" customWidth="1"/>
    <col min="3602" max="3602" width="2.875" style="44" customWidth="1"/>
    <col min="3603" max="3606" width="2.625" style="44" customWidth="1"/>
    <col min="3607" max="3616" width="2.875" style="44" customWidth="1"/>
    <col min="3617" max="3626" width="2.625" style="44" customWidth="1"/>
    <col min="3627" max="3840" width="9" style="44"/>
    <col min="3841" max="3855" width="2.625" style="44" customWidth="1"/>
    <col min="3856" max="3856" width="2.875" style="44" customWidth="1"/>
    <col min="3857" max="3857" width="2.625" style="44" customWidth="1"/>
    <col min="3858" max="3858" width="2.875" style="44" customWidth="1"/>
    <col min="3859" max="3862" width="2.625" style="44" customWidth="1"/>
    <col min="3863" max="3872" width="2.875" style="44" customWidth="1"/>
    <col min="3873" max="3882" width="2.625" style="44" customWidth="1"/>
    <col min="3883" max="4096" width="9" style="44"/>
    <col min="4097" max="4111" width="2.625" style="44" customWidth="1"/>
    <col min="4112" max="4112" width="2.875" style="44" customWidth="1"/>
    <col min="4113" max="4113" width="2.625" style="44" customWidth="1"/>
    <col min="4114" max="4114" width="2.875" style="44" customWidth="1"/>
    <col min="4115" max="4118" width="2.625" style="44" customWidth="1"/>
    <col min="4119" max="4128" width="2.875" style="44" customWidth="1"/>
    <col min="4129" max="4138" width="2.625" style="44" customWidth="1"/>
    <col min="4139" max="4352" width="9" style="44"/>
    <col min="4353" max="4367" width="2.625" style="44" customWidth="1"/>
    <col min="4368" max="4368" width="2.875" style="44" customWidth="1"/>
    <col min="4369" max="4369" width="2.625" style="44" customWidth="1"/>
    <col min="4370" max="4370" width="2.875" style="44" customWidth="1"/>
    <col min="4371" max="4374" width="2.625" style="44" customWidth="1"/>
    <col min="4375" max="4384" width="2.875" style="44" customWidth="1"/>
    <col min="4385" max="4394" width="2.625" style="44" customWidth="1"/>
    <col min="4395" max="4608" width="9" style="44"/>
    <col min="4609" max="4623" width="2.625" style="44" customWidth="1"/>
    <col min="4624" max="4624" width="2.875" style="44" customWidth="1"/>
    <col min="4625" max="4625" width="2.625" style="44" customWidth="1"/>
    <col min="4626" max="4626" width="2.875" style="44" customWidth="1"/>
    <col min="4627" max="4630" width="2.625" style="44" customWidth="1"/>
    <col min="4631" max="4640" width="2.875" style="44" customWidth="1"/>
    <col min="4641" max="4650" width="2.625" style="44" customWidth="1"/>
    <col min="4651" max="4864" width="9" style="44"/>
    <col min="4865" max="4879" width="2.625" style="44" customWidth="1"/>
    <col min="4880" max="4880" width="2.875" style="44" customWidth="1"/>
    <col min="4881" max="4881" width="2.625" style="44" customWidth="1"/>
    <col min="4882" max="4882" width="2.875" style="44" customWidth="1"/>
    <col min="4883" max="4886" width="2.625" style="44" customWidth="1"/>
    <col min="4887" max="4896" width="2.875" style="44" customWidth="1"/>
    <col min="4897" max="4906" width="2.625" style="44" customWidth="1"/>
    <col min="4907" max="5120" width="9" style="44"/>
    <col min="5121" max="5135" width="2.625" style="44" customWidth="1"/>
    <col min="5136" max="5136" width="2.875" style="44" customWidth="1"/>
    <col min="5137" max="5137" width="2.625" style="44" customWidth="1"/>
    <col min="5138" max="5138" width="2.875" style="44" customWidth="1"/>
    <col min="5139" max="5142" width="2.625" style="44" customWidth="1"/>
    <col min="5143" max="5152" width="2.875" style="44" customWidth="1"/>
    <col min="5153" max="5162" width="2.625" style="44" customWidth="1"/>
    <col min="5163" max="5376" width="9" style="44"/>
    <col min="5377" max="5391" width="2.625" style="44" customWidth="1"/>
    <col min="5392" max="5392" width="2.875" style="44" customWidth="1"/>
    <col min="5393" max="5393" width="2.625" style="44" customWidth="1"/>
    <col min="5394" max="5394" width="2.875" style="44" customWidth="1"/>
    <col min="5395" max="5398" width="2.625" style="44" customWidth="1"/>
    <col min="5399" max="5408" width="2.875" style="44" customWidth="1"/>
    <col min="5409" max="5418" width="2.625" style="44" customWidth="1"/>
    <col min="5419" max="5632" width="9" style="44"/>
    <col min="5633" max="5647" width="2.625" style="44" customWidth="1"/>
    <col min="5648" max="5648" width="2.875" style="44" customWidth="1"/>
    <col min="5649" max="5649" width="2.625" style="44" customWidth="1"/>
    <col min="5650" max="5650" width="2.875" style="44" customWidth="1"/>
    <col min="5651" max="5654" width="2.625" style="44" customWidth="1"/>
    <col min="5655" max="5664" width="2.875" style="44" customWidth="1"/>
    <col min="5665" max="5674" width="2.625" style="44" customWidth="1"/>
    <col min="5675" max="5888" width="9" style="44"/>
    <col min="5889" max="5903" width="2.625" style="44" customWidth="1"/>
    <col min="5904" max="5904" width="2.875" style="44" customWidth="1"/>
    <col min="5905" max="5905" width="2.625" style="44" customWidth="1"/>
    <col min="5906" max="5906" width="2.875" style="44" customWidth="1"/>
    <col min="5907" max="5910" width="2.625" style="44" customWidth="1"/>
    <col min="5911" max="5920" width="2.875" style="44" customWidth="1"/>
    <col min="5921" max="5930" width="2.625" style="44" customWidth="1"/>
    <col min="5931" max="6144" width="9" style="44"/>
    <col min="6145" max="6159" width="2.625" style="44" customWidth="1"/>
    <col min="6160" max="6160" width="2.875" style="44" customWidth="1"/>
    <col min="6161" max="6161" width="2.625" style="44" customWidth="1"/>
    <col min="6162" max="6162" width="2.875" style="44" customWidth="1"/>
    <col min="6163" max="6166" width="2.625" style="44" customWidth="1"/>
    <col min="6167" max="6176" width="2.875" style="44" customWidth="1"/>
    <col min="6177" max="6186" width="2.625" style="44" customWidth="1"/>
    <col min="6187" max="6400" width="9" style="44"/>
    <col min="6401" max="6415" width="2.625" style="44" customWidth="1"/>
    <col min="6416" max="6416" width="2.875" style="44" customWidth="1"/>
    <col min="6417" max="6417" width="2.625" style="44" customWidth="1"/>
    <col min="6418" max="6418" width="2.875" style="44" customWidth="1"/>
    <col min="6419" max="6422" width="2.625" style="44" customWidth="1"/>
    <col min="6423" max="6432" width="2.875" style="44" customWidth="1"/>
    <col min="6433" max="6442" width="2.625" style="44" customWidth="1"/>
    <col min="6443" max="6656" width="9" style="44"/>
    <col min="6657" max="6671" width="2.625" style="44" customWidth="1"/>
    <col min="6672" max="6672" width="2.875" style="44" customWidth="1"/>
    <col min="6673" max="6673" width="2.625" style="44" customWidth="1"/>
    <col min="6674" max="6674" width="2.875" style="44" customWidth="1"/>
    <col min="6675" max="6678" width="2.625" style="44" customWidth="1"/>
    <col min="6679" max="6688" width="2.875" style="44" customWidth="1"/>
    <col min="6689" max="6698" width="2.625" style="44" customWidth="1"/>
    <col min="6699" max="6912" width="9" style="44"/>
    <col min="6913" max="6927" width="2.625" style="44" customWidth="1"/>
    <col min="6928" max="6928" width="2.875" style="44" customWidth="1"/>
    <col min="6929" max="6929" width="2.625" style="44" customWidth="1"/>
    <col min="6930" max="6930" width="2.875" style="44" customWidth="1"/>
    <col min="6931" max="6934" width="2.625" style="44" customWidth="1"/>
    <col min="6935" max="6944" width="2.875" style="44" customWidth="1"/>
    <col min="6945" max="6954" width="2.625" style="44" customWidth="1"/>
    <col min="6955" max="7168" width="9" style="44"/>
    <col min="7169" max="7183" width="2.625" style="44" customWidth="1"/>
    <col min="7184" max="7184" width="2.875" style="44" customWidth="1"/>
    <col min="7185" max="7185" width="2.625" style="44" customWidth="1"/>
    <col min="7186" max="7186" width="2.875" style="44" customWidth="1"/>
    <col min="7187" max="7190" width="2.625" style="44" customWidth="1"/>
    <col min="7191" max="7200" width="2.875" style="44" customWidth="1"/>
    <col min="7201" max="7210" width="2.625" style="44" customWidth="1"/>
    <col min="7211" max="7424" width="9" style="44"/>
    <col min="7425" max="7439" width="2.625" style="44" customWidth="1"/>
    <col min="7440" max="7440" width="2.875" style="44" customWidth="1"/>
    <col min="7441" max="7441" width="2.625" style="44" customWidth="1"/>
    <col min="7442" max="7442" width="2.875" style="44" customWidth="1"/>
    <col min="7443" max="7446" width="2.625" style="44" customWidth="1"/>
    <col min="7447" max="7456" width="2.875" style="44" customWidth="1"/>
    <col min="7457" max="7466" width="2.625" style="44" customWidth="1"/>
    <col min="7467" max="7680" width="9" style="44"/>
    <col min="7681" max="7695" width="2.625" style="44" customWidth="1"/>
    <col min="7696" max="7696" width="2.875" style="44" customWidth="1"/>
    <col min="7697" max="7697" width="2.625" style="44" customWidth="1"/>
    <col min="7698" max="7698" width="2.875" style="44" customWidth="1"/>
    <col min="7699" max="7702" width="2.625" style="44" customWidth="1"/>
    <col min="7703" max="7712" width="2.875" style="44" customWidth="1"/>
    <col min="7713" max="7722" width="2.625" style="44" customWidth="1"/>
    <col min="7723" max="7936" width="9" style="44"/>
    <col min="7937" max="7951" width="2.625" style="44" customWidth="1"/>
    <col min="7952" max="7952" width="2.875" style="44" customWidth="1"/>
    <col min="7953" max="7953" width="2.625" style="44" customWidth="1"/>
    <col min="7954" max="7954" width="2.875" style="44" customWidth="1"/>
    <col min="7955" max="7958" width="2.625" style="44" customWidth="1"/>
    <col min="7959" max="7968" width="2.875" style="44" customWidth="1"/>
    <col min="7969" max="7978" width="2.625" style="44" customWidth="1"/>
    <col min="7979" max="8192" width="9" style="44"/>
    <col min="8193" max="8207" width="2.625" style="44" customWidth="1"/>
    <col min="8208" max="8208" width="2.875" style="44" customWidth="1"/>
    <col min="8209" max="8209" width="2.625" style="44" customWidth="1"/>
    <col min="8210" max="8210" width="2.875" style="44" customWidth="1"/>
    <col min="8211" max="8214" width="2.625" style="44" customWidth="1"/>
    <col min="8215" max="8224" width="2.875" style="44" customWidth="1"/>
    <col min="8225" max="8234" width="2.625" style="44" customWidth="1"/>
    <col min="8235" max="8448" width="9" style="44"/>
    <col min="8449" max="8463" width="2.625" style="44" customWidth="1"/>
    <col min="8464" max="8464" width="2.875" style="44" customWidth="1"/>
    <col min="8465" max="8465" width="2.625" style="44" customWidth="1"/>
    <col min="8466" max="8466" width="2.875" style="44" customWidth="1"/>
    <col min="8467" max="8470" width="2.625" style="44" customWidth="1"/>
    <col min="8471" max="8480" width="2.875" style="44" customWidth="1"/>
    <col min="8481" max="8490" width="2.625" style="44" customWidth="1"/>
    <col min="8491" max="8704" width="9" style="44"/>
    <col min="8705" max="8719" width="2.625" style="44" customWidth="1"/>
    <col min="8720" max="8720" width="2.875" style="44" customWidth="1"/>
    <col min="8721" max="8721" width="2.625" style="44" customWidth="1"/>
    <col min="8722" max="8722" width="2.875" style="44" customWidth="1"/>
    <col min="8723" max="8726" width="2.625" style="44" customWidth="1"/>
    <col min="8727" max="8736" width="2.875" style="44" customWidth="1"/>
    <col min="8737" max="8746" width="2.625" style="44" customWidth="1"/>
    <col min="8747" max="8960" width="9" style="44"/>
    <col min="8961" max="8975" width="2.625" style="44" customWidth="1"/>
    <col min="8976" max="8976" width="2.875" style="44" customWidth="1"/>
    <col min="8977" max="8977" width="2.625" style="44" customWidth="1"/>
    <col min="8978" max="8978" width="2.875" style="44" customWidth="1"/>
    <col min="8979" max="8982" width="2.625" style="44" customWidth="1"/>
    <col min="8983" max="8992" width="2.875" style="44" customWidth="1"/>
    <col min="8993" max="9002" width="2.625" style="44" customWidth="1"/>
    <col min="9003" max="9216" width="9" style="44"/>
    <col min="9217" max="9231" width="2.625" style="44" customWidth="1"/>
    <col min="9232" max="9232" width="2.875" style="44" customWidth="1"/>
    <col min="9233" max="9233" width="2.625" style="44" customWidth="1"/>
    <col min="9234" max="9234" width="2.875" style="44" customWidth="1"/>
    <col min="9235" max="9238" width="2.625" style="44" customWidth="1"/>
    <col min="9239" max="9248" width="2.875" style="44" customWidth="1"/>
    <col min="9249" max="9258" width="2.625" style="44" customWidth="1"/>
    <col min="9259" max="9472" width="9" style="44"/>
    <col min="9473" max="9487" width="2.625" style="44" customWidth="1"/>
    <col min="9488" max="9488" width="2.875" style="44" customWidth="1"/>
    <col min="9489" max="9489" width="2.625" style="44" customWidth="1"/>
    <col min="9490" max="9490" width="2.875" style="44" customWidth="1"/>
    <col min="9491" max="9494" width="2.625" style="44" customWidth="1"/>
    <col min="9495" max="9504" width="2.875" style="44" customWidth="1"/>
    <col min="9505" max="9514" width="2.625" style="44" customWidth="1"/>
    <col min="9515" max="9728" width="9" style="44"/>
    <col min="9729" max="9743" width="2.625" style="44" customWidth="1"/>
    <col min="9744" max="9744" width="2.875" style="44" customWidth="1"/>
    <col min="9745" max="9745" width="2.625" style="44" customWidth="1"/>
    <col min="9746" max="9746" width="2.875" style="44" customWidth="1"/>
    <col min="9747" max="9750" width="2.625" style="44" customWidth="1"/>
    <col min="9751" max="9760" width="2.875" style="44" customWidth="1"/>
    <col min="9761" max="9770" width="2.625" style="44" customWidth="1"/>
    <col min="9771" max="9984" width="9" style="44"/>
    <col min="9985" max="9999" width="2.625" style="44" customWidth="1"/>
    <col min="10000" max="10000" width="2.875" style="44" customWidth="1"/>
    <col min="10001" max="10001" width="2.625" style="44" customWidth="1"/>
    <col min="10002" max="10002" width="2.875" style="44" customWidth="1"/>
    <col min="10003" max="10006" width="2.625" style="44" customWidth="1"/>
    <col min="10007" max="10016" width="2.875" style="44" customWidth="1"/>
    <col min="10017" max="10026" width="2.625" style="44" customWidth="1"/>
    <col min="10027" max="10240" width="9" style="44"/>
    <col min="10241" max="10255" width="2.625" style="44" customWidth="1"/>
    <col min="10256" max="10256" width="2.875" style="44" customWidth="1"/>
    <col min="10257" max="10257" width="2.625" style="44" customWidth="1"/>
    <col min="10258" max="10258" width="2.875" style="44" customWidth="1"/>
    <col min="10259" max="10262" width="2.625" style="44" customWidth="1"/>
    <col min="10263" max="10272" width="2.875" style="44" customWidth="1"/>
    <col min="10273" max="10282" width="2.625" style="44" customWidth="1"/>
    <col min="10283" max="10496" width="9" style="44"/>
    <col min="10497" max="10511" width="2.625" style="44" customWidth="1"/>
    <col min="10512" max="10512" width="2.875" style="44" customWidth="1"/>
    <col min="10513" max="10513" width="2.625" style="44" customWidth="1"/>
    <col min="10514" max="10514" width="2.875" style="44" customWidth="1"/>
    <col min="10515" max="10518" width="2.625" style="44" customWidth="1"/>
    <col min="10519" max="10528" width="2.875" style="44" customWidth="1"/>
    <col min="10529" max="10538" width="2.625" style="44" customWidth="1"/>
    <col min="10539" max="10752" width="9" style="44"/>
    <col min="10753" max="10767" width="2.625" style="44" customWidth="1"/>
    <col min="10768" max="10768" width="2.875" style="44" customWidth="1"/>
    <col min="10769" max="10769" width="2.625" style="44" customWidth="1"/>
    <col min="10770" max="10770" width="2.875" style="44" customWidth="1"/>
    <col min="10771" max="10774" width="2.625" style="44" customWidth="1"/>
    <col min="10775" max="10784" width="2.875" style="44" customWidth="1"/>
    <col min="10785" max="10794" width="2.625" style="44" customWidth="1"/>
    <col min="10795" max="11008" width="9" style="44"/>
    <col min="11009" max="11023" width="2.625" style="44" customWidth="1"/>
    <col min="11024" max="11024" width="2.875" style="44" customWidth="1"/>
    <col min="11025" max="11025" width="2.625" style="44" customWidth="1"/>
    <col min="11026" max="11026" width="2.875" style="44" customWidth="1"/>
    <col min="11027" max="11030" width="2.625" style="44" customWidth="1"/>
    <col min="11031" max="11040" width="2.875" style="44" customWidth="1"/>
    <col min="11041" max="11050" width="2.625" style="44" customWidth="1"/>
    <col min="11051" max="11264" width="9" style="44"/>
    <col min="11265" max="11279" width="2.625" style="44" customWidth="1"/>
    <col min="11280" max="11280" width="2.875" style="44" customWidth="1"/>
    <col min="11281" max="11281" width="2.625" style="44" customWidth="1"/>
    <col min="11282" max="11282" width="2.875" style="44" customWidth="1"/>
    <col min="11283" max="11286" width="2.625" style="44" customWidth="1"/>
    <col min="11287" max="11296" width="2.875" style="44" customWidth="1"/>
    <col min="11297" max="11306" width="2.625" style="44" customWidth="1"/>
    <col min="11307" max="11520" width="9" style="44"/>
    <col min="11521" max="11535" width="2.625" style="44" customWidth="1"/>
    <col min="11536" max="11536" width="2.875" style="44" customWidth="1"/>
    <col min="11537" max="11537" width="2.625" style="44" customWidth="1"/>
    <col min="11538" max="11538" width="2.875" style="44" customWidth="1"/>
    <col min="11539" max="11542" width="2.625" style="44" customWidth="1"/>
    <col min="11543" max="11552" width="2.875" style="44" customWidth="1"/>
    <col min="11553" max="11562" width="2.625" style="44" customWidth="1"/>
    <col min="11563" max="11776" width="9" style="44"/>
    <col min="11777" max="11791" width="2.625" style="44" customWidth="1"/>
    <col min="11792" max="11792" width="2.875" style="44" customWidth="1"/>
    <col min="11793" max="11793" width="2.625" style="44" customWidth="1"/>
    <col min="11794" max="11794" width="2.875" style="44" customWidth="1"/>
    <col min="11795" max="11798" width="2.625" style="44" customWidth="1"/>
    <col min="11799" max="11808" width="2.875" style="44" customWidth="1"/>
    <col min="11809" max="11818" width="2.625" style="44" customWidth="1"/>
    <col min="11819" max="12032" width="9" style="44"/>
    <col min="12033" max="12047" width="2.625" style="44" customWidth="1"/>
    <col min="12048" max="12048" width="2.875" style="44" customWidth="1"/>
    <col min="12049" max="12049" width="2.625" style="44" customWidth="1"/>
    <col min="12050" max="12050" width="2.875" style="44" customWidth="1"/>
    <col min="12051" max="12054" width="2.625" style="44" customWidth="1"/>
    <col min="12055" max="12064" width="2.875" style="44" customWidth="1"/>
    <col min="12065" max="12074" width="2.625" style="44" customWidth="1"/>
    <col min="12075" max="12288" width="9" style="44"/>
    <col min="12289" max="12303" width="2.625" style="44" customWidth="1"/>
    <col min="12304" max="12304" width="2.875" style="44" customWidth="1"/>
    <col min="12305" max="12305" width="2.625" style="44" customWidth="1"/>
    <col min="12306" max="12306" width="2.875" style="44" customWidth="1"/>
    <col min="12307" max="12310" width="2.625" style="44" customWidth="1"/>
    <col min="12311" max="12320" width="2.875" style="44" customWidth="1"/>
    <col min="12321" max="12330" width="2.625" style="44" customWidth="1"/>
    <col min="12331" max="12544" width="9" style="44"/>
    <col min="12545" max="12559" width="2.625" style="44" customWidth="1"/>
    <col min="12560" max="12560" width="2.875" style="44" customWidth="1"/>
    <col min="12561" max="12561" width="2.625" style="44" customWidth="1"/>
    <col min="12562" max="12562" width="2.875" style="44" customWidth="1"/>
    <col min="12563" max="12566" width="2.625" style="44" customWidth="1"/>
    <col min="12567" max="12576" width="2.875" style="44" customWidth="1"/>
    <col min="12577" max="12586" width="2.625" style="44" customWidth="1"/>
    <col min="12587" max="12800" width="9" style="44"/>
    <col min="12801" max="12815" width="2.625" style="44" customWidth="1"/>
    <col min="12816" max="12816" width="2.875" style="44" customWidth="1"/>
    <col min="12817" max="12817" width="2.625" style="44" customWidth="1"/>
    <col min="12818" max="12818" width="2.875" style="44" customWidth="1"/>
    <col min="12819" max="12822" width="2.625" style="44" customWidth="1"/>
    <col min="12823" max="12832" width="2.875" style="44" customWidth="1"/>
    <col min="12833" max="12842" width="2.625" style="44" customWidth="1"/>
    <col min="12843" max="13056" width="9" style="44"/>
    <col min="13057" max="13071" width="2.625" style="44" customWidth="1"/>
    <col min="13072" max="13072" width="2.875" style="44" customWidth="1"/>
    <col min="13073" max="13073" width="2.625" style="44" customWidth="1"/>
    <col min="13074" max="13074" width="2.875" style="44" customWidth="1"/>
    <col min="13075" max="13078" width="2.625" style="44" customWidth="1"/>
    <col min="13079" max="13088" width="2.875" style="44" customWidth="1"/>
    <col min="13089" max="13098" width="2.625" style="44" customWidth="1"/>
    <col min="13099" max="13312" width="9" style="44"/>
    <col min="13313" max="13327" width="2.625" style="44" customWidth="1"/>
    <col min="13328" max="13328" width="2.875" style="44" customWidth="1"/>
    <col min="13329" max="13329" width="2.625" style="44" customWidth="1"/>
    <col min="13330" max="13330" width="2.875" style="44" customWidth="1"/>
    <col min="13331" max="13334" width="2.625" style="44" customWidth="1"/>
    <col min="13335" max="13344" width="2.875" style="44" customWidth="1"/>
    <col min="13345" max="13354" width="2.625" style="44" customWidth="1"/>
    <col min="13355" max="13568" width="9" style="44"/>
    <col min="13569" max="13583" width="2.625" style="44" customWidth="1"/>
    <col min="13584" max="13584" width="2.875" style="44" customWidth="1"/>
    <col min="13585" max="13585" width="2.625" style="44" customWidth="1"/>
    <col min="13586" max="13586" width="2.875" style="44" customWidth="1"/>
    <col min="13587" max="13590" width="2.625" style="44" customWidth="1"/>
    <col min="13591" max="13600" width="2.875" style="44" customWidth="1"/>
    <col min="13601" max="13610" width="2.625" style="44" customWidth="1"/>
    <col min="13611" max="13824" width="9" style="44"/>
    <col min="13825" max="13839" width="2.625" style="44" customWidth="1"/>
    <col min="13840" max="13840" width="2.875" style="44" customWidth="1"/>
    <col min="13841" max="13841" width="2.625" style="44" customWidth="1"/>
    <col min="13842" max="13842" width="2.875" style="44" customWidth="1"/>
    <col min="13843" max="13846" width="2.625" style="44" customWidth="1"/>
    <col min="13847" max="13856" width="2.875" style="44" customWidth="1"/>
    <col min="13857" max="13866" width="2.625" style="44" customWidth="1"/>
    <col min="13867" max="14080" width="9" style="44"/>
    <col min="14081" max="14095" width="2.625" style="44" customWidth="1"/>
    <col min="14096" max="14096" width="2.875" style="44" customWidth="1"/>
    <col min="14097" max="14097" width="2.625" style="44" customWidth="1"/>
    <col min="14098" max="14098" width="2.875" style="44" customWidth="1"/>
    <col min="14099" max="14102" width="2.625" style="44" customWidth="1"/>
    <col min="14103" max="14112" width="2.875" style="44" customWidth="1"/>
    <col min="14113" max="14122" width="2.625" style="44" customWidth="1"/>
    <col min="14123" max="14336" width="9" style="44"/>
    <col min="14337" max="14351" width="2.625" style="44" customWidth="1"/>
    <col min="14352" max="14352" width="2.875" style="44" customWidth="1"/>
    <col min="14353" max="14353" width="2.625" style="44" customWidth="1"/>
    <col min="14354" max="14354" width="2.875" style="44" customWidth="1"/>
    <col min="14355" max="14358" width="2.625" style="44" customWidth="1"/>
    <col min="14359" max="14368" width="2.875" style="44" customWidth="1"/>
    <col min="14369" max="14378" width="2.625" style="44" customWidth="1"/>
    <col min="14379" max="14592" width="9" style="44"/>
    <col min="14593" max="14607" width="2.625" style="44" customWidth="1"/>
    <col min="14608" max="14608" width="2.875" style="44" customWidth="1"/>
    <col min="14609" max="14609" width="2.625" style="44" customWidth="1"/>
    <col min="14610" max="14610" width="2.875" style="44" customWidth="1"/>
    <col min="14611" max="14614" width="2.625" style="44" customWidth="1"/>
    <col min="14615" max="14624" width="2.875" style="44" customWidth="1"/>
    <col min="14625" max="14634" width="2.625" style="44" customWidth="1"/>
    <col min="14635" max="14848" width="9" style="44"/>
    <col min="14849" max="14863" width="2.625" style="44" customWidth="1"/>
    <col min="14864" max="14864" width="2.875" style="44" customWidth="1"/>
    <col min="14865" max="14865" width="2.625" style="44" customWidth="1"/>
    <col min="14866" max="14866" width="2.875" style="44" customWidth="1"/>
    <col min="14867" max="14870" width="2.625" style="44" customWidth="1"/>
    <col min="14871" max="14880" width="2.875" style="44" customWidth="1"/>
    <col min="14881" max="14890" width="2.625" style="44" customWidth="1"/>
    <col min="14891" max="15104" width="9" style="44"/>
    <col min="15105" max="15119" width="2.625" style="44" customWidth="1"/>
    <col min="15120" max="15120" width="2.875" style="44" customWidth="1"/>
    <col min="15121" max="15121" width="2.625" style="44" customWidth="1"/>
    <col min="15122" max="15122" width="2.875" style="44" customWidth="1"/>
    <col min="15123" max="15126" width="2.625" style="44" customWidth="1"/>
    <col min="15127" max="15136" width="2.875" style="44" customWidth="1"/>
    <col min="15137" max="15146" width="2.625" style="44" customWidth="1"/>
    <col min="15147" max="15360" width="9" style="44"/>
    <col min="15361" max="15375" width="2.625" style="44" customWidth="1"/>
    <col min="15376" max="15376" width="2.875" style="44" customWidth="1"/>
    <col min="15377" max="15377" width="2.625" style="44" customWidth="1"/>
    <col min="15378" max="15378" width="2.875" style="44" customWidth="1"/>
    <col min="15379" max="15382" width="2.625" style="44" customWidth="1"/>
    <col min="15383" max="15392" width="2.875" style="44" customWidth="1"/>
    <col min="15393" max="15402" width="2.625" style="44" customWidth="1"/>
    <col min="15403" max="15616" width="9" style="44"/>
    <col min="15617" max="15631" width="2.625" style="44" customWidth="1"/>
    <col min="15632" max="15632" width="2.875" style="44" customWidth="1"/>
    <col min="15633" max="15633" width="2.625" style="44" customWidth="1"/>
    <col min="15634" max="15634" width="2.875" style="44" customWidth="1"/>
    <col min="15635" max="15638" width="2.625" style="44" customWidth="1"/>
    <col min="15639" max="15648" width="2.875" style="44" customWidth="1"/>
    <col min="15649" max="15658" width="2.625" style="44" customWidth="1"/>
    <col min="15659" max="15872" width="9" style="44"/>
    <col min="15873" max="15887" width="2.625" style="44" customWidth="1"/>
    <col min="15888" max="15888" width="2.875" style="44" customWidth="1"/>
    <col min="15889" max="15889" width="2.625" style="44" customWidth="1"/>
    <col min="15890" max="15890" width="2.875" style="44" customWidth="1"/>
    <col min="15891" max="15894" width="2.625" style="44" customWidth="1"/>
    <col min="15895" max="15904" width="2.875" style="44" customWidth="1"/>
    <col min="15905" max="15914" width="2.625" style="44" customWidth="1"/>
    <col min="15915" max="16128" width="9" style="44"/>
    <col min="16129" max="16143" width="2.625" style="44" customWidth="1"/>
    <col min="16144" max="16144" width="2.875" style="44" customWidth="1"/>
    <col min="16145" max="16145" width="2.625" style="44" customWidth="1"/>
    <col min="16146" max="16146" width="2.875" style="44" customWidth="1"/>
    <col min="16147" max="16150" width="2.625" style="44" customWidth="1"/>
    <col min="16151" max="16160" width="2.875" style="44" customWidth="1"/>
    <col min="16161" max="16170" width="2.625" style="44" customWidth="1"/>
    <col min="16171" max="16384" width="9" style="44"/>
  </cols>
  <sheetData>
    <row r="1" spans="1:32" s="45" customFormat="1" ht="21" customHeight="1">
      <c r="A1" s="1808" t="s">
        <v>885</v>
      </c>
      <c r="B1" s="1808"/>
      <c r="C1" s="1808"/>
      <c r="D1" s="1808"/>
      <c r="E1" s="1808"/>
      <c r="F1" s="1808"/>
      <c r="G1" s="1808"/>
      <c r="AF1" s="46" t="s">
        <v>1074</v>
      </c>
    </row>
    <row r="2" spans="1:32" s="45" customFormat="1" ht="18.95" customHeight="1">
      <c r="A2" s="514" t="s">
        <v>224</v>
      </c>
      <c r="B2" s="514"/>
      <c r="C2" s="514"/>
      <c r="D2" s="514"/>
      <c r="E2" s="514"/>
      <c r="F2" s="514"/>
      <c r="G2" s="514"/>
      <c r="T2" s="735"/>
      <c r="Y2" s="1131"/>
      <c r="Z2" s="1131"/>
      <c r="AA2" s="1131"/>
      <c r="AB2" s="1131"/>
      <c r="AC2" s="1131"/>
      <c r="AD2" s="1131"/>
      <c r="AE2" s="1131"/>
      <c r="AF2" s="1131"/>
    </row>
    <row r="3" spans="1:32" s="45" customFormat="1" ht="17.100000000000001" customHeight="1">
      <c r="U3" s="734" t="s">
        <v>1057</v>
      </c>
      <c r="V3" s="734"/>
      <c r="W3" s="1082" t="s">
        <v>77</v>
      </c>
      <c r="X3" s="1082"/>
      <c r="Y3" s="2102">
        <v>2018</v>
      </c>
      <c r="Z3" s="2102"/>
      <c r="AA3" s="2102"/>
      <c r="AB3" s="45" t="s">
        <v>1</v>
      </c>
      <c r="AC3" s="355">
        <v>8</v>
      </c>
      <c r="AD3" s="45" t="s">
        <v>2</v>
      </c>
      <c r="AE3" s="355">
        <v>5</v>
      </c>
      <c r="AF3" s="46" t="s">
        <v>3</v>
      </c>
    </row>
    <row r="4" spans="1:32" s="45" customFormat="1" ht="15" customHeight="1">
      <c r="U4" s="734"/>
      <c r="V4" s="734"/>
      <c r="W4" s="46"/>
      <c r="Y4" s="734"/>
      <c r="Z4" s="734"/>
      <c r="AA4" s="46"/>
      <c r="AC4" s="46"/>
      <c r="AE4" s="46"/>
      <c r="AF4" s="46"/>
    </row>
    <row r="5" spans="1:32" s="45" customFormat="1" ht="15" customHeight="1">
      <c r="U5" s="734"/>
      <c r="V5" s="734"/>
      <c r="W5" s="46"/>
      <c r="Y5" s="734"/>
      <c r="Z5" s="734"/>
      <c r="AA5" s="46"/>
      <c r="AC5" s="46"/>
      <c r="AE5" s="46"/>
      <c r="AF5" s="46"/>
    </row>
    <row r="6" spans="1:32" s="45" customFormat="1" ht="18.75">
      <c r="A6" s="2103" t="s">
        <v>1075</v>
      </c>
      <c r="B6" s="2103"/>
      <c r="C6" s="2103"/>
      <c r="D6" s="2103"/>
      <c r="E6" s="2103"/>
      <c r="F6" s="2103"/>
      <c r="G6" s="2103"/>
      <c r="H6" s="2103"/>
      <c r="I6" s="2103"/>
      <c r="J6" s="2103"/>
      <c r="K6" s="2103"/>
      <c r="L6" s="2103"/>
      <c r="M6" s="2103"/>
      <c r="N6" s="2103"/>
      <c r="O6" s="2103"/>
      <c r="P6" s="2103"/>
      <c r="Q6" s="2103"/>
      <c r="R6" s="2103"/>
      <c r="S6" s="2103"/>
      <c r="T6" s="2103"/>
      <c r="U6" s="2103"/>
      <c r="V6" s="2103"/>
      <c r="W6" s="2103"/>
      <c r="X6" s="2103"/>
      <c r="Y6" s="2103"/>
      <c r="Z6" s="2103"/>
      <c r="AA6" s="2103"/>
      <c r="AB6" s="2103"/>
      <c r="AC6" s="2103"/>
      <c r="AD6" s="2103"/>
      <c r="AE6" s="2103"/>
      <c r="AF6" s="2103"/>
    </row>
    <row r="7" spans="1:32" s="45" customFormat="1" ht="15.75" customHeight="1">
      <c r="A7" s="2104"/>
      <c r="B7" s="2104"/>
      <c r="C7" s="2104"/>
      <c r="D7" s="2104"/>
      <c r="E7" s="2104"/>
      <c r="F7" s="2104"/>
      <c r="G7" s="2104"/>
      <c r="H7" s="2104"/>
      <c r="I7" s="2104"/>
      <c r="J7" s="2104"/>
      <c r="K7" s="2104"/>
      <c r="L7" s="2104"/>
      <c r="M7" s="2104"/>
      <c r="N7" s="2104"/>
      <c r="O7" s="2104"/>
      <c r="P7" s="2104"/>
      <c r="Q7" s="2104"/>
      <c r="R7" s="2104"/>
      <c r="S7" s="2104"/>
      <c r="T7" s="2104"/>
      <c r="U7" s="2104"/>
      <c r="V7" s="2104"/>
      <c r="W7" s="2104"/>
      <c r="X7" s="2104"/>
      <c r="Y7" s="2104"/>
      <c r="Z7" s="2104"/>
      <c r="AA7" s="2104"/>
      <c r="AB7" s="2104"/>
      <c r="AC7" s="2104"/>
      <c r="AD7" s="2104"/>
      <c r="AE7" s="2104"/>
      <c r="AF7" s="2104"/>
    </row>
    <row r="8" spans="1:32" s="45" customFormat="1" ht="36.950000000000003" customHeight="1">
      <c r="A8" s="45" t="s">
        <v>12</v>
      </c>
    </row>
    <row r="9" spans="1:32" s="45" customFormat="1" ht="30" customHeight="1">
      <c r="T9" s="45" t="s">
        <v>57</v>
      </c>
      <c r="X9" s="2101" t="s">
        <v>1109</v>
      </c>
      <c r="Y9" s="2101"/>
      <c r="Z9" s="2101"/>
      <c r="AA9" s="2101"/>
      <c r="AB9" s="2101"/>
      <c r="AC9" s="2101"/>
      <c r="AD9" s="2101"/>
      <c r="AE9" s="2101"/>
      <c r="AF9" s="2101"/>
    </row>
    <row r="10" spans="1:32" s="45" customFormat="1" ht="33.950000000000003" customHeight="1">
      <c r="T10" s="45" t="s">
        <v>58</v>
      </c>
      <c r="X10" s="2113" t="s">
        <v>1110</v>
      </c>
      <c r="Y10" s="2113"/>
      <c r="Z10" s="2113"/>
      <c r="AA10" s="2113"/>
      <c r="AB10" s="2113"/>
      <c r="AC10" s="2113"/>
      <c r="AD10" s="2113"/>
      <c r="AE10" s="2006" t="s">
        <v>9</v>
      </c>
      <c r="AF10" s="2006"/>
    </row>
    <row r="11" spans="1:32" s="45" customFormat="1" ht="33.950000000000003" customHeight="1">
      <c r="T11" s="45" t="s">
        <v>1061</v>
      </c>
      <c r="X11" s="2111" t="s">
        <v>1111</v>
      </c>
      <c r="Y11" s="2111"/>
      <c r="Z11" s="2111"/>
      <c r="AA11" s="2111"/>
      <c r="AB11" s="2111"/>
      <c r="AC11" s="2111"/>
      <c r="AD11" s="2111"/>
      <c r="AE11" s="2111"/>
      <c r="AF11" s="2111"/>
    </row>
    <row r="12" spans="1:32" ht="15" customHeight="1"/>
    <row r="13" spans="1:32">
      <c r="A13" s="44" t="s">
        <v>1063</v>
      </c>
    </row>
    <row r="14" spans="1:32" ht="12" customHeight="1"/>
    <row r="15" spans="1:32" s="45" customFormat="1" ht="12" customHeight="1">
      <c r="Y15" s="45" t="s">
        <v>0</v>
      </c>
    </row>
    <row r="16" spans="1:32" ht="15" customHeight="1">
      <c r="A16" s="1124" t="s">
        <v>8</v>
      </c>
      <c r="B16" s="1124"/>
      <c r="C16" s="1124"/>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4"/>
      <c r="AD16" s="1124"/>
      <c r="AE16" s="1124"/>
      <c r="AF16" s="1124"/>
    </row>
    <row r="17" spans="1:33" ht="9.9499999999999993" customHeight="1">
      <c r="A17" s="736"/>
      <c r="B17" s="736"/>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736"/>
    </row>
    <row r="18" spans="1:33" s="50" customFormat="1" ht="15" customHeight="1">
      <c r="A18" s="738" t="s">
        <v>1064</v>
      </c>
      <c r="E18" s="738"/>
      <c r="F18" s="738"/>
    </row>
    <row r="19" spans="1:33" ht="15" customHeight="1">
      <c r="A19" s="741" t="s">
        <v>1065</v>
      </c>
      <c r="E19" s="739"/>
      <c r="F19" s="741"/>
      <c r="G19" s="741"/>
      <c r="H19" s="741"/>
      <c r="I19" s="741"/>
      <c r="J19" s="741"/>
      <c r="K19" s="741"/>
      <c r="L19" s="741"/>
      <c r="M19" s="741"/>
      <c r="N19" s="774" t="s">
        <v>1102</v>
      </c>
      <c r="O19" s="774"/>
      <c r="P19" s="774"/>
      <c r="Q19" s="774"/>
      <c r="R19" s="774"/>
      <c r="S19" s="774"/>
      <c r="W19" s="2112"/>
      <c r="X19" s="2112"/>
      <c r="Y19" s="2112"/>
      <c r="Z19" s="2112"/>
      <c r="AA19" s="2112"/>
      <c r="AB19" s="2112"/>
      <c r="AC19" s="2112"/>
      <c r="AD19" s="2112"/>
      <c r="AE19" s="2112"/>
      <c r="AF19" s="2112"/>
    </row>
    <row r="20" spans="1:33" ht="15" customHeight="1">
      <c r="B20" s="739"/>
      <c r="C20" s="739"/>
      <c r="D20" s="739"/>
      <c r="E20" s="739"/>
      <c r="F20" s="699"/>
      <c r="G20" s="741"/>
      <c r="H20" s="741"/>
      <c r="I20" s="741"/>
      <c r="J20" s="741"/>
      <c r="K20" s="741"/>
      <c r="L20" s="741"/>
      <c r="M20" s="741"/>
      <c r="N20" s="741"/>
      <c r="O20" s="741"/>
      <c r="P20" s="741"/>
      <c r="Q20" s="741"/>
      <c r="R20" s="739"/>
      <c r="S20" s="739"/>
      <c r="T20" s="739"/>
      <c r="U20" s="739"/>
      <c r="V20" s="739"/>
      <c r="W20" s="711"/>
      <c r="X20" s="711"/>
      <c r="Y20" s="711"/>
      <c r="Z20" s="711"/>
      <c r="AA20" s="711"/>
      <c r="AB20" s="711"/>
      <c r="AC20" s="711"/>
      <c r="AD20" s="711"/>
      <c r="AE20" s="711"/>
      <c r="AF20" s="711"/>
      <c r="AG20" s="739"/>
    </row>
    <row r="21" spans="1:33" ht="15" customHeight="1">
      <c r="A21" s="741" t="s">
        <v>1066</v>
      </c>
      <c r="E21" s="739"/>
      <c r="F21" s="741"/>
      <c r="G21" s="741"/>
      <c r="H21" s="741"/>
      <c r="I21" s="741"/>
      <c r="J21" s="741"/>
      <c r="K21" s="741"/>
      <c r="L21" s="741"/>
      <c r="M21" s="741"/>
      <c r="N21" s="1092" t="s">
        <v>1103</v>
      </c>
      <c r="O21" s="1092"/>
      <c r="P21" s="1092"/>
      <c r="Q21" s="1092"/>
      <c r="R21" s="1092"/>
      <c r="S21" s="1092"/>
      <c r="W21" s="2112"/>
      <c r="X21" s="2112"/>
      <c r="Y21" s="2112"/>
      <c r="Z21" s="2112"/>
      <c r="AA21" s="2112"/>
      <c r="AB21" s="2112"/>
      <c r="AC21" s="2112"/>
      <c r="AD21" s="2112"/>
      <c r="AE21" s="2112"/>
      <c r="AF21" s="2112"/>
    </row>
    <row r="22" spans="1:33" ht="15" customHeight="1">
      <c r="B22" s="739"/>
      <c r="C22" s="739"/>
      <c r="D22" s="739"/>
      <c r="E22" s="739"/>
      <c r="F22" s="699"/>
      <c r="G22" s="741"/>
      <c r="H22" s="741"/>
      <c r="I22" s="741"/>
      <c r="J22" s="741"/>
      <c r="K22" s="741"/>
      <c r="L22" s="741"/>
      <c r="M22" s="741"/>
      <c r="N22" s="741"/>
      <c r="O22" s="741"/>
      <c r="P22" s="739"/>
      <c r="Q22" s="739"/>
      <c r="R22" s="739"/>
      <c r="S22" s="739"/>
      <c r="T22" s="739"/>
      <c r="U22" s="711"/>
      <c r="V22" s="711"/>
      <c r="W22" s="711"/>
      <c r="X22" s="711"/>
      <c r="Y22" s="711"/>
      <c r="Z22" s="711"/>
      <c r="AA22" s="711"/>
      <c r="AB22" s="711"/>
      <c r="AC22" s="711"/>
      <c r="AD22" s="711"/>
      <c r="AE22" s="739"/>
    </row>
    <row r="23" spans="1:33" ht="15" customHeight="1">
      <c r="A23" s="741" t="s">
        <v>1067</v>
      </c>
      <c r="E23" s="739"/>
      <c r="F23" s="1092" t="s">
        <v>1104</v>
      </c>
      <c r="G23" s="1092"/>
      <c r="H23" s="1092"/>
      <c r="I23" s="1092"/>
      <c r="J23" s="1092"/>
      <c r="K23" s="741"/>
      <c r="L23" s="741"/>
      <c r="M23" s="741"/>
      <c r="N23" s="741"/>
      <c r="O23" s="741"/>
      <c r="U23" s="2112"/>
      <c r="V23" s="2112"/>
      <c r="W23" s="2112"/>
      <c r="X23" s="2112"/>
      <c r="Y23" s="2112"/>
      <c r="Z23" s="2112"/>
      <c r="AA23" s="2112"/>
      <c r="AB23" s="2112"/>
      <c r="AC23" s="2112"/>
      <c r="AD23" s="2112"/>
    </row>
    <row r="24" spans="1:33" ht="15" customHeight="1">
      <c r="B24" s="739"/>
      <c r="C24" s="739"/>
      <c r="D24" s="739"/>
      <c r="E24" s="739"/>
      <c r="F24" s="699"/>
      <c r="G24" s="741"/>
      <c r="H24" s="741"/>
      <c r="I24" s="741"/>
      <c r="J24" s="741"/>
      <c r="K24" s="741"/>
      <c r="L24" s="741"/>
      <c r="M24" s="741"/>
      <c r="N24" s="741"/>
      <c r="O24" s="741"/>
      <c r="P24" s="739"/>
      <c r="Q24" s="739"/>
      <c r="R24" s="739"/>
      <c r="S24" s="739"/>
      <c r="T24" s="739"/>
      <c r="U24" s="711"/>
      <c r="V24" s="711"/>
      <c r="W24" s="711"/>
      <c r="X24" s="711"/>
      <c r="Y24" s="711"/>
      <c r="Z24" s="711"/>
      <c r="AA24" s="711"/>
      <c r="AB24" s="711"/>
      <c r="AC24" s="711"/>
      <c r="AD24" s="711"/>
      <c r="AE24" s="739"/>
    </row>
    <row r="25" spans="1:33" ht="15" customHeight="1">
      <c r="A25" s="44" t="s">
        <v>1068</v>
      </c>
      <c r="B25" s="739"/>
      <c r="C25" s="739"/>
      <c r="D25" s="739"/>
      <c r="E25" s="739"/>
      <c r="F25" s="739"/>
      <c r="G25" s="739"/>
      <c r="H25" s="739"/>
      <c r="I25" s="739"/>
      <c r="J25" s="739"/>
      <c r="K25" s="739"/>
      <c r="L25" s="739"/>
      <c r="M25" s="739"/>
      <c r="N25" s="739"/>
      <c r="O25" s="739"/>
      <c r="P25" s="1092" t="s">
        <v>1105</v>
      </c>
      <c r="Q25" s="1092"/>
      <c r="R25" s="1092"/>
      <c r="S25" s="1092"/>
      <c r="T25" s="1092"/>
      <c r="U25" s="1092"/>
      <c r="V25" s="1092"/>
      <c r="W25" s="739"/>
      <c r="X25" s="739"/>
      <c r="Y25" s="739"/>
      <c r="Z25" s="739"/>
      <c r="AA25" s="739"/>
      <c r="AB25" s="739"/>
      <c r="AC25" s="739"/>
      <c r="AD25" s="2110"/>
      <c r="AE25" s="2110"/>
      <c r="AF25" s="742"/>
    </row>
    <row r="26" spans="1:33" ht="15" customHeight="1">
      <c r="B26" s="739"/>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42"/>
      <c r="AD26" s="742"/>
      <c r="AE26" s="742"/>
    </row>
    <row r="27" spans="1:33" ht="15" customHeight="1">
      <c r="A27" s="44" t="s">
        <v>1069</v>
      </c>
      <c r="B27" s="739"/>
      <c r="C27" s="739"/>
      <c r="D27" s="739"/>
      <c r="E27" s="739"/>
      <c r="F27" s="699"/>
      <c r="G27" s="699"/>
      <c r="H27" s="699"/>
      <c r="I27" s="699"/>
      <c r="J27" s="699"/>
      <c r="K27" s="699"/>
      <c r="L27" s="699"/>
      <c r="M27" s="2105" t="s">
        <v>1106</v>
      </c>
      <c r="N27" s="2105"/>
      <c r="O27" s="2105"/>
      <c r="P27" s="2105"/>
      <c r="Q27" s="2105"/>
      <c r="R27" s="2105"/>
      <c r="S27" s="2105"/>
      <c r="T27" s="2105"/>
      <c r="U27" s="2105"/>
      <c r="V27" s="2105"/>
      <c r="W27" s="739"/>
      <c r="X27" s="739"/>
      <c r="Y27" s="739"/>
      <c r="Z27" s="739"/>
      <c r="AA27" s="739"/>
      <c r="AB27" s="739"/>
      <c r="AC27" s="739"/>
      <c r="AD27" s="739"/>
      <c r="AE27" s="742"/>
      <c r="AF27" s="742"/>
      <c r="AG27" s="742"/>
    </row>
    <row r="28" spans="1:33" ht="15" customHeight="1">
      <c r="A28" s="737"/>
      <c r="B28" s="737"/>
      <c r="C28" s="737"/>
      <c r="D28" s="737"/>
      <c r="E28" s="29"/>
      <c r="F28" s="699"/>
      <c r="G28" s="699"/>
      <c r="H28" s="699"/>
      <c r="I28" s="699"/>
      <c r="J28" s="699"/>
      <c r="K28" s="699"/>
      <c r="L28" s="699"/>
      <c r="M28" s="699"/>
      <c r="N28" s="699"/>
      <c r="O28" s="696"/>
      <c r="U28" s="29"/>
      <c r="V28" s="29"/>
      <c r="W28" s="29"/>
      <c r="X28" s="29"/>
      <c r="Y28" s="29"/>
      <c r="Z28" s="29"/>
      <c r="AA28" s="29"/>
      <c r="AB28" s="29"/>
      <c r="AC28" s="29"/>
      <c r="AD28" s="29"/>
    </row>
    <row r="29" spans="1:33" ht="15" customHeight="1">
      <c r="A29" s="44" t="s">
        <v>1070</v>
      </c>
      <c r="B29" s="737"/>
      <c r="C29" s="737"/>
      <c r="D29" s="737"/>
      <c r="E29" s="29"/>
      <c r="F29" s="699"/>
      <c r="G29" s="699"/>
      <c r="H29" s="699"/>
      <c r="I29" s="699"/>
      <c r="J29" s="699"/>
      <c r="K29" s="699"/>
      <c r="L29" s="699"/>
      <c r="M29" s="699"/>
      <c r="N29" s="699"/>
      <c r="O29" s="696"/>
      <c r="U29" s="29"/>
      <c r="V29" s="29"/>
      <c r="W29" s="29"/>
      <c r="X29" s="29"/>
      <c r="Y29" s="29"/>
      <c r="Z29" s="29"/>
      <c r="AA29" s="29"/>
      <c r="AB29" s="29"/>
      <c r="AC29" s="29"/>
      <c r="AD29" s="29"/>
    </row>
    <row r="30" spans="1:33" ht="15" customHeight="1">
      <c r="A30" s="737"/>
      <c r="B30" s="737"/>
      <c r="C30" s="737"/>
      <c r="D30" s="2004" t="s">
        <v>1107</v>
      </c>
      <c r="E30" s="2004"/>
      <c r="F30" s="2004"/>
      <c r="G30" s="2004"/>
      <c r="H30" s="2004"/>
      <c r="I30" s="2004"/>
      <c r="J30" s="2004"/>
      <c r="K30" s="2004"/>
      <c r="L30" s="2004"/>
      <c r="M30" s="2004"/>
      <c r="N30" s="2004"/>
      <c r="O30" s="2004"/>
      <c r="P30" s="2004"/>
      <c r="Q30" s="2004"/>
      <c r="R30" s="2004"/>
      <c r="S30" s="2004"/>
      <c r="T30" s="2004"/>
      <c r="U30" s="2004"/>
      <c r="V30" s="346"/>
      <c r="W30" s="346"/>
      <c r="X30" s="346"/>
      <c r="Y30" s="346"/>
      <c r="Z30" s="346"/>
      <c r="AA30" s="346"/>
      <c r="AB30" s="346"/>
      <c r="AC30" s="29"/>
      <c r="AD30" s="29"/>
    </row>
    <row r="31" spans="1:33" ht="15" customHeight="1">
      <c r="A31" s="737"/>
      <c r="B31" s="737"/>
      <c r="C31" s="737"/>
      <c r="D31" s="2004"/>
      <c r="E31" s="2004"/>
      <c r="F31" s="2004"/>
      <c r="G31" s="2004"/>
      <c r="H31" s="2004"/>
      <c r="I31" s="2004"/>
      <c r="J31" s="2004"/>
      <c r="K31" s="2004"/>
      <c r="L31" s="2004"/>
      <c r="M31" s="2004"/>
      <c r="N31" s="2004"/>
      <c r="O31" s="2004"/>
      <c r="P31" s="2004"/>
      <c r="Q31" s="2004"/>
      <c r="R31" s="2004"/>
      <c r="S31" s="2004"/>
      <c r="T31" s="2004"/>
      <c r="U31" s="2004"/>
      <c r="V31" s="346"/>
      <c r="W31" s="346"/>
      <c r="X31" s="346"/>
      <c r="Y31" s="346"/>
      <c r="Z31" s="346"/>
      <c r="AA31" s="346"/>
      <c r="AB31" s="346"/>
      <c r="AC31" s="29"/>
      <c r="AD31" s="29"/>
    </row>
    <row r="32" spans="1:33" ht="15" customHeight="1">
      <c r="A32" s="737"/>
      <c r="B32" s="737"/>
      <c r="C32" s="737"/>
      <c r="D32" s="843"/>
      <c r="E32" s="346"/>
      <c r="F32" s="859"/>
      <c r="G32" s="859"/>
      <c r="H32" s="859"/>
      <c r="I32" s="859"/>
      <c r="J32" s="859"/>
      <c r="K32" s="859"/>
      <c r="L32" s="859"/>
      <c r="M32" s="859"/>
      <c r="N32" s="859"/>
      <c r="O32" s="860"/>
      <c r="P32" s="861"/>
      <c r="Q32" s="861"/>
      <c r="R32" s="861"/>
      <c r="S32" s="861"/>
      <c r="T32" s="861"/>
      <c r="U32" s="346"/>
      <c r="V32" s="346"/>
      <c r="W32" s="346"/>
      <c r="X32" s="346"/>
      <c r="Y32" s="346"/>
      <c r="Z32" s="346"/>
      <c r="AA32" s="346"/>
      <c r="AB32" s="346"/>
      <c r="AC32" s="29"/>
      <c r="AD32" s="29"/>
    </row>
    <row r="33" spans="1:32" ht="15" customHeight="1">
      <c r="A33" s="737"/>
      <c r="B33" s="737"/>
      <c r="C33" s="737"/>
      <c r="D33" s="843"/>
      <c r="E33" s="862"/>
      <c r="F33" s="859"/>
      <c r="G33" s="859"/>
      <c r="H33" s="859"/>
      <c r="I33" s="859"/>
      <c r="J33" s="859"/>
      <c r="K33" s="859"/>
      <c r="L33" s="859"/>
      <c r="M33" s="859"/>
      <c r="N33" s="859"/>
      <c r="O33" s="859"/>
      <c r="P33" s="860"/>
      <c r="Q33" s="861"/>
      <c r="R33" s="861"/>
      <c r="S33" s="861"/>
      <c r="T33" s="861"/>
      <c r="U33" s="861"/>
      <c r="V33" s="346" t="s">
        <v>1064</v>
      </c>
      <c r="W33" s="346"/>
      <c r="X33" s="346"/>
      <c r="Y33" s="346"/>
      <c r="Z33" s="346"/>
      <c r="AA33" s="346"/>
      <c r="AB33" s="346"/>
      <c r="AC33" s="29"/>
      <c r="AD33" s="29"/>
      <c r="AE33" s="29"/>
      <c r="AF33" s="29"/>
    </row>
    <row r="34" spans="1:32" ht="15" customHeight="1">
      <c r="A34" s="737"/>
      <c r="B34" s="737"/>
      <c r="C34" s="737"/>
      <c r="D34" s="843"/>
      <c r="E34" s="862"/>
      <c r="F34" s="859"/>
      <c r="G34" s="859"/>
      <c r="H34" s="859"/>
      <c r="I34" s="859"/>
      <c r="J34" s="859"/>
      <c r="K34" s="859"/>
      <c r="L34" s="859"/>
      <c r="M34" s="859"/>
      <c r="N34" s="859"/>
      <c r="O34" s="859"/>
      <c r="P34" s="860"/>
      <c r="Q34" s="861"/>
      <c r="R34" s="861"/>
      <c r="S34" s="861"/>
      <c r="T34" s="861"/>
      <c r="U34" s="861"/>
      <c r="V34" s="346"/>
      <c r="W34" s="346"/>
      <c r="X34" s="346"/>
      <c r="Y34" s="346"/>
      <c r="Z34" s="346"/>
      <c r="AA34" s="346"/>
      <c r="AB34" s="346"/>
      <c r="AC34" s="29"/>
      <c r="AD34" s="29"/>
      <c r="AE34" s="29"/>
      <c r="AF34" s="29"/>
    </row>
    <row r="35" spans="1:32" ht="15" customHeight="1">
      <c r="A35" s="737"/>
      <c r="B35" s="737"/>
      <c r="C35" s="737"/>
      <c r="D35" s="843"/>
      <c r="E35" s="862"/>
      <c r="F35" s="859"/>
      <c r="G35" s="859"/>
      <c r="H35" s="859"/>
      <c r="I35" s="859"/>
      <c r="J35" s="859"/>
      <c r="K35" s="859"/>
      <c r="L35" s="859"/>
      <c r="M35" s="859"/>
      <c r="N35" s="859"/>
      <c r="O35" s="859"/>
      <c r="P35" s="860"/>
      <c r="Q35" s="861"/>
      <c r="R35" s="861"/>
      <c r="S35" s="861"/>
      <c r="T35" s="861"/>
      <c r="U35" s="861"/>
      <c r="V35" s="346"/>
      <c r="W35" s="346"/>
      <c r="X35" s="346"/>
      <c r="Y35" s="346"/>
      <c r="Z35" s="346"/>
      <c r="AA35" s="346"/>
      <c r="AB35" s="346"/>
      <c r="AC35" s="29"/>
      <c r="AD35" s="29"/>
      <c r="AE35" s="29"/>
      <c r="AF35" s="29"/>
    </row>
    <row r="36" spans="1:32" ht="15" customHeight="1">
      <c r="A36" s="737"/>
      <c r="B36" s="737"/>
      <c r="C36" s="737"/>
      <c r="D36" s="843"/>
      <c r="E36" s="346"/>
      <c r="F36" s="859"/>
      <c r="G36" s="859"/>
      <c r="H36" s="859"/>
      <c r="I36" s="859"/>
      <c r="J36" s="859"/>
      <c r="K36" s="859"/>
      <c r="L36" s="859"/>
      <c r="M36" s="859"/>
      <c r="N36" s="859"/>
      <c r="O36" s="860"/>
      <c r="P36" s="861"/>
      <c r="Q36" s="861"/>
      <c r="R36" s="861"/>
      <c r="S36" s="861"/>
      <c r="T36" s="861"/>
      <c r="U36" s="346"/>
      <c r="V36" s="346"/>
      <c r="W36" s="346"/>
      <c r="X36" s="346"/>
      <c r="Y36" s="346"/>
      <c r="Z36" s="346"/>
      <c r="AA36" s="346"/>
      <c r="AB36" s="346"/>
      <c r="AC36" s="29"/>
      <c r="AD36" s="29"/>
    </row>
    <row r="37" spans="1:32" s="50" customFormat="1" ht="15" customHeight="1">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row>
    <row r="38" spans="1:32" s="50" customFormat="1" ht="15" customHeight="1">
      <c r="A38" s="737" t="s">
        <v>1064</v>
      </c>
      <c r="B38" s="737"/>
      <c r="C38" s="737"/>
      <c r="D38" s="843"/>
      <c r="E38" s="346"/>
      <c r="F38" s="863"/>
      <c r="G38" s="863"/>
      <c r="H38" s="863"/>
      <c r="I38" s="863"/>
      <c r="J38" s="863"/>
      <c r="K38" s="863"/>
      <c r="L38" s="863"/>
      <c r="M38" s="863"/>
      <c r="N38" s="863"/>
      <c r="O38" s="863"/>
      <c r="P38" s="863"/>
      <c r="Q38" s="863"/>
      <c r="R38" s="863"/>
      <c r="S38" s="863"/>
      <c r="T38" s="863"/>
      <c r="U38" s="863"/>
      <c r="V38" s="863"/>
      <c r="W38" s="863"/>
      <c r="X38" s="863"/>
      <c r="Y38" s="863"/>
      <c r="Z38" s="863"/>
      <c r="AA38" s="863"/>
      <c r="AB38" s="863"/>
      <c r="AC38" s="713"/>
      <c r="AD38" s="713"/>
    </row>
    <row r="39" spans="1:32" s="50" customFormat="1" ht="15" customHeight="1">
      <c r="A39" s="737"/>
      <c r="B39" s="737"/>
      <c r="C39" s="737"/>
      <c r="D39" s="737"/>
      <c r="E39" s="29"/>
      <c r="F39" s="713"/>
      <c r="G39" s="713"/>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row>
    <row r="40" spans="1:32" ht="15" customHeight="1">
      <c r="A40" s="44" t="s">
        <v>1071</v>
      </c>
    </row>
    <row r="41" spans="1:32" ht="15" customHeight="1">
      <c r="A41" s="44" t="s">
        <v>1072</v>
      </c>
    </row>
    <row r="42" spans="1:32" s="542" customFormat="1" ht="15" customHeight="1">
      <c r="A42" s="542" t="s">
        <v>1077</v>
      </c>
    </row>
    <row r="43" spans="1:32" s="542" customFormat="1" ht="15" customHeight="1">
      <c r="A43" s="542" t="s">
        <v>1208</v>
      </c>
    </row>
    <row r="44" spans="1:32" ht="15" customHeight="1">
      <c r="A44" s="44" t="s">
        <v>1073</v>
      </c>
    </row>
    <row r="45" spans="1:32" ht="17.100000000000001" customHeight="1">
      <c r="A45" s="987" t="s">
        <v>1076</v>
      </c>
      <c r="B45" s="987"/>
      <c r="C45" s="987"/>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row>
    <row r="46" spans="1:32" ht="26.1" customHeight="1">
      <c r="A46" s="2106" t="s">
        <v>34</v>
      </c>
      <c r="B46" s="2107"/>
      <c r="C46" s="2107"/>
      <c r="D46" s="2107"/>
      <c r="E46" s="2107"/>
      <c r="F46" s="2107"/>
      <c r="G46" s="2107"/>
      <c r="H46" s="2107"/>
      <c r="I46" s="2107"/>
      <c r="J46" s="2107"/>
      <c r="K46" s="2107"/>
      <c r="L46" s="2107"/>
      <c r="M46" s="2107"/>
      <c r="N46" s="2107"/>
      <c r="O46" s="2108"/>
      <c r="P46" s="2108"/>
      <c r="Q46" s="2108"/>
      <c r="R46" s="2108"/>
      <c r="S46" s="2108"/>
      <c r="T46" s="2108"/>
      <c r="U46" s="2108"/>
      <c r="V46" s="2108"/>
      <c r="W46" s="2108"/>
      <c r="X46" s="2108"/>
      <c r="Y46" s="2108"/>
      <c r="Z46" s="2108"/>
      <c r="AA46" s="2108"/>
      <c r="AB46" s="2108"/>
      <c r="AC46" s="2108"/>
      <c r="AD46" s="2108"/>
      <c r="AE46" s="2108"/>
      <c r="AF46" s="2109"/>
    </row>
    <row r="47" spans="1:32" ht="20.100000000000001" customHeight="1"/>
    <row r="48" spans="1:3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mergeCells count="22">
    <mergeCell ref="A1:G1"/>
    <mergeCell ref="M27:V27"/>
    <mergeCell ref="A45:AF45"/>
    <mergeCell ref="A46:AF46"/>
    <mergeCell ref="N21:S21"/>
    <mergeCell ref="F23:J23"/>
    <mergeCell ref="P25:V25"/>
    <mergeCell ref="D30:U31"/>
    <mergeCell ref="AD25:AE25"/>
    <mergeCell ref="X11:AF11"/>
    <mergeCell ref="A16:AF16"/>
    <mergeCell ref="W19:AF19"/>
    <mergeCell ref="W21:AF21"/>
    <mergeCell ref="U23:AD23"/>
    <mergeCell ref="X10:AD10"/>
    <mergeCell ref="AE10:AF10"/>
    <mergeCell ref="X9:AF9"/>
    <mergeCell ref="Y3:AA3"/>
    <mergeCell ref="Y2:AF2"/>
    <mergeCell ref="W3:X3"/>
    <mergeCell ref="A6:AF6"/>
    <mergeCell ref="A7:AF7"/>
  </mergeCells>
  <phoneticPr fontId="2"/>
  <pageMargins left="0.7" right="0.7" top="0.75" bottom="0.75" header="0.3" footer="0.3"/>
  <pageSetup paperSize="9" scale="98"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86"/>
  <sheetViews>
    <sheetView showGridLines="0" view="pageBreakPreview" zoomScaleNormal="70" zoomScaleSheetLayoutView="100" workbookViewId="0"/>
  </sheetViews>
  <sheetFormatPr defaultRowHeight="13.5"/>
  <cols>
    <col min="1" max="15" width="2.625" style="44" customWidth="1"/>
    <col min="16" max="16" width="2.875" style="44" customWidth="1"/>
    <col min="17" max="17" width="2.625" style="44" customWidth="1"/>
    <col min="18" max="18" width="2.875" style="44" customWidth="1"/>
    <col min="19" max="22" width="2.625" style="44" customWidth="1"/>
    <col min="23" max="32" width="2.875" style="44" customWidth="1"/>
    <col min="33" max="42" width="2.625" style="44" customWidth="1"/>
    <col min="43" max="256" width="9" style="44"/>
    <col min="257" max="271" width="2.625" style="44" customWidth="1"/>
    <col min="272" max="272" width="2.875" style="44" customWidth="1"/>
    <col min="273" max="273" width="2.625" style="44" customWidth="1"/>
    <col min="274" max="274" width="2.875" style="44" customWidth="1"/>
    <col min="275" max="278" width="2.625" style="44" customWidth="1"/>
    <col min="279" max="288" width="2.875" style="44" customWidth="1"/>
    <col min="289" max="298" width="2.625" style="44" customWidth="1"/>
    <col min="299" max="512" width="9" style="44"/>
    <col min="513" max="527" width="2.625" style="44" customWidth="1"/>
    <col min="528" max="528" width="2.875" style="44" customWidth="1"/>
    <col min="529" max="529" width="2.625" style="44" customWidth="1"/>
    <col min="530" max="530" width="2.875" style="44" customWidth="1"/>
    <col min="531" max="534" width="2.625" style="44" customWidth="1"/>
    <col min="535" max="544" width="2.875" style="44" customWidth="1"/>
    <col min="545" max="554" width="2.625" style="44" customWidth="1"/>
    <col min="555" max="768" width="9" style="44"/>
    <col min="769" max="783" width="2.625" style="44" customWidth="1"/>
    <col min="784" max="784" width="2.875" style="44" customWidth="1"/>
    <col min="785" max="785" width="2.625" style="44" customWidth="1"/>
    <col min="786" max="786" width="2.875" style="44" customWidth="1"/>
    <col min="787" max="790" width="2.625" style="44" customWidth="1"/>
    <col min="791" max="800" width="2.875" style="44" customWidth="1"/>
    <col min="801" max="810" width="2.625" style="44" customWidth="1"/>
    <col min="811" max="1024" width="9" style="44"/>
    <col min="1025" max="1039" width="2.625" style="44" customWidth="1"/>
    <col min="1040" max="1040" width="2.875" style="44" customWidth="1"/>
    <col min="1041" max="1041" width="2.625" style="44" customWidth="1"/>
    <col min="1042" max="1042" width="2.875" style="44" customWidth="1"/>
    <col min="1043" max="1046" width="2.625" style="44" customWidth="1"/>
    <col min="1047" max="1056" width="2.875" style="44" customWidth="1"/>
    <col min="1057" max="1066" width="2.625" style="44" customWidth="1"/>
    <col min="1067" max="1280" width="9" style="44"/>
    <col min="1281" max="1295" width="2.625" style="44" customWidth="1"/>
    <col min="1296" max="1296" width="2.875" style="44" customWidth="1"/>
    <col min="1297" max="1297" width="2.625" style="44" customWidth="1"/>
    <col min="1298" max="1298" width="2.875" style="44" customWidth="1"/>
    <col min="1299" max="1302" width="2.625" style="44" customWidth="1"/>
    <col min="1303" max="1312" width="2.875" style="44" customWidth="1"/>
    <col min="1313" max="1322" width="2.625" style="44" customWidth="1"/>
    <col min="1323" max="1536" width="9" style="44"/>
    <col min="1537" max="1551" width="2.625" style="44" customWidth="1"/>
    <col min="1552" max="1552" width="2.875" style="44" customWidth="1"/>
    <col min="1553" max="1553" width="2.625" style="44" customWidth="1"/>
    <col min="1554" max="1554" width="2.875" style="44" customWidth="1"/>
    <col min="1555" max="1558" width="2.625" style="44" customWidth="1"/>
    <col min="1559" max="1568" width="2.875" style="44" customWidth="1"/>
    <col min="1569" max="1578" width="2.625" style="44" customWidth="1"/>
    <col min="1579" max="1792" width="9" style="44"/>
    <col min="1793" max="1807" width="2.625" style="44" customWidth="1"/>
    <col min="1808" max="1808" width="2.875" style="44" customWidth="1"/>
    <col min="1809" max="1809" width="2.625" style="44" customWidth="1"/>
    <col min="1810" max="1810" width="2.875" style="44" customWidth="1"/>
    <col min="1811" max="1814" width="2.625" style="44" customWidth="1"/>
    <col min="1815" max="1824" width="2.875" style="44" customWidth="1"/>
    <col min="1825" max="1834" width="2.625" style="44" customWidth="1"/>
    <col min="1835" max="2048" width="9" style="44"/>
    <col min="2049" max="2063" width="2.625" style="44" customWidth="1"/>
    <col min="2064" max="2064" width="2.875" style="44" customWidth="1"/>
    <col min="2065" max="2065" width="2.625" style="44" customWidth="1"/>
    <col min="2066" max="2066" width="2.875" style="44" customWidth="1"/>
    <col min="2067" max="2070" width="2.625" style="44" customWidth="1"/>
    <col min="2071" max="2080" width="2.875" style="44" customWidth="1"/>
    <col min="2081" max="2090" width="2.625" style="44" customWidth="1"/>
    <col min="2091" max="2304" width="9" style="44"/>
    <col min="2305" max="2319" width="2.625" style="44" customWidth="1"/>
    <col min="2320" max="2320" width="2.875" style="44" customWidth="1"/>
    <col min="2321" max="2321" width="2.625" style="44" customWidth="1"/>
    <col min="2322" max="2322" width="2.875" style="44" customWidth="1"/>
    <col min="2323" max="2326" width="2.625" style="44" customWidth="1"/>
    <col min="2327" max="2336" width="2.875" style="44" customWidth="1"/>
    <col min="2337" max="2346" width="2.625" style="44" customWidth="1"/>
    <col min="2347" max="2560" width="9" style="44"/>
    <col min="2561" max="2575" width="2.625" style="44" customWidth="1"/>
    <col min="2576" max="2576" width="2.875" style="44" customWidth="1"/>
    <col min="2577" max="2577" width="2.625" style="44" customWidth="1"/>
    <col min="2578" max="2578" width="2.875" style="44" customWidth="1"/>
    <col min="2579" max="2582" width="2.625" style="44" customWidth="1"/>
    <col min="2583" max="2592" width="2.875" style="44" customWidth="1"/>
    <col min="2593" max="2602" width="2.625" style="44" customWidth="1"/>
    <col min="2603" max="2816" width="9" style="44"/>
    <col min="2817" max="2831" width="2.625" style="44" customWidth="1"/>
    <col min="2832" max="2832" width="2.875" style="44" customWidth="1"/>
    <col min="2833" max="2833" width="2.625" style="44" customWidth="1"/>
    <col min="2834" max="2834" width="2.875" style="44" customWidth="1"/>
    <col min="2835" max="2838" width="2.625" style="44" customWidth="1"/>
    <col min="2839" max="2848" width="2.875" style="44" customWidth="1"/>
    <col min="2849" max="2858" width="2.625" style="44" customWidth="1"/>
    <col min="2859" max="3072" width="9" style="44"/>
    <col min="3073" max="3087" width="2.625" style="44" customWidth="1"/>
    <col min="3088" max="3088" width="2.875" style="44" customWidth="1"/>
    <col min="3089" max="3089" width="2.625" style="44" customWidth="1"/>
    <col min="3090" max="3090" width="2.875" style="44" customWidth="1"/>
    <col min="3091" max="3094" width="2.625" style="44" customWidth="1"/>
    <col min="3095" max="3104" width="2.875" style="44" customWidth="1"/>
    <col min="3105" max="3114" width="2.625" style="44" customWidth="1"/>
    <col min="3115" max="3328" width="9" style="44"/>
    <col min="3329" max="3343" width="2.625" style="44" customWidth="1"/>
    <col min="3344" max="3344" width="2.875" style="44" customWidth="1"/>
    <col min="3345" max="3345" width="2.625" style="44" customWidth="1"/>
    <col min="3346" max="3346" width="2.875" style="44" customWidth="1"/>
    <col min="3347" max="3350" width="2.625" style="44" customWidth="1"/>
    <col min="3351" max="3360" width="2.875" style="44" customWidth="1"/>
    <col min="3361" max="3370" width="2.625" style="44" customWidth="1"/>
    <col min="3371" max="3584" width="9" style="44"/>
    <col min="3585" max="3599" width="2.625" style="44" customWidth="1"/>
    <col min="3600" max="3600" width="2.875" style="44" customWidth="1"/>
    <col min="3601" max="3601" width="2.625" style="44" customWidth="1"/>
    <col min="3602" max="3602" width="2.875" style="44" customWidth="1"/>
    <col min="3603" max="3606" width="2.625" style="44" customWidth="1"/>
    <col min="3607" max="3616" width="2.875" style="44" customWidth="1"/>
    <col min="3617" max="3626" width="2.625" style="44" customWidth="1"/>
    <col min="3627" max="3840" width="9" style="44"/>
    <col min="3841" max="3855" width="2.625" style="44" customWidth="1"/>
    <col min="3856" max="3856" width="2.875" style="44" customWidth="1"/>
    <col min="3857" max="3857" width="2.625" style="44" customWidth="1"/>
    <col min="3858" max="3858" width="2.875" style="44" customWidth="1"/>
    <col min="3859" max="3862" width="2.625" style="44" customWidth="1"/>
    <col min="3863" max="3872" width="2.875" style="44" customWidth="1"/>
    <col min="3873" max="3882" width="2.625" style="44" customWidth="1"/>
    <col min="3883" max="4096" width="9" style="44"/>
    <col min="4097" max="4111" width="2.625" style="44" customWidth="1"/>
    <col min="4112" max="4112" width="2.875" style="44" customWidth="1"/>
    <col min="4113" max="4113" width="2.625" style="44" customWidth="1"/>
    <col min="4114" max="4114" width="2.875" style="44" customWidth="1"/>
    <col min="4115" max="4118" width="2.625" style="44" customWidth="1"/>
    <col min="4119" max="4128" width="2.875" style="44" customWidth="1"/>
    <col min="4129" max="4138" width="2.625" style="44" customWidth="1"/>
    <col min="4139" max="4352" width="9" style="44"/>
    <col min="4353" max="4367" width="2.625" style="44" customWidth="1"/>
    <col min="4368" max="4368" width="2.875" style="44" customWidth="1"/>
    <col min="4369" max="4369" width="2.625" style="44" customWidth="1"/>
    <col min="4370" max="4370" width="2.875" style="44" customWidth="1"/>
    <col min="4371" max="4374" width="2.625" style="44" customWidth="1"/>
    <col min="4375" max="4384" width="2.875" style="44" customWidth="1"/>
    <col min="4385" max="4394" width="2.625" style="44" customWidth="1"/>
    <col min="4395" max="4608" width="9" style="44"/>
    <col min="4609" max="4623" width="2.625" style="44" customWidth="1"/>
    <col min="4624" max="4624" width="2.875" style="44" customWidth="1"/>
    <col min="4625" max="4625" width="2.625" style="44" customWidth="1"/>
    <col min="4626" max="4626" width="2.875" style="44" customWidth="1"/>
    <col min="4627" max="4630" width="2.625" style="44" customWidth="1"/>
    <col min="4631" max="4640" width="2.875" style="44" customWidth="1"/>
    <col min="4641" max="4650" width="2.625" style="44" customWidth="1"/>
    <col min="4651" max="4864" width="9" style="44"/>
    <col min="4865" max="4879" width="2.625" style="44" customWidth="1"/>
    <col min="4880" max="4880" width="2.875" style="44" customWidth="1"/>
    <col min="4881" max="4881" width="2.625" style="44" customWidth="1"/>
    <col min="4882" max="4882" width="2.875" style="44" customWidth="1"/>
    <col min="4883" max="4886" width="2.625" style="44" customWidth="1"/>
    <col min="4887" max="4896" width="2.875" style="44" customWidth="1"/>
    <col min="4897" max="4906" width="2.625" style="44" customWidth="1"/>
    <col min="4907" max="5120" width="9" style="44"/>
    <col min="5121" max="5135" width="2.625" style="44" customWidth="1"/>
    <col min="5136" max="5136" width="2.875" style="44" customWidth="1"/>
    <col min="5137" max="5137" width="2.625" style="44" customWidth="1"/>
    <col min="5138" max="5138" width="2.875" style="44" customWidth="1"/>
    <col min="5139" max="5142" width="2.625" style="44" customWidth="1"/>
    <col min="5143" max="5152" width="2.875" style="44" customWidth="1"/>
    <col min="5153" max="5162" width="2.625" style="44" customWidth="1"/>
    <col min="5163" max="5376" width="9" style="44"/>
    <col min="5377" max="5391" width="2.625" style="44" customWidth="1"/>
    <col min="5392" max="5392" width="2.875" style="44" customWidth="1"/>
    <col min="5393" max="5393" width="2.625" style="44" customWidth="1"/>
    <col min="5394" max="5394" width="2.875" style="44" customWidth="1"/>
    <col min="5395" max="5398" width="2.625" style="44" customWidth="1"/>
    <col min="5399" max="5408" width="2.875" style="44" customWidth="1"/>
    <col min="5409" max="5418" width="2.625" style="44" customWidth="1"/>
    <col min="5419" max="5632" width="9" style="44"/>
    <col min="5633" max="5647" width="2.625" style="44" customWidth="1"/>
    <col min="5648" max="5648" width="2.875" style="44" customWidth="1"/>
    <col min="5649" max="5649" width="2.625" style="44" customWidth="1"/>
    <col min="5650" max="5650" width="2.875" style="44" customWidth="1"/>
    <col min="5651" max="5654" width="2.625" style="44" customWidth="1"/>
    <col min="5655" max="5664" width="2.875" style="44" customWidth="1"/>
    <col min="5665" max="5674" width="2.625" style="44" customWidth="1"/>
    <col min="5675" max="5888" width="9" style="44"/>
    <col min="5889" max="5903" width="2.625" style="44" customWidth="1"/>
    <col min="5904" max="5904" width="2.875" style="44" customWidth="1"/>
    <col min="5905" max="5905" width="2.625" style="44" customWidth="1"/>
    <col min="5906" max="5906" width="2.875" style="44" customWidth="1"/>
    <col min="5907" max="5910" width="2.625" style="44" customWidth="1"/>
    <col min="5911" max="5920" width="2.875" style="44" customWidth="1"/>
    <col min="5921" max="5930" width="2.625" style="44" customWidth="1"/>
    <col min="5931" max="6144" width="9" style="44"/>
    <col min="6145" max="6159" width="2.625" style="44" customWidth="1"/>
    <col min="6160" max="6160" width="2.875" style="44" customWidth="1"/>
    <col min="6161" max="6161" width="2.625" style="44" customWidth="1"/>
    <col min="6162" max="6162" width="2.875" style="44" customWidth="1"/>
    <col min="6163" max="6166" width="2.625" style="44" customWidth="1"/>
    <col min="6167" max="6176" width="2.875" style="44" customWidth="1"/>
    <col min="6177" max="6186" width="2.625" style="44" customWidth="1"/>
    <col min="6187" max="6400" width="9" style="44"/>
    <col min="6401" max="6415" width="2.625" style="44" customWidth="1"/>
    <col min="6416" max="6416" width="2.875" style="44" customWidth="1"/>
    <col min="6417" max="6417" width="2.625" style="44" customWidth="1"/>
    <col min="6418" max="6418" width="2.875" style="44" customWidth="1"/>
    <col min="6419" max="6422" width="2.625" style="44" customWidth="1"/>
    <col min="6423" max="6432" width="2.875" style="44" customWidth="1"/>
    <col min="6433" max="6442" width="2.625" style="44" customWidth="1"/>
    <col min="6443" max="6656" width="9" style="44"/>
    <col min="6657" max="6671" width="2.625" style="44" customWidth="1"/>
    <col min="6672" max="6672" width="2.875" style="44" customWidth="1"/>
    <col min="6673" max="6673" width="2.625" style="44" customWidth="1"/>
    <col min="6674" max="6674" width="2.875" style="44" customWidth="1"/>
    <col min="6675" max="6678" width="2.625" style="44" customWidth="1"/>
    <col min="6679" max="6688" width="2.875" style="44" customWidth="1"/>
    <col min="6689" max="6698" width="2.625" style="44" customWidth="1"/>
    <col min="6699" max="6912" width="9" style="44"/>
    <col min="6913" max="6927" width="2.625" style="44" customWidth="1"/>
    <col min="6928" max="6928" width="2.875" style="44" customWidth="1"/>
    <col min="6929" max="6929" width="2.625" style="44" customWidth="1"/>
    <col min="6930" max="6930" width="2.875" style="44" customWidth="1"/>
    <col min="6931" max="6934" width="2.625" style="44" customWidth="1"/>
    <col min="6935" max="6944" width="2.875" style="44" customWidth="1"/>
    <col min="6945" max="6954" width="2.625" style="44" customWidth="1"/>
    <col min="6955" max="7168" width="9" style="44"/>
    <col min="7169" max="7183" width="2.625" style="44" customWidth="1"/>
    <col min="7184" max="7184" width="2.875" style="44" customWidth="1"/>
    <col min="7185" max="7185" width="2.625" style="44" customWidth="1"/>
    <col min="7186" max="7186" width="2.875" style="44" customWidth="1"/>
    <col min="7187" max="7190" width="2.625" style="44" customWidth="1"/>
    <col min="7191" max="7200" width="2.875" style="44" customWidth="1"/>
    <col min="7201" max="7210" width="2.625" style="44" customWidth="1"/>
    <col min="7211" max="7424" width="9" style="44"/>
    <col min="7425" max="7439" width="2.625" style="44" customWidth="1"/>
    <col min="7440" max="7440" width="2.875" style="44" customWidth="1"/>
    <col min="7441" max="7441" width="2.625" style="44" customWidth="1"/>
    <col min="7442" max="7442" width="2.875" style="44" customWidth="1"/>
    <col min="7443" max="7446" width="2.625" style="44" customWidth="1"/>
    <col min="7447" max="7456" width="2.875" style="44" customWidth="1"/>
    <col min="7457" max="7466" width="2.625" style="44" customWidth="1"/>
    <col min="7467" max="7680" width="9" style="44"/>
    <col min="7681" max="7695" width="2.625" style="44" customWidth="1"/>
    <col min="7696" max="7696" width="2.875" style="44" customWidth="1"/>
    <col min="7697" max="7697" width="2.625" style="44" customWidth="1"/>
    <col min="7698" max="7698" width="2.875" style="44" customWidth="1"/>
    <col min="7699" max="7702" width="2.625" style="44" customWidth="1"/>
    <col min="7703" max="7712" width="2.875" style="44" customWidth="1"/>
    <col min="7713" max="7722" width="2.625" style="44" customWidth="1"/>
    <col min="7723" max="7936" width="9" style="44"/>
    <col min="7937" max="7951" width="2.625" style="44" customWidth="1"/>
    <col min="7952" max="7952" width="2.875" style="44" customWidth="1"/>
    <col min="7953" max="7953" width="2.625" style="44" customWidth="1"/>
    <col min="7954" max="7954" width="2.875" style="44" customWidth="1"/>
    <col min="7955" max="7958" width="2.625" style="44" customWidth="1"/>
    <col min="7959" max="7968" width="2.875" style="44" customWidth="1"/>
    <col min="7969" max="7978" width="2.625" style="44" customWidth="1"/>
    <col min="7979" max="8192" width="9" style="44"/>
    <col min="8193" max="8207" width="2.625" style="44" customWidth="1"/>
    <col min="8208" max="8208" width="2.875" style="44" customWidth="1"/>
    <col min="8209" max="8209" width="2.625" style="44" customWidth="1"/>
    <col min="8210" max="8210" width="2.875" style="44" customWidth="1"/>
    <col min="8211" max="8214" width="2.625" style="44" customWidth="1"/>
    <col min="8215" max="8224" width="2.875" style="44" customWidth="1"/>
    <col min="8225" max="8234" width="2.625" style="44" customWidth="1"/>
    <col min="8235" max="8448" width="9" style="44"/>
    <col min="8449" max="8463" width="2.625" style="44" customWidth="1"/>
    <col min="8464" max="8464" width="2.875" style="44" customWidth="1"/>
    <col min="8465" max="8465" width="2.625" style="44" customWidth="1"/>
    <col min="8466" max="8466" width="2.875" style="44" customWidth="1"/>
    <col min="8467" max="8470" width="2.625" style="44" customWidth="1"/>
    <col min="8471" max="8480" width="2.875" style="44" customWidth="1"/>
    <col min="8481" max="8490" width="2.625" style="44" customWidth="1"/>
    <col min="8491" max="8704" width="9" style="44"/>
    <col min="8705" max="8719" width="2.625" style="44" customWidth="1"/>
    <col min="8720" max="8720" width="2.875" style="44" customWidth="1"/>
    <col min="8721" max="8721" width="2.625" style="44" customWidth="1"/>
    <col min="8722" max="8722" width="2.875" style="44" customWidth="1"/>
    <col min="8723" max="8726" width="2.625" style="44" customWidth="1"/>
    <col min="8727" max="8736" width="2.875" style="44" customWidth="1"/>
    <col min="8737" max="8746" width="2.625" style="44" customWidth="1"/>
    <col min="8747" max="8960" width="9" style="44"/>
    <col min="8961" max="8975" width="2.625" style="44" customWidth="1"/>
    <col min="8976" max="8976" width="2.875" style="44" customWidth="1"/>
    <col min="8977" max="8977" width="2.625" style="44" customWidth="1"/>
    <col min="8978" max="8978" width="2.875" style="44" customWidth="1"/>
    <col min="8979" max="8982" width="2.625" style="44" customWidth="1"/>
    <col min="8983" max="8992" width="2.875" style="44" customWidth="1"/>
    <col min="8993" max="9002" width="2.625" style="44" customWidth="1"/>
    <col min="9003" max="9216" width="9" style="44"/>
    <col min="9217" max="9231" width="2.625" style="44" customWidth="1"/>
    <col min="9232" max="9232" width="2.875" style="44" customWidth="1"/>
    <col min="9233" max="9233" width="2.625" style="44" customWidth="1"/>
    <col min="9234" max="9234" width="2.875" style="44" customWidth="1"/>
    <col min="9235" max="9238" width="2.625" style="44" customWidth="1"/>
    <col min="9239" max="9248" width="2.875" style="44" customWidth="1"/>
    <col min="9249" max="9258" width="2.625" style="44" customWidth="1"/>
    <col min="9259" max="9472" width="9" style="44"/>
    <col min="9473" max="9487" width="2.625" style="44" customWidth="1"/>
    <col min="9488" max="9488" width="2.875" style="44" customWidth="1"/>
    <col min="9489" max="9489" width="2.625" style="44" customWidth="1"/>
    <col min="9490" max="9490" width="2.875" style="44" customWidth="1"/>
    <col min="9491" max="9494" width="2.625" style="44" customWidth="1"/>
    <col min="9495" max="9504" width="2.875" style="44" customWidth="1"/>
    <col min="9505" max="9514" width="2.625" style="44" customWidth="1"/>
    <col min="9515" max="9728" width="9" style="44"/>
    <col min="9729" max="9743" width="2.625" style="44" customWidth="1"/>
    <col min="9744" max="9744" width="2.875" style="44" customWidth="1"/>
    <col min="9745" max="9745" width="2.625" style="44" customWidth="1"/>
    <col min="9746" max="9746" width="2.875" style="44" customWidth="1"/>
    <col min="9747" max="9750" width="2.625" style="44" customWidth="1"/>
    <col min="9751" max="9760" width="2.875" style="44" customWidth="1"/>
    <col min="9761" max="9770" width="2.625" style="44" customWidth="1"/>
    <col min="9771" max="9984" width="9" style="44"/>
    <col min="9985" max="9999" width="2.625" style="44" customWidth="1"/>
    <col min="10000" max="10000" width="2.875" style="44" customWidth="1"/>
    <col min="10001" max="10001" width="2.625" style="44" customWidth="1"/>
    <col min="10002" max="10002" width="2.875" style="44" customWidth="1"/>
    <col min="10003" max="10006" width="2.625" style="44" customWidth="1"/>
    <col min="10007" max="10016" width="2.875" style="44" customWidth="1"/>
    <col min="10017" max="10026" width="2.625" style="44" customWidth="1"/>
    <col min="10027" max="10240" width="9" style="44"/>
    <col min="10241" max="10255" width="2.625" style="44" customWidth="1"/>
    <col min="10256" max="10256" width="2.875" style="44" customWidth="1"/>
    <col min="10257" max="10257" width="2.625" style="44" customWidth="1"/>
    <col min="10258" max="10258" width="2.875" style="44" customWidth="1"/>
    <col min="10259" max="10262" width="2.625" style="44" customWidth="1"/>
    <col min="10263" max="10272" width="2.875" style="44" customWidth="1"/>
    <col min="10273" max="10282" width="2.625" style="44" customWidth="1"/>
    <col min="10283" max="10496" width="9" style="44"/>
    <col min="10497" max="10511" width="2.625" style="44" customWidth="1"/>
    <col min="10512" max="10512" width="2.875" style="44" customWidth="1"/>
    <col min="10513" max="10513" width="2.625" style="44" customWidth="1"/>
    <col min="10514" max="10514" width="2.875" style="44" customWidth="1"/>
    <col min="10515" max="10518" width="2.625" style="44" customWidth="1"/>
    <col min="10519" max="10528" width="2.875" style="44" customWidth="1"/>
    <col min="10529" max="10538" width="2.625" style="44" customWidth="1"/>
    <col min="10539" max="10752" width="9" style="44"/>
    <col min="10753" max="10767" width="2.625" style="44" customWidth="1"/>
    <col min="10768" max="10768" width="2.875" style="44" customWidth="1"/>
    <col min="10769" max="10769" width="2.625" style="44" customWidth="1"/>
    <col min="10770" max="10770" width="2.875" style="44" customWidth="1"/>
    <col min="10771" max="10774" width="2.625" style="44" customWidth="1"/>
    <col min="10775" max="10784" width="2.875" style="44" customWidth="1"/>
    <col min="10785" max="10794" width="2.625" style="44" customWidth="1"/>
    <col min="10795" max="11008" width="9" style="44"/>
    <col min="11009" max="11023" width="2.625" style="44" customWidth="1"/>
    <col min="11024" max="11024" width="2.875" style="44" customWidth="1"/>
    <col min="11025" max="11025" width="2.625" style="44" customWidth="1"/>
    <col min="11026" max="11026" width="2.875" style="44" customWidth="1"/>
    <col min="11027" max="11030" width="2.625" style="44" customWidth="1"/>
    <col min="11031" max="11040" width="2.875" style="44" customWidth="1"/>
    <col min="11041" max="11050" width="2.625" style="44" customWidth="1"/>
    <col min="11051" max="11264" width="9" style="44"/>
    <col min="11265" max="11279" width="2.625" style="44" customWidth="1"/>
    <col min="11280" max="11280" width="2.875" style="44" customWidth="1"/>
    <col min="11281" max="11281" width="2.625" style="44" customWidth="1"/>
    <col min="11282" max="11282" width="2.875" style="44" customWidth="1"/>
    <col min="11283" max="11286" width="2.625" style="44" customWidth="1"/>
    <col min="11287" max="11296" width="2.875" style="44" customWidth="1"/>
    <col min="11297" max="11306" width="2.625" style="44" customWidth="1"/>
    <col min="11307" max="11520" width="9" style="44"/>
    <col min="11521" max="11535" width="2.625" style="44" customWidth="1"/>
    <col min="11536" max="11536" width="2.875" style="44" customWidth="1"/>
    <col min="11537" max="11537" width="2.625" style="44" customWidth="1"/>
    <col min="11538" max="11538" width="2.875" style="44" customWidth="1"/>
    <col min="11539" max="11542" width="2.625" style="44" customWidth="1"/>
    <col min="11543" max="11552" width="2.875" style="44" customWidth="1"/>
    <col min="11553" max="11562" width="2.625" style="44" customWidth="1"/>
    <col min="11563" max="11776" width="9" style="44"/>
    <col min="11777" max="11791" width="2.625" style="44" customWidth="1"/>
    <col min="11792" max="11792" width="2.875" style="44" customWidth="1"/>
    <col min="11793" max="11793" width="2.625" style="44" customWidth="1"/>
    <col min="11794" max="11794" width="2.875" style="44" customWidth="1"/>
    <col min="11795" max="11798" width="2.625" style="44" customWidth="1"/>
    <col min="11799" max="11808" width="2.875" style="44" customWidth="1"/>
    <col min="11809" max="11818" width="2.625" style="44" customWidth="1"/>
    <col min="11819" max="12032" width="9" style="44"/>
    <col min="12033" max="12047" width="2.625" style="44" customWidth="1"/>
    <col min="12048" max="12048" width="2.875" style="44" customWidth="1"/>
    <col min="12049" max="12049" width="2.625" style="44" customWidth="1"/>
    <col min="12050" max="12050" width="2.875" style="44" customWidth="1"/>
    <col min="12051" max="12054" width="2.625" style="44" customWidth="1"/>
    <col min="12055" max="12064" width="2.875" style="44" customWidth="1"/>
    <col min="12065" max="12074" width="2.625" style="44" customWidth="1"/>
    <col min="12075" max="12288" width="9" style="44"/>
    <col min="12289" max="12303" width="2.625" style="44" customWidth="1"/>
    <col min="12304" max="12304" width="2.875" style="44" customWidth="1"/>
    <col min="12305" max="12305" width="2.625" style="44" customWidth="1"/>
    <col min="12306" max="12306" width="2.875" style="44" customWidth="1"/>
    <col min="12307" max="12310" width="2.625" style="44" customWidth="1"/>
    <col min="12311" max="12320" width="2.875" style="44" customWidth="1"/>
    <col min="12321" max="12330" width="2.625" style="44" customWidth="1"/>
    <col min="12331" max="12544" width="9" style="44"/>
    <col min="12545" max="12559" width="2.625" style="44" customWidth="1"/>
    <col min="12560" max="12560" width="2.875" style="44" customWidth="1"/>
    <col min="12561" max="12561" width="2.625" style="44" customWidth="1"/>
    <col min="12562" max="12562" width="2.875" style="44" customWidth="1"/>
    <col min="12563" max="12566" width="2.625" style="44" customWidth="1"/>
    <col min="12567" max="12576" width="2.875" style="44" customWidth="1"/>
    <col min="12577" max="12586" width="2.625" style="44" customWidth="1"/>
    <col min="12587" max="12800" width="9" style="44"/>
    <col min="12801" max="12815" width="2.625" style="44" customWidth="1"/>
    <col min="12816" max="12816" width="2.875" style="44" customWidth="1"/>
    <col min="12817" max="12817" width="2.625" style="44" customWidth="1"/>
    <col min="12818" max="12818" width="2.875" style="44" customWidth="1"/>
    <col min="12819" max="12822" width="2.625" style="44" customWidth="1"/>
    <col min="12823" max="12832" width="2.875" style="44" customWidth="1"/>
    <col min="12833" max="12842" width="2.625" style="44" customWidth="1"/>
    <col min="12843" max="13056" width="9" style="44"/>
    <col min="13057" max="13071" width="2.625" style="44" customWidth="1"/>
    <col min="13072" max="13072" width="2.875" style="44" customWidth="1"/>
    <col min="13073" max="13073" width="2.625" style="44" customWidth="1"/>
    <col min="13074" max="13074" width="2.875" style="44" customWidth="1"/>
    <col min="13075" max="13078" width="2.625" style="44" customWidth="1"/>
    <col min="13079" max="13088" width="2.875" style="44" customWidth="1"/>
    <col min="13089" max="13098" width="2.625" style="44" customWidth="1"/>
    <col min="13099" max="13312" width="9" style="44"/>
    <col min="13313" max="13327" width="2.625" style="44" customWidth="1"/>
    <col min="13328" max="13328" width="2.875" style="44" customWidth="1"/>
    <col min="13329" max="13329" width="2.625" style="44" customWidth="1"/>
    <col min="13330" max="13330" width="2.875" style="44" customWidth="1"/>
    <col min="13331" max="13334" width="2.625" style="44" customWidth="1"/>
    <col min="13335" max="13344" width="2.875" style="44" customWidth="1"/>
    <col min="13345" max="13354" width="2.625" style="44" customWidth="1"/>
    <col min="13355" max="13568" width="9" style="44"/>
    <col min="13569" max="13583" width="2.625" style="44" customWidth="1"/>
    <col min="13584" max="13584" width="2.875" style="44" customWidth="1"/>
    <col min="13585" max="13585" width="2.625" style="44" customWidth="1"/>
    <col min="13586" max="13586" width="2.875" style="44" customWidth="1"/>
    <col min="13587" max="13590" width="2.625" style="44" customWidth="1"/>
    <col min="13591" max="13600" width="2.875" style="44" customWidth="1"/>
    <col min="13601" max="13610" width="2.625" style="44" customWidth="1"/>
    <col min="13611" max="13824" width="9" style="44"/>
    <col min="13825" max="13839" width="2.625" style="44" customWidth="1"/>
    <col min="13840" max="13840" width="2.875" style="44" customWidth="1"/>
    <col min="13841" max="13841" width="2.625" style="44" customWidth="1"/>
    <col min="13842" max="13842" width="2.875" style="44" customWidth="1"/>
    <col min="13843" max="13846" width="2.625" style="44" customWidth="1"/>
    <col min="13847" max="13856" width="2.875" style="44" customWidth="1"/>
    <col min="13857" max="13866" width="2.625" style="44" customWidth="1"/>
    <col min="13867" max="14080" width="9" style="44"/>
    <col min="14081" max="14095" width="2.625" style="44" customWidth="1"/>
    <col min="14096" max="14096" width="2.875" style="44" customWidth="1"/>
    <col min="14097" max="14097" width="2.625" style="44" customWidth="1"/>
    <col min="14098" max="14098" width="2.875" style="44" customWidth="1"/>
    <col min="14099" max="14102" width="2.625" style="44" customWidth="1"/>
    <col min="14103" max="14112" width="2.875" style="44" customWidth="1"/>
    <col min="14113" max="14122" width="2.625" style="44" customWidth="1"/>
    <col min="14123" max="14336" width="9" style="44"/>
    <col min="14337" max="14351" width="2.625" style="44" customWidth="1"/>
    <col min="14352" max="14352" width="2.875" style="44" customWidth="1"/>
    <col min="14353" max="14353" width="2.625" style="44" customWidth="1"/>
    <col min="14354" max="14354" width="2.875" style="44" customWidth="1"/>
    <col min="14355" max="14358" width="2.625" style="44" customWidth="1"/>
    <col min="14359" max="14368" width="2.875" style="44" customWidth="1"/>
    <col min="14369" max="14378" width="2.625" style="44" customWidth="1"/>
    <col min="14379" max="14592" width="9" style="44"/>
    <col min="14593" max="14607" width="2.625" style="44" customWidth="1"/>
    <col min="14608" max="14608" width="2.875" style="44" customWidth="1"/>
    <col min="14609" max="14609" width="2.625" style="44" customWidth="1"/>
    <col min="14610" max="14610" width="2.875" style="44" customWidth="1"/>
    <col min="14611" max="14614" width="2.625" style="44" customWidth="1"/>
    <col min="14615" max="14624" width="2.875" style="44" customWidth="1"/>
    <col min="14625" max="14634" width="2.625" style="44" customWidth="1"/>
    <col min="14635" max="14848" width="9" style="44"/>
    <col min="14849" max="14863" width="2.625" style="44" customWidth="1"/>
    <col min="14864" max="14864" width="2.875" style="44" customWidth="1"/>
    <col min="14865" max="14865" width="2.625" style="44" customWidth="1"/>
    <col min="14866" max="14866" width="2.875" style="44" customWidth="1"/>
    <col min="14867" max="14870" width="2.625" style="44" customWidth="1"/>
    <col min="14871" max="14880" width="2.875" style="44" customWidth="1"/>
    <col min="14881" max="14890" width="2.625" style="44" customWidth="1"/>
    <col min="14891" max="15104" width="9" style="44"/>
    <col min="15105" max="15119" width="2.625" style="44" customWidth="1"/>
    <col min="15120" max="15120" width="2.875" style="44" customWidth="1"/>
    <col min="15121" max="15121" width="2.625" style="44" customWidth="1"/>
    <col min="15122" max="15122" width="2.875" style="44" customWidth="1"/>
    <col min="15123" max="15126" width="2.625" style="44" customWidth="1"/>
    <col min="15127" max="15136" width="2.875" style="44" customWidth="1"/>
    <col min="15137" max="15146" width="2.625" style="44" customWidth="1"/>
    <col min="15147" max="15360" width="9" style="44"/>
    <col min="15361" max="15375" width="2.625" style="44" customWidth="1"/>
    <col min="15376" max="15376" width="2.875" style="44" customWidth="1"/>
    <col min="15377" max="15377" width="2.625" style="44" customWidth="1"/>
    <col min="15378" max="15378" width="2.875" style="44" customWidth="1"/>
    <col min="15379" max="15382" width="2.625" style="44" customWidth="1"/>
    <col min="15383" max="15392" width="2.875" style="44" customWidth="1"/>
    <col min="15393" max="15402" width="2.625" style="44" customWidth="1"/>
    <col min="15403" max="15616" width="9" style="44"/>
    <col min="15617" max="15631" width="2.625" style="44" customWidth="1"/>
    <col min="15632" max="15632" width="2.875" style="44" customWidth="1"/>
    <col min="15633" max="15633" width="2.625" style="44" customWidth="1"/>
    <col min="15634" max="15634" width="2.875" style="44" customWidth="1"/>
    <col min="15635" max="15638" width="2.625" style="44" customWidth="1"/>
    <col min="15639" max="15648" width="2.875" style="44" customWidth="1"/>
    <col min="15649" max="15658" width="2.625" style="44" customWidth="1"/>
    <col min="15659" max="15872" width="9" style="44"/>
    <col min="15873" max="15887" width="2.625" style="44" customWidth="1"/>
    <col min="15888" max="15888" width="2.875" style="44" customWidth="1"/>
    <col min="15889" max="15889" width="2.625" style="44" customWidth="1"/>
    <col min="15890" max="15890" width="2.875" style="44" customWidth="1"/>
    <col min="15891" max="15894" width="2.625" style="44" customWidth="1"/>
    <col min="15895" max="15904" width="2.875" style="44" customWidth="1"/>
    <col min="15905" max="15914" width="2.625" style="44" customWidth="1"/>
    <col min="15915" max="16128" width="9" style="44"/>
    <col min="16129" max="16143" width="2.625" style="44" customWidth="1"/>
    <col min="16144" max="16144" width="2.875" style="44" customWidth="1"/>
    <col min="16145" max="16145" width="2.625" style="44" customWidth="1"/>
    <col min="16146" max="16146" width="2.875" style="44" customWidth="1"/>
    <col min="16147" max="16150" width="2.625" style="44" customWidth="1"/>
    <col min="16151" max="16160" width="2.875" style="44" customWidth="1"/>
    <col min="16161" max="16170" width="2.625" style="44" customWidth="1"/>
    <col min="16171" max="16384" width="9" style="44"/>
  </cols>
  <sheetData>
    <row r="1" spans="1:32" s="45" customFormat="1" ht="21" customHeight="1">
      <c r="AF1" s="46" t="s">
        <v>1074</v>
      </c>
    </row>
    <row r="2" spans="1:32" s="45" customFormat="1" ht="18.95" customHeight="1">
      <c r="T2" s="705"/>
      <c r="Y2" s="1131"/>
      <c r="Z2" s="1131"/>
      <c r="AA2" s="1131"/>
      <c r="AB2" s="1131"/>
      <c r="AC2" s="1131"/>
      <c r="AD2" s="1131"/>
      <c r="AE2" s="1131"/>
      <c r="AF2" s="1131"/>
    </row>
    <row r="3" spans="1:32" s="45" customFormat="1" ht="17.100000000000001" customHeight="1">
      <c r="U3" s="704" t="s">
        <v>1057</v>
      </c>
      <c r="V3" s="704"/>
      <c r="W3" s="1082" t="s">
        <v>77</v>
      </c>
      <c r="X3" s="1082"/>
      <c r="AA3" s="46" t="s">
        <v>1057</v>
      </c>
      <c r="AB3" s="45" t="s">
        <v>1</v>
      </c>
      <c r="AC3" s="46" t="s">
        <v>1058</v>
      </c>
      <c r="AD3" s="45" t="s">
        <v>2</v>
      </c>
      <c r="AE3" s="46" t="s">
        <v>1059</v>
      </c>
      <c r="AF3" s="46" t="s">
        <v>3</v>
      </c>
    </row>
    <row r="4" spans="1:32" s="45" customFormat="1" ht="15" customHeight="1">
      <c r="U4" s="704"/>
      <c r="V4" s="704"/>
      <c r="W4" s="46"/>
      <c r="Y4" s="704"/>
      <c r="Z4" s="704"/>
      <c r="AA4" s="46"/>
      <c r="AC4" s="46"/>
      <c r="AE4" s="46"/>
      <c r="AF4" s="46"/>
    </row>
    <row r="5" spans="1:32" s="45" customFormat="1" ht="15" customHeight="1">
      <c r="U5" s="704"/>
      <c r="V5" s="704"/>
      <c r="W5" s="46"/>
      <c r="Y5" s="704"/>
      <c r="Z5" s="704"/>
      <c r="AA5" s="46"/>
      <c r="AC5" s="46"/>
      <c r="AE5" s="46"/>
      <c r="AF5" s="46"/>
    </row>
    <row r="6" spans="1:32" s="45" customFormat="1" ht="18.75">
      <c r="A6" s="2103" t="s">
        <v>1075</v>
      </c>
      <c r="B6" s="2103"/>
      <c r="C6" s="2103"/>
      <c r="D6" s="2103"/>
      <c r="E6" s="2103"/>
      <c r="F6" s="2103"/>
      <c r="G6" s="2103"/>
      <c r="H6" s="2103"/>
      <c r="I6" s="2103"/>
      <c r="J6" s="2103"/>
      <c r="K6" s="2103"/>
      <c r="L6" s="2103"/>
      <c r="M6" s="2103"/>
      <c r="N6" s="2103"/>
      <c r="O6" s="2103"/>
      <c r="P6" s="2103"/>
      <c r="Q6" s="2103"/>
      <c r="R6" s="2103"/>
      <c r="S6" s="2103"/>
      <c r="T6" s="2103"/>
      <c r="U6" s="2103"/>
      <c r="V6" s="2103"/>
      <c r="W6" s="2103"/>
      <c r="X6" s="2103"/>
      <c r="Y6" s="2103"/>
      <c r="Z6" s="2103"/>
      <c r="AA6" s="2103"/>
      <c r="AB6" s="2103"/>
      <c r="AC6" s="2103"/>
      <c r="AD6" s="2103"/>
      <c r="AE6" s="2103"/>
      <c r="AF6" s="2103"/>
    </row>
    <row r="7" spans="1:32" s="45" customFormat="1" ht="15.75" customHeight="1">
      <c r="A7" s="2104"/>
      <c r="B7" s="2104"/>
      <c r="C7" s="2104"/>
      <c r="D7" s="2104"/>
      <c r="E7" s="2104"/>
      <c r="F7" s="2104"/>
      <c r="G7" s="2104"/>
      <c r="H7" s="2104"/>
      <c r="I7" s="2104"/>
      <c r="J7" s="2104"/>
      <c r="K7" s="2104"/>
      <c r="L7" s="2104"/>
      <c r="M7" s="2104"/>
      <c r="N7" s="2104"/>
      <c r="O7" s="2104"/>
      <c r="P7" s="2104"/>
      <c r="Q7" s="2104"/>
      <c r="R7" s="2104"/>
      <c r="S7" s="2104"/>
      <c r="T7" s="2104"/>
      <c r="U7" s="2104"/>
      <c r="V7" s="2104"/>
      <c r="W7" s="2104"/>
      <c r="X7" s="2104"/>
      <c r="Y7" s="2104"/>
      <c r="Z7" s="2104"/>
      <c r="AA7" s="2104"/>
      <c r="AB7" s="2104"/>
      <c r="AC7" s="2104"/>
      <c r="AD7" s="2104"/>
      <c r="AE7" s="2104"/>
      <c r="AF7" s="2104"/>
    </row>
    <row r="8" spans="1:32" s="45" customFormat="1" ht="36.950000000000003" customHeight="1">
      <c r="A8" s="45" t="s">
        <v>12</v>
      </c>
    </row>
    <row r="9" spans="1:32" s="45" customFormat="1" ht="30" customHeight="1">
      <c r="T9" s="45" t="s">
        <v>57</v>
      </c>
      <c r="X9" s="2114"/>
      <c r="Y9" s="2114"/>
      <c r="Z9" s="2114"/>
      <c r="AA9" s="2114"/>
      <c r="AB9" s="2114"/>
      <c r="AC9" s="2114"/>
      <c r="AD9" s="2114"/>
      <c r="AE9" s="2114"/>
      <c r="AF9" s="2114"/>
    </row>
    <row r="10" spans="1:32" s="45" customFormat="1" ht="33.950000000000003" customHeight="1">
      <c r="T10" s="45" t="s">
        <v>58</v>
      </c>
      <c r="X10" s="2115" t="s">
        <v>1060</v>
      </c>
      <c r="Y10" s="2115"/>
      <c r="Z10" s="2115"/>
      <c r="AA10" s="2115"/>
      <c r="AB10" s="2115"/>
      <c r="AC10" s="2115"/>
      <c r="AD10" s="2115"/>
      <c r="AE10" s="2116" t="s">
        <v>9</v>
      </c>
      <c r="AF10" s="2116"/>
    </row>
    <row r="11" spans="1:32" s="45" customFormat="1" ht="33.950000000000003" customHeight="1">
      <c r="T11" s="45" t="s">
        <v>1061</v>
      </c>
      <c r="X11" s="2117" t="s">
        <v>1062</v>
      </c>
      <c r="Y11" s="2117"/>
      <c r="Z11" s="2117"/>
      <c r="AA11" s="2117"/>
      <c r="AB11" s="2117"/>
      <c r="AC11" s="2117"/>
      <c r="AD11" s="2117"/>
      <c r="AE11" s="2117"/>
      <c r="AF11" s="2117"/>
    </row>
    <row r="12" spans="1:32" ht="15" customHeight="1"/>
    <row r="13" spans="1:32">
      <c r="A13" s="44" t="s">
        <v>1063</v>
      </c>
    </row>
    <row r="14" spans="1:32" ht="12" customHeight="1"/>
    <row r="15" spans="1:32" s="45" customFormat="1" ht="12" customHeight="1">
      <c r="Y15" s="45" t="s">
        <v>1062</v>
      </c>
    </row>
    <row r="16" spans="1:32" ht="15" customHeight="1">
      <c r="A16" s="1124" t="s">
        <v>8</v>
      </c>
      <c r="B16" s="1124"/>
      <c r="C16" s="1124"/>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4"/>
      <c r="AD16" s="1124"/>
      <c r="AE16" s="1124"/>
      <c r="AF16" s="1124"/>
    </row>
    <row r="17" spans="1:32" ht="9.9499999999999993" customHeight="1">
      <c r="A17" s="707"/>
      <c r="B17" s="707"/>
      <c r="C17" s="707"/>
      <c r="D17" s="707"/>
      <c r="E17" s="707"/>
      <c r="F17" s="707"/>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row>
    <row r="18" spans="1:32" s="50" customFormat="1" ht="15" customHeight="1">
      <c r="A18" s="708" t="s">
        <v>1064</v>
      </c>
      <c r="E18" s="708"/>
      <c r="F18" s="708"/>
    </row>
    <row r="19" spans="1:32" ht="15" customHeight="1">
      <c r="A19" s="695" t="s">
        <v>1065</v>
      </c>
      <c r="E19" s="709"/>
      <c r="F19" s="695"/>
      <c r="G19" s="695"/>
      <c r="H19" s="695"/>
      <c r="I19" s="695"/>
      <c r="J19" s="695"/>
      <c r="K19" s="695"/>
      <c r="L19" s="695"/>
      <c r="M19" s="695"/>
      <c r="N19" s="695"/>
      <c r="O19" s="695"/>
      <c r="U19" s="2112"/>
      <c r="V19" s="2112"/>
      <c r="W19" s="2112"/>
      <c r="X19" s="2112"/>
      <c r="Y19" s="2112"/>
      <c r="Z19" s="2112"/>
      <c r="AA19" s="2112"/>
      <c r="AB19" s="2112"/>
      <c r="AC19" s="2112"/>
      <c r="AD19" s="2112"/>
    </row>
    <row r="20" spans="1:32" ht="15" customHeight="1">
      <c r="B20" s="709"/>
      <c r="C20" s="709"/>
      <c r="D20" s="709"/>
      <c r="E20" s="709"/>
      <c r="F20" s="699"/>
      <c r="G20" s="695"/>
      <c r="H20" s="695"/>
      <c r="I20" s="695"/>
      <c r="J20" s="695"/>
      <c r="K20" s="695"/>
      <c r="L20" s="695"/>
      <c r="M20" s="695"/>
      <c r="N20" s="695"/>
      <c r="O20" s="695"/>
      <c r="P20" s="709"/>
      <c r="Q20" s="709"/>
      <c r="R20" s="709"/>
      <c r="S20" s="709"/>
      <c r="T20" s="709"/>
      <c r="U20" s="711"/>
      <c r="V20" s="711"/>
      <c r="W20" s="711"/>
      <c r="X20" s="711"/>
      <c r="Y20" s="711"/>
      <c r="Z20" s="711"/>
      <c r="AA20" s="711"/>
      <c r="AB20" s="711"/>
      <c r="AC20" s="711"/>
      <c r="AD20" s="711"/>
      <c r="AE20" s="709"/>
    </row>
    <row r="21" spans="1:32" ht="15" customHeight="1">
      <c r="A21" s="695" t="s">
        <v>1066</v>
      </c>
      <c r="E21" s="709"/>
      <c r="F21" s="695"/>
      <c r="G21" s="695"/>
      <c r="H21" s="695"/>
      <c r="I21" s="695"/>
      <c r="J21" s="695"/>
      <c r="K21" s="695"/>
      <c r="L21" s="695"/>
      <c r="M21" s="695"/>
      <c r="N21" s="695"/>
      <c r="O21" s="695"/>
      <c r="U21" s="2112"/>
      <c r="V21" s="2112"/>
      <c r="W21" s="2112"/>
      <c r="X21" s="2112"/>
      <c r="Y21" s="2112"/>
      <c r="Z21" s="2112"/>
      <c r="AA21" s="2112"/>
      <c r="AB21" s="2112"/>
      <c r="AC21" s="2112"/>
      <c r="AD21" s="2112"/>
    </row>
    <row r="22" spans="1:32" ht="15" customHeight="1">
      <c r="B22" s="709"/>
      <c r="C22" s="709"/>
      <c r="D22" s="709"/>
      <c r="E22" s="709"/>
      <c r="F22" s="699"/>
      <c r="G22" s="695"/>
      <c r="H22" s="695"/>
      <c r="I22" s="695"/>
      <c r="J22" s="695"/>
      <c r="K22" s="695"/>
      <c r="L22" s="695"/>
      <c r="M22" s="695"/>
      <c r="N22" s="695"/>
      <c r="O22" s="695"/>
      <c r="P22" s="709"/>
      <c r="Q22" s="709"/>
      <c r="R22" s="709"/>
      <c r="S22" s="709"/>
      <c r="T22" s="709"/>
      <c r="U22" s="711"/>
      <c r="V22" s="711"/>
      <c r="W22" s="711"/>
      <c r="X22" s="711"/>
      <c r="Y22" s="711"/>
      <c r="Z22" s="711"/>
      <c r="AA22" s="711"/>
      <c r="AB22" s="711"/>
      <c r="AC22" s="711"/>
      <c r="AD22" s="711"/>
      <c r="AE22" s="709"/>
    </row>
    <row r="23" spans="1:32" ht="15" customHeight="1">
      <c r="A23" s="695" t="s">
        <v>1067</v>
      </c>
      <c r="E23" s="709"/>
      <c r="F23" s="695"/>
      <c r="G23" s="695"/>
      <c r="H23" s="695"/>
      <c r="I23" s="695"/>
      <c r="J23" s="695"/>
      <c r="K23" s="695"/>
      <c r="L23" s="695"/>
      <c r="M23" s="695"/>
      <c r="N23" s="695"/>
      <c r="O23" s="695"/>
      <c r="U23" s="2112"/>
      <c r="V23" s="2112"/>
      <c r="W23" s="2112"/>
      <c r="X23" s="2112"/>
      <c r="Y23" s="2112"/>
      <c r="Z23" s="2112"/>
      <c r="AA23" s="2112"/>
      <c r="AB23" s="2112"/>
      <c r="AC23" s="2112"/>
      <c r="AD23" s="2112"/>
    </row>
    <row r="24" spans="1:32" ht="15" customHeight="1">
      <c r="B24" s="709"/>
      <c r="C24" s="709"/>
      <c r="D24" s="709"/>
      <c r="E24" s="709"/>
      <c r="F24" s="699"/>
      <c r="G24" s="695"/>
      <c r="H24" s="695"/>
      <c r="I24" s="695"/>
      <c r="J24" s="695"/>
      <c r="K24" s="695"/>
      <c r="L24" s="695"/>
      <c r="M24" s="695"/>
      <c r="N24" s="695"/>
      <c r="O24" s="695"/>
      <c r="P24" s="709"/>
      <c r="Q24" s="709"/>
      <c r="R24" s="709"/>
      <c r="S24" s="709"/>
      <c r="T24" s="709"/>
      <c r="U24" s="711"/>
      <c r="V24" s="711"/>
      <c r="W24" s="711"/>
      <c r="X24" s="711"/>
      <c r="Y24" s="711"/>
      <c r="Z24" s="711"/>
      <c r="AA24" s="711"/>
      <c r="AB24" s="711"/>
      <c r="AC24" s="711"/>
      <c r="AD24" s="711"/>
      <c r="AE24" s="709"/>
    </row>
    <row r="25" spans="1:32" ht="15" customHeight="1">
      <c r="A25" s="44" t="s">
        <v>1068</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2110"/>
      <c r="AD25" s="2110"/>
      <c r="AE25" s="712"/>
    </row>
    <row r="26" spans="1:32" ht="15" customHeight="1">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12"/>
      <c r="AD26" s="712"/>
      <c r="AE26" s="712"/>
    </row>
    <row r="27" spans="1:32" ht="15" customHeight="1">
      <c r="A27" s="44" t="s">
        <v>1069</v>
      </c>
      <c r="B27" s="709"/>
      <c r="C27" s="709"/>
      <c r="D27" s="709"/>
      <c r="E27" s="709"/>
      <c r="F27" s="699"/>
      <c r="G27" s="699"/>
      <c r="H27" s="699"/>
      <c r="I27" s="699"/>
      <c r="J27" s="699"/>
      <c r="K27" s="699"/>
      <c r="L27" s="699"/>
      <c r="M27" s="699"/>
      <c r="N27" s="699"/>
      <c r="O27" s="696"/>
      <c r="P27" s="709"/>
      <c r="Q27" s="709"/>
      <c r="R27" s="709"/>
      <c r="S27" s="709"/>
      <c r="T27" s="709"/>
      <c r="U27" s="709"/>
      <c r="V27" s="709"/>
      <c r="W27" s="709"/>
      <c r="X27" s="709"/>
      <c r="Y27" s="709"/>
      <c r="Z27" s="709"/>
      <c r="AA27" s="709"/>
      <c r="AB27" s="709"/>
      <c r="AC27" s="712"/>
      <c r="AD27" s="712"/>
      <c r="AE27" s="712"/>
    </row>
    <row r="28" spans="1:32" ht="15" customHeight="1">
      <c r="A28" s="706"/>
      <c r="B28" s="706"/>
      <c r="C28" s="706"/>
      <c r="D28" s="706"/>
      <c r="E28" s="29"/>
      <c r="F28" s="699"/>
      <c r="G28" s="699"/>
      <c r="H28" s="699"/>
      <c r="I28" s="699"/>
      <c r="J28" s="699"/>
      <c r="K28" s="699"/>
      <c r="L28" s="699"/>
      <c r="M28" s="699"/>
      <c r="N28" s="699"/>
      <c r="O28" s="696"/>
      <c r="U28" s="29"/>
      <c r="V28" s="29"/>
      <c r="W28" s="29"/>
      <c r="X28" s="29"/>
      <c r="Y28" s="29"/>
      <c r="Z28" s="29"/>
      <c r="AA28" s="29"/>
      <c r="AB28" s="29"/>
      <c r="AC28" s="29"/>
      <c r="AD28" s="29"/>
    </row>
    <row r="29" spans="1:32" ht="15" customHeight="1">
      <c r="A29" s="44" t="s">
        <v>1070</v>
      </c>
      <c r="B29" s="706"/>
      <c r="C29" s="706"/>
      <c r="D29" s="706"/>
      <c r="E29" s="29"/>
      <c r="F29" s="699"/>
      <c r="G29" s="699"/>
      <c r="H29" s="699"/>
      <c r="I29" s="699"/>
      <c r="J29" s="699"/>
      <c r="K29" s="699"/>
      <c r="L29" s="699"/>
      <c r="M29" s="699"/>
      <c r="N29" s="699"/>
      <c r="O29" s="696"/>
      <c r="U29" s="29"/>
      <c r="V29" s="29"/>
      <c r="W29" s="29"/>
      <c r="X29" s="29"/>
      <c r="Y29" s="29"/>
      <c r="Z29" s="29"/>
      <c r="AA29" s="29"/>
      <c r="AB29" s="29"/>
      <c r="AC29" s="29"/>
      <c r="AD29" s="29"/>
    </row>
    <row r="30" spans="1:32" ht="15" customHeight="1">
      <c r="A30" s="706"/>
      <c r="B30" s="706"/>
      <c r="C30" s="706"/>
      <c r="D30" s="2118" t="s">
        <v>1064</v>
      </c>
      <c r="E30" s="2118"/>
      <c r="F30" s="2118"/>
      <c r="G30" s="2118"/>
      <c r="H30" s="2118"/>
      <c r="I30" s="2118"/>
      <c r="J30" s="2118"/>
      <c r="K30" s="2118"/>
      <c r="L30" s="2118"/>
      <c r="M30" s="2118"/>
      <c r="N30" s="2118"/>
      <c r="O30" s="2118"/>
      <c r="P30" s="2118"/>
      <c r="Q30" s="2118"/>
      <c r="R30" s="2118"/>
      <c r="S30" s="2118"/>
      <c r="T30" s="2118"/>
      <c r="U30" s="2118"/>
      <c r="V30" s="2118"/>
      <c r="W30" s="2118"/>
      <c r="X30" s="2118"/>
      <c r="Y30" s="2118"/>
      <c r="Z30" s="2118"/>
      <c r="AA30" s="2118"/>
      <c r="AB30" s="29"/>
      <c r="AC30" s="29"/>
      <c r="AD30" s="29"/>
    </row>
    <row r="31" spans="1:32" ht="15" customHeight="1">
      <c r="A31" s="706"/>
      <c r="B31" s="706"/>
      <c r="C31" s="706"/>
      <c r="D31" s="2118"/>
      <c r="E31" s="2118"/>
      <c r="F31" s="2118"/>
      <c r="G31" s="2118"/>
      <c r="H31" s="2118"/>
      <c r="I31" s="2118"/>
      <c r="J31" s="2118"/>
      <c r="K31" s="2118"/>
      <c r="L31" s="2118"/>
      <c r="M31" s="2118"/>
      <c r="N31" s="2118"/>
      <c r="O31" s="2118"/>
      <c r="P31" s="2118"/>
      <c r="Q31" s="2118"/>
      <c r="R31" s="2118"/>
      <c r="S31" s="2118"/>
      <c r="T31" s="2118"/>
      <c r="U31" s="2118"/>
      <c r="V31" s="2118"/>
      <c r="W31" s="2118"/>
      <c r="X31" s="2118"/>
      <c r="Y31" s="2118"/>
      <c r="Z31" s="2118"/>
      <c r="AA31" s="2118"/>
      <c r="AB31" s="29"/>
      <c r="AC31" s="29"/>
      <c r="AD31" s="29"/>
    </row>
    <row r="32" spans="1:32" ht="15" customHeight="1">
      <c r="A32" s="706"/>
      <c r="B32" s="706"/>
      <c r="C32" s="706"/>
      <c r="D32" s="2118"/>
      <c r="E32" s="2118"/>
      <c r="F32" s="2118"/>
      <c r="G32" s="2118"/>
      <c r="H32" s="2118"/>
      <c r="I32" s="2118"/>
      <c r="J32" s="2118"/>
      <c r="K32" s="2118"/>
      <c r="L32" s="2118"/>
      <c r="M32" s="2118"/>
      <c r="N32" s="2118"/>
      <c r="O32" s="2118"/>
      <c r="P32" s="2118"/>
      <c r="Q32" s="2118"/>
      <c r="R32" s="2118"/>
      <c r="S32" s="2118"/>
      <c r="T32" s="2118"/>
      <c r="U32" s="2118"/>
      <c r="V32" s="2118"/>
      <c r="W32" s="2118"/>
      <c r="X32" s="2118"/>
      <c r="Y32" s="2118"/>
      <c r="Z32" s="2118"/>
      <c r="AA32" s="2118"/>
      <c r="AB32" s="29"/>
      <c r="AC32" s="29"/>
      <c r="AD32" s="29"/>
    </row>
    <row r="33" spans="1:32" ht="15" customHeight="1">
      <c r="A33" s="706"/>
      <c r="B33" s="706"/>
      <c r="C33" s="706"/>
      <c r="D33" s="2118"/>
      <c r="E33" s="2118"/>
      <c r="F33" s="2118"/>
      <c r="G33" s="2118"/>
      <c r="H33" s="2118"/>
      <c r="I33" s="2118"/>
      <c r="J33" s="2118"/>
      <c r="K33" s="2118"/>
      <c r="L33" s="2118"/>
      <c r="M33" s="2118"/>
      <c r="N33" s="2118"/>
      <c r="O33" s="2118"/>
      <c r="P33" s="2118"/>
      <c r="Q33" s="2118"/>
      <c r="R33" s="2118"/>
      <c r="S33" s="2118"/>
      <c r="T33" s="2118"/>
      <c r="U33" s="2118"/>
      <c r="V33" s="2118"/>
      <c r="W33" s="2118"/>
      <c r="X33" s="2118"/>
      <c r="Y33" s="2118"/>
      <c r="Z33" s="2118"/>
      <c r="AA33" s="2118"/>
      <c r="AB33" s="29"/>
      <c r="AC33" s="29"/>
      <c r="AD33" s="29"/>
      <c r="AE33" s="29"/>
      <c r="AF33" s="29"/>
    </row>
    <row r="34" spans="1:32" ht="15" customHeight="1">
      <c r="A34" s="706"/>
      <c r="B34" s="706"/>
      <c r="C34" s="706"/>
      <c r="D34" s="2118"/>
      <c r="E34" s="2118"/>
      <c r="F34" s="2118"/>
      <c r="G34" s="2118"/>
      <c r="H34" s="2118"/>
      <c r="I34" s="2118"/>
      <c r="J34" s="2118"/>
      <c r="K34" s="2118"/>
      <c r="L34" s="2118"/>
      <c r="M34" s="2118"/>
      <c r="N34" s="2118"/>
      <c r="O34" s="2118"/>
      <c r="P34" s="2118"/>
      <c r="Q34" s="2118"/>
      <c r="R34" s="2118"/>
      <c r="S34" s="2118"/>
      <c r="T34" s="2118"/>
      <c r="U34" s="2118"/>
      <c r="V34" s="2118"/>
      <c r="W34" s="2118"/>
      <c r="X34" s="2118"/>
      <c r="Y34" s="2118"/>
      <c r="Z34" s="2118"/>
      <c r="AA34" s="2118"/>
      <c r="AB34" s="29"/>
      <c r="AC34" s="29"/>
      <c r="AD34" s="29"/>
      <c r="AE34" s="29"/>
      <c r="AF34" s="29"/>
    </row>
    <row r="35" spans="1:32" ht="15" customHeight="1">
      <c r="A35" s="706"/>
      <c r="B35" s="706"/>
      <c r="C35" s="706"/>
      <c r="D35" s="2118"/>
      <c r="E35" s="2118"/>
      <c r="F35" s="2118"/>
      <c r="G35" s="2118"/>
      <c r="H35" s="2118"/>
      <c r="I35" s="2118"/>
      <c r="J35" s="2118"/>
      <c r="K35" s="2118"/>
      <c r="L35" s="2118"/>
      <c r="M35" s="2118"/>
      <c r="N35" s="2118"/>
      <c r="O35" s="2118"/>
      <c r="P35" s="2118"/>
      <c r="Q35" s="2118"/>
      <c r="R35" s="2118"/>
      <c r="S35" s="2118"/>
      <c r="T35" s="2118"/>
      <c r="U35" s="2118"/>
      <c r="V35" s="2118"/>
      <c r="W35" s="2118"/>
      <c r="X35" s="2118"/>
      <c r="Y35" s="2118"/>
      <c r="Z35" s="2118"/>
      <c r="AA35" s="2118"/>
      <c r="AB35" s="29"/>
      <c r="AC35" s="29"/>
      <c r="AD35" s="29"/>
      <c r="AE35" s="29"/>
      <c r="AF35" s="29"/>
    </row>
    <row r="36" spans="1:32" ht="15" customHeight="1">
      <c r="A36" s="706"/>
      <c r="B36" s="706"/>
      <c r="C36" s="706"/>
      <c r="D36" s="2118"/>
      <c r="E36" s="2118"/>
      <c r="F36" s="2118"/>
      <c r="G36" s="2118"/>
      <c r="H36" s="2118"/>
      <c r="I36" s="2118"/>
      <c r="J36" s="2118"/>
      <c r="K36" s="2118"/>
      <c r="L36" s="2118"/>
      <c r="M36" s="2118"/>
      <c r="N36" s="2118"/>
      <c r="O36" s="2118"/>
      <c r="P36" s="2118"/>
      <c r="Q36" s="2118"/>
      <c r="R36" s="2118"/>
      <c r="S36" s="2118"/>
      <c r="T36" s="2118"/>
      <c r="U36" s="2118"/>
      <c r="V36" s="2118"/>
      <c r="W36" s="2118"/>
      <c r="X36" s="2118"/>
      <c r="Y36" s="2118"/>
      <c r="Z36" s="2118"/>
      <c r="AA36" s="2118"/>
      <c r="AB36" s="29"/>
      <c r="AC36" s="29"/>
      <c r="AD36" s="29"/>
    </row>
    <row r="37" spans="1:32" s="50" customFormat="1" ht="15" customHeight="1">
      <c r="D37" s="2118"/>
      <c r="E37" s="2118"/>
      <c r="F37" s="2118"/>
      <c r="G37" s="2118"/>
      <c r="H37" s="2118"/>
      <c r="I37" s="2118"/>
      <c r="J37" s="2118"/>
      <c r="K37" s="2118"/>
      <c r="L37" s="2118"/>
      <c r="M37" s="2118"/>
      <c r="N37" s="2118"/>
      <c r="O37" s="2118"/>
      <c r="P37" s="2118"/>
      <c r="Q37" s="2118"/>
      <c r="R37" s="2118"/>
      <c r="S37" s="2118"/>
      <c r="T37" s="2118"/>
      <c r="U37" s="2118"/>
      <c r="V37" s="2118"/>
      <c r="W37" s="2118"/>
      <c r="X37" s="2118"/>
      <c r="Y37" s="2118"/>
      <c r="Z37" s="2118"/>
      <c r="AA37" s="2118"/>
    </row>
    <row r="38" spans="1:32" s="50" customFormat="1" ht="15" customHeight="1">
      <c r="A38" s="706" t="s">
        <v>1064</v>
      </c>
      <c r="B38" s="706"/>
      <c r="C38" s="706"/>
      <c r="D38" s="2118"/>
      <c r="E38" s="2118"/>
      <c r="F38" s="2118"/>
      <c r="G38" s="2118"/>
      <c r="H38" s="2118"/>
      <c r="I38" s="2118"/>
      <c r="J38" s="2118"/>
      <c r="K38" s="2118"/>
      <c r="L38" s="2118"/>
      <c r="M38" s="2118"/>
      <c r="N38" s="2118"/>
      <c r="O38" s="2118"/>
      <c r="P38" s="2118"/>
      <c r="Q38" s="2118"/>
      <c r="R38" s="2118"/>
      <c r="S38" s="2118"/>
      <c r="T38" s="2118"/>
      <c r="U38" s="2118"/>
      <c r="V38" s="2118"/>
      <c r="W38" s="2118"/>
      <c r="X38" s="2118"/>
      <c r="Y38" s="2118"/>
      <c r="Z38" s="2118"/>
      <c r="AA38" s="2118"/>
      <c r="AB38" s="713"/>
      <c r="AC38" s="713"/>
      <c r="AD38" s="713"/>
    </row>
    <row r="39" spans="1:32" s="50" customFormat="1" ht="15" customHeight="1">
      <c r="A39" s="706"/>
      <c r="B39" s="706"/>
      <c r="C39" s="706"/>
      <c r="D39" s="706"/>
      <c r="E39" s="29"/>
      <c r="F39" s="713"/>
      <c r="G39" s="713"/>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row>
    <row r="40" spans="1:32" s="542" customFormat="1" ht="15" customHeight="1">
      <c r="A40" s="542" t="s">
        <v>1071</v>
      </c>
    </row>
    <row r="41" spans="1:32" s="542" customFormat="1" ht="15" customHeight="1">
      <c r="A41" s="542" t="s">
        <v>1072</v>
      </c>
    </row>
    <row r="42" spans="1:32" s="542" customFormat="1" ht="15" customHeight="1">
      <c r="A42" s="542" t="s">
        <v>1077</v>
      </c>
    </row>
    <row r="43" spans="1:32" s="542" customFormat="1" ht="15" customHeight="1">
      <c r="A43" s="542" t="s">
        <v>1208</v>
      </c>
    </row>
    <row r="44" spans="1:32" ht="15" customHeight="1">
      <c r="A44" s="44" t="s">
        <v>1073</v>
      </c>
    </row>
    <row r="45" spans="1:32" ht="17.100000000000001" customHeight="1">
      <c r="A45" s="987" t="s">
        <v>1076</v>
      </c>
      <c r="B45" s="987"/>
      <c r="C45" s="987"/>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row>
    <row r="46" spans="1:32" ht="26.1" customHeight="1">
      <c r="A46" s="2106" t="s">
        <v>34</v>
      </c>
      <c r="B46" s="2107"/>
      <c r="C46" s="2107"/>
      <c r="D46" s="2107"/>
      <c r="E46" s="2107"/>
      <c r="F46" s="2107"/>
      <c r="G46" s="2107"/>
      <c r="H46" s="2107"/>
      <c r="I46" s="2107"/>
      <c r="J46" s="2107"/>
      <c r="K46" s="2107"/>
      <c r="L46" s="2107"/>
      <c r="M46" s="2107"/>
      <c r="N46" s="2107"/>
      <c r="O46" s="2108"/>
      <c r="P46" s="2108"/>
      <c r="Q46" s="2108"/>
      <c r="R46" s="2108"/>
      <c r="S46" s="2108"/>
      <c r="T46" s="2108"/>
      <c r="U46" s="2108"/>
      <c r="V46" s="2108"/>
      <c r="W46" s="2108"/>
      <c r="X46" s="2108"/>
      <c r="Y46" s="2108"/>
      <c r="Z46" s="2108"/>
      <c r="AA46" s="2108"/>
      <c r="AB46" s="2108"/>
      <c r="AC46" s="2108"/>
      <c r="AD46" s="2108"/>
      <c r="AE46" s="2108"/>
      <c r="AF46" s="2109"/>
    </row>
    <row r="47" spans="1:32" ht="20.100000000000001" customHeight="1"/>
    <row r="48" spans="1:3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mergeCells count="16">
    <mergeCell ref="U23:AD23"/>
    <mergeCell ref="AC25:AD25"/>
    <mergeCell ref="A45:AF45"/>
    <mergeCell ref="A46:AF46"/>
    <mergeCell ref="X10:AD10"/>
    <mergeCell ref="AE10:AF10"/>
    <mergeCell ref="X11:AF11"/>
    <mergeCell ref="A16:AF16"/>
    <mergeCell ref="U19:AD19"/>
    <mergeCell ref="U21:AD21"/>
    <mergeCell ref="D30:AA38"/>
    <mergeCell ref="Y2:AF2"/>
    <mergeCell ref="W3:X3"/>
    <mergeCell ref="A6:AF6"/>
    <mergeCell ref="A7:AF7"/>
    <mergeCell ref="X9:AF9"/>
  </mergeCells>
  <phoneticPr fontId="2"/>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G92"/>
  <sheetViews>
    <sheetView showGridLines="0" view="pageBreakPreview" zoomScaleNormal="100" zoomScaleSheetLayoutView="100" workbookViewId="0"/>
  </sheetViews>
  <sheetFormatPr defaultColWidth="9" defaultRowHeight="12.75" customHeight="1"/>
  <cols>
    <col min="1" max="1" width="3.5" style="63" customWidth="1"/>
    <col min="2" max="2" width="2" style="63" customWidth="1"/>
    <col min="3" max="8" width="3.5" style="63" customWidth="1"/>
    <col min="9" max="9" width="1.125" style="63" customWidth="1"/>
    <col min="10" max="19" width="3.5" style="63" customWidth="1"/>
    <col min="20" max="20" width="2.25" style="63" customWidth="1"/>
    <col min="21" max="21" width="5.25" style="63" customWidth="1"/>
    <col min="22" max="22" width="3.5" style="63" customWidth="1"/>
    <col min="23" max="23" width="2.75" style="63" customWidth="1"/>
    <col min="24" max="24" width="2.25" style="63" customWidth="1"/>
    <col min="25" max="25" width="4.625" style="63" customWidth="1"/>
    <col min="26" max="29" width="3.5" style="63" customWidth="1"/>
    <col min="30" max="30" width="2.25" style="63" customWidth="1"/>
    <col min="31" max="16384" width="9" style="63"/>
  </cols>
  <sheetData>
    <row r="1" spans="1:32" s="1" customFormat="1" ht="20.25" customHeight="1">
      <c r="A1" s="136" t="s">
        <v>1050</v>
      </c>
      <c r="B1" s="136"/>
      <c r="C1" s="136"/>
      <c r="D1" s="136"/>
      <c r="E1" s="692"/>
      <c r="F1" s="692"/>
      <c r="G1" s="692"/>
      <c r="H1" s="692"/>
      <c r="I1" s="692"/>
      <c r="J1" s="692"/>
      <c r="K1" s="692"/>
      <c r="L1" s="692"/>
      <c r="M1" s="136"/>
      <c r="N1" s="136"/>
      <c r="O1" s="136"/>
      <c r="P1" s="136"/>
      <c r="Q1" s="136"/>
      <c r="R1" s="136"/>
      <c r="S1" s="136"/>
      <c r="T1" s="136"/>
      <c r="U1" s="136"/>
      <c r="V1" s="136"/>
      <c r="W1" s="136"/>
      <c r="X1" s="136"/>
      <c r="Y1" s="136"/>
      <c r="Z1" s="136"/>
      <c r="AA1" s="136"/>
      <c r="AB1" s="136"/>
      <c r="AC1" s="136"/>
      <c r="AD1" s="136"/>
      <c r="AE1" s="136"/>
      <c r="AF1" s="136"/>
    </row>
    <row r="2" spans="1:32" s="59" customFormat="1" ht="19.5" customHeight="1">
      <c r="A2" s="1052" t="s">
        <v>1113</v>
      </c>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683"/>
    </row>
    <row r="3" spans="1:32" ht="17.25" customHeight="1">
      <c r="A3" s="60"/>
      <c r="B3" s="60"/>
      <c r="C3" s="60"/>
      <c r="D3" s="60"/>
      <c r="E3" s="60"/>
      <c r="F3" s="60"/>
      <c r="G3" s="60"/>
      <c r="H3" s="60"/>
      <c r="I3" s="60"/>
      <c r="J3" s="60"/>
      <c r="K3" s="61"/>
      <c r="L3" s="61"/>
      <c r="M3" s="61"/>
      <c r="N3" s="61"/>
      <c r="O3" s="61"/>
      <c r="P3" s="61"/>
      <c r="Q3" s="61"/>
      <c r="R3" s="61"/>
      <c r="S3" s="61"/>
      <c r="T3" s="61"/>
      <c r="U3" s="61"/>
      <c r="V3" s="61"/>
      <c r="W3" s="61"/>
      <c r="X3" s="61"/>
      <c r="Y3" s="61"/>
      <c r="Z3" s="61"/>
      <c r="AB3" s="659"/>
      <c r="AC3" s="652" t="s">
        <v>999</v>
      </c>
      <c r="AD3" s="78"/>
    </row>
    <row r="4" spans="1:32" ht="18" customHeight="1">
      <c r="A4" s="1048" t="s">
        <v>90</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634"/>
    </row>
    <row r="5" spans="1:32" ht="18" customHeight="1">
      <c r="A5" s="1050" t="s">
        <v>91</v>
      </c>
      <c r="B5" s="1051"/>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634"/>
    </row>
    <row r="6" spans="1:32" ht="11.25" customHeight="1">
      <c r="A6" s="64"/>
      <c r="B6" s="64"/>
      <c r="C6" s="64"/>
      <c r="D6" s="60"/>
      <c r="E6" s="60"/>
      <c r="F6" s="60"/>
      <c r="G6" s="60"/>
      <c r="H6" s="60"/>
      <c r="I6" s="60"/>
      <c r="J6" s="60"/>
      <c r="K6" s="60"/>
      <c r="L6" s="60"/>
      <c r="M6" s="60"/>
      <c r="N6" s="60"/>
      <c r="O6" s="61"/>
      <c r="P6" s="61"/>
      <c r="Q6" s="61"/>
      <c r="R6" s="61"/>
      <c r="S6" s="61"/>
      <c r="T6" s="61"/>
      <c r="U6" s="61"/>
      <c r="V6" s="61"/>
      <c r="W6" s="61"/>
      <c r="X6" s="61"/>
      <c r="Y6" s="61"/>
      <c r="Z6" s="61"/>
      <c r="AA6" s="61"/>
      <c r="AB6" s="61"/>
      <c r="AC6" s="633"/>
      <c r="AD6" s="635"/>
    </row>
    <row r="7" spans="1:32" s="68" customFormat="1" ht="11.25" customHeight="1">
      <c r="A7" s="65" t="s">
        <v>92</v>
      </c>
      <c r="B7" s="66"/>
      <c r="C7" s="66"/>
      <c r="D7" s="66"/>
      <c r="E7" s="66"/>
      <c r="F7" s="66"/>
      <c r="G7" s="66"/>
      <c r="H7" s="66"/>
      <c r="I7" s="66"/>
      <c r="J7" s="66"/>
      <c r="K7" s="66"/>
      <c r="L7" s="66"/>
      <c r="M7" s="66"/>
      <c r="N7" s="66"/>
      <c r="O7" s="67"/>
      <c r="P7" s="67"/>
      <c r="Q7" s="67"/>
      <c r="R7" s="67"/>
      <c r="S7" s="67"/>
      <c r="T7" s="67"/>
      <c r="U7" s="67"/>
      <c r="V7" s="67"/>
      <c r="W7" s="67"/>
      <c r="X7" s="67"/>
      <c r="Y7" s="67"/>
      <c r="Z7" s="67"/>
      <c r="AA7" s="67"/>
      <c r="AB7" s="67"/>
      <c r="AC7" s="131"/>
      <c r="AD7" s="74"/>
    </row>
    <row r="8" spans="1:32" s="68" customFormat="1" ht="11.25" customHeight="1">
      <c r="A8" s="66" t="s">
        <v>93</v>
      </c>
      <c r="B8" s="66"/>
      <c r="C8" s="66"/>
      <c r="D8" s="66"/>
      <c r="E8" s="66"/>
      <c r="F8" s="66"/>
      <c r="G8" s="66"/>
      <c r="H8" s="66"/>
      <c r="I8" s="66"/>
      <c r="J8" s="66"/>
      <c r="K8" s="66"/>
      <c r="L8" s="66"/>
      <c r="M8" s="66"/>
      <c r="N8" s="66"/>
      <c r="O8" s="67"/>
      <c r="P8" s="69"/>
      <c r="Q8" s="69"/>
      <c r="R8" s="69"/>
      <c r="S8" s="69"/>
      <c r="T8" s="69"/>
      <c r="U8" s="69"/>
      <c r="V8" s="69"/>
      <c r="W8" s="69"/>
      <c r="X8" s="67"/>
      <c r="Y8" s="67"/>
      <c r="Z8" s="67"/>
      <c r="AA8" s="67"/>
      <c r="AB8" s="67"/>
      <c r="AC8" s="131"/>
      <c r="AD8" s="74"/>
    </row>
    <row r="9" spans="1:32" s="68" customFormat="1" ht="11.25" customHeight="1">
      <c r="A9" s="66"/>
      <c r="B9" s="66"/>
      <c r="C9" s="66"/>
      <c r="D9" s="66"/>
      <c r="E9" s="66"/>
      <c r="F9" s="66"/>
      <c r="G9" s="66"/>
      <c r="H9" s="66"/>
      <c r="I9" s="66"/>
      <c r="J9" s="66"/>
      <c r="K9" s="66"/>
      <c r="L9" s="66"/>
      <c r="M9" s="66"/>
      <c r="N9" s="66"/>
      <c r="O9" s="67"/>
      <c r="P9" s="69"/>
      <c r="Q9" s="69"/>
      <c r="R9" s="69"/>
      <c r="S9" s="69"/>
      <c r="T9" s="69"/>
      <c r="U9" s="69"/>
      <c r="V9" s="69"/>
      <c r="W9" s="69"/>
      <c r="X9" s="67"/>
      <c r="Y9" s="67"/>
      <c r="Z9" s="67"/>
      <c r="AA9" s="67"/>
      <c r="AB9" s="67"/>
      <c r="AC9" s="131"/>
      <c r="AD9" s="74"/>
    </row>
    <row r="10" spans="1:32" s="68" customFormat="1" ht="11.25" customHeight="1">
      <c r="A10" s="70" t="s">
        <v>94</v>
      </c>
      <c r="B10" s="66"/>
      <c r="C10" s="1062"/>
      <c r="D10" s="1063"/>
      <c r="E10" s="1063"/>
      <c r="F10" s="1063"/>
      <c r="G10" s="1063"/>
      <c r="H10" s="67"/>
      <c r="I10" s="1065"/>
      <c r="J10" s="1066"/>
      <c r="K10" s="1066"/>
      <c r="L10" s="1066"/>
      <c r="M10" s="1066"/>
      <c r="N10" s="1066"/>
      <c r="O10" s="71"/>
      <c r="P10" s="72" t="s">
        <v>44</v>
      </c>
      <c r="Q10" s="73" t="s">
        <v>96</v>
      </c>
      <c r="S10" s="74"/>
      <c r="T10" s="75" t="s">
        <v>97</v>
      </c>
      <c r="U10" s="76"/>
      <c r="W10" s="1068"/>
      <c r="X10" s="1069"/>
      <c r="Y10" s="1069"/>
      <c r="Z10" s="1069"/>
      <c r="AA10" s="1069"/>
      <c r="AB10" s="77" t="s">
        <v>98</v>
      </c>
      <c r="AC10" s="1070"/>
      <c r="AD10" s="1071"/>
    </row>
    <row r="11" spans="1:32" s="68" customFormat="1" ht="11.25" customHeight="1">
      <c r="A11" s="66" t="s">
        <v>99</v>
      </c>
      <c r="B11" s="78"/>
      <c r="C11" s="1064"/>
      <c r="D11" s="1064"/>
      <c r="E11" s="1064"/>
      <c r="F11" s="1064"/>
      <c r="G11" s="1064"/>
      <c r="H11" s="1072" t="s">
        <v>100</v>
      </c>
      <c r="I11" s="1067"/>
      <c r="J11" s="1067"/>
      <c r="K11" s="1067"/>
      <c r="L11" s="1067"/>
      <c r="M11" s="1067"/>
      <c r="N11" s="1067"/>
      <c r="P11" s="79" t="s">
        <v>44</v>
      </c>
      <c r="Q11" s="80" t="s">
        <v>101</v>
      </c>
      <c r="S11" s="74"/>
      <c r="T11" s="68" t="s">
        <v>102</v>
      </c>
      <c r="W11" s="1069"/>
      <c r="X11" s="1069"/>
      <c r="Y11" s="1069"/>
      <c r="Z11" s="1069"/>
      <c r="AA11" s="1069"/>
      <c r="AB11" s="68" t="s">
        <v>103</v>
      </c>
      <c r="AC11" s="1069"/>
      <c r="AD11" s="1069"/>
    </row>
    <row r="12" spans="1:32" s="68" customFormat="1" ht="11.25" customHeight="1">
      <c r="C12" s="81" t="s">
        <v>104</v>
      </c>
      <c r="D12" s="81"/>
      <c r="E12" s="81"/>
      <c r="F12" s="81"/>
      <c r="G12" s="81"/>
      <c r="H12" s="1073"/>
      <c r="I12" s="81" t="s">
        <v>105</v>
      </c>
      <c r="J12" s="81"/>
      <c r="K12" s="81"/>
      <c r="L12" s="81" t="s">
        <v>106</v>
      </c>
      <c r="M12" s="81"/>
      <c r="N12" s="82"/>
    </row>
    <row r="13" spans="1:32" s="68" customFormat="1" ht="11.25" customHeight="1">
      <c r="D13" s="78"/>
      <c r="E13" s="66"/>
      <c r="F13" s="66"/>
      <c r="G13" s="66"/>
      <c r="H13" s="83"/>
      <c r="I13" s="83"/>
      <c r="J13" s="83"/>
      <c r="K13" s="83"/>
      <c r="L13" s="83"/>
      <c r="M13" s="83"/>
      <c r="N13" s="83"/>
      <c r="O13" s="84"/>
      <c r="P13" s="74"/>
    </row>
    <row r="14" spans="1:32" s="68" customFormat="1" ht="11.25" customHeight="1">
      <c r="A14" s="75" t="s">
        <v>107</v>
      </c>
      <c r="B14" s="76"/>
      <c r="C14" s="76"/>
      <c r="E14" s="69"/>
      <c r="F14" s="85"/>
      <c r="G14" s="66"/>
      <c r="H14" s="66"/>
      <c r="I14" s="66"/>
      <c r="J14" s="66"/>
      <c r="K14" s="66"/>
      <c r="L14" s="66"/>
      <c r="M14" s="66"/>
      <c r="N14" s="66"/>
      <c r="O14" s="67"/>
      <c r="P14" s="74"/>
    </row>
    <row r="15" spans="1:32" s="68" customFormat="1" ht="11.25" customHeight="1">
      <c r="A15" s="65" t="s">
        <v>108</v>
      </c>
      <c r="B15" s="85"/>
      <c r="C15" s="85"/>
      <c r="D15" s="69"/>
      <c r="E15" s="69"/>
      <c r="F15" s="85"/>
      <c r="G15" s="76"/>
      <c r="H15" s="85"/>
      <c r="I15" s="85"/>
      <c r="J15" s="66"/>
      <c r="K15" s="66"/>
      <c r="L15" s="66"/>
      <c r="M15" s="66"/>
      <c r="N15" s="66"/>
      <c r="O15" s="67"/>
      <c r="P15" s="74"/>
    </row>
    <row r="16" spans="1:32" s="68" customFormat="1" ht="11.25" customHeight="1">
      <c r="A16" s="86"/>
      <c r="B16" s="66"/>
      <c r="C16" s="66"/>
      <c r="D16" s="67"/>
      <c r="E16" s="67"/>
      <c r="F16" s="66"/>
      <c r="G16" s="66"/>
      <c r="H16" s="66"/>
      <c r="I16" s="66"/>
      <c r="J16" s="66"/>
      <c r="K16" s="85"/>
      <c r="L16" s="85"/>
      <c r="M16" s="85"/>
      <c r="N16" s="85"/>
      <c r="O16" s="69"/>
      <c r="P16" s="74"/>
    </row>
    <row r="17" spans="1:30" s="68" customFormat="1" ht="11.25" customHeight="1">
      <c r="B17" s="76" t="s">
        <v>109</v>
      </c>
      <c r="C17" s="76"/>
      <c r="D17" s="76"/>
      <c r="E17" s="1029"/>
      <c r="F17" s="1029"/>
      <c r="K17" s="87" t="s">
        <v>110</v>
      </c>
      <c r="L17" s="85"/>
      <c r="M17" s="1031"/>
      <c r="N17" s="1032"/>
      <c r="O17" s="85"/>
      <c r="P17" s="85"/>
      <c r="Q17" s="69"/>
      <c r="R17" s="74"/>
    </row>
    <row r="18" spans="1:30" s="68" customFormat="1" ht="11.25" customHeight="1">
      <c r="B18" s="88" t="s">
        <v>111</v>
      </c>
      <c r="C18" s="89"/>
      <c r="D18" s="66"/>
      <c r="E18" s="1030"/>
      <c r="F18" s="1030"/>
      <c r="G18" s="66" t="s">
        <v>112</v>
      </c>
      <c r="H18" s="66"/>
      <c r="I18" s="66"/>
      <c r="J18" s="66"/>
      <c r="K18" s="66" t="s">
        <v>113</v>
      </c>
      <c r="L18" s="66"/>
      <c r="M18" s="1033"/>
      <c r="N18" s="1034"/>
      <c r="O18" s="90" t="s">
        <v>114</v>
      </c>
      <c r="P18" s="91"/>
    </row>
    <row r="19" spans="1:30" s="68" customFormat="1" ht="11.25" customHeight="1">
      <c r="B19" s="83"/>
      <c r="C19" s="83"/>
      <c r="D19" s="83"/>
      <c r="E19" s="83"/>
      <c r="F19" s="83"/>
      <c r="G19" s="83"/>
      <c r="H19" s="83"/>
      <c r="I19" s="83"/>
      <c r="J19" s="83"/>
      <c r="K19" s="83"/>
      <c r="L19" s="83"/>
      <c r="M19" s="83"/>
      <c r="N19" s="83"/>
      <c r="O19" s="83"/>
    </row>
    <row r="20" spans="1:30" s="68" customFormat="1" ht="11.25" customHeight="1">
      <c r="B20" s="78" t="s">
        <v>115</v>
      </c>
      <c r="C20" s="66"/>
      <c r="D20" s="66"/>
      <c r="E20" s="66"/>
      <c r="F20" s="67"/>
      <c r="G20" s="1031"/>
      <c r="H20" s="1035"/>
      <c r="K20" s="78"/>
      <c r="L20" s="1037"/>
      <c r="M20" s="1029"/>
      <c r="N20" s="1029"/>
      <c r="R20" s="92" t="s">
        <v>116</v>
      </c>
      <c r="S20" s="93"/>
      <c r="T20" s="93"/>
      <c r="U20" s="1053" t="s">
        <v>117</v>
      </c>
      <c r="V20" s="94"/>
      <c r="W20" s="95" t="s">
        <v>118</v>
      </c>
      <c r="X20" s="96"/>
      <c r="Y20" s="97" t="s">
        <v>119</v>
      </c>
      <c r="Z20" s="98" t="s">
        <v>68</v>
      </c>
      <c r="AA20" s="77" t="s">
        <v>120</v>
      </c>
    </row>
    <row r="21" spans="1:30" s="68" customFormat="1" ht="11.25" customHeight="1">
      <c r="C21" s="99" t="s">
        <v>121</v>
      </c>
      <c r="D21" s="67"/>
      <c r="E21" s="67"/>
      <c r="F21" s="66"/>
      <c r="G21" s="1028"/>
      <c r="H21" s="1036"/>
      <c r="I21" s="100"/>
      <c r="J21" s="101" t="s">
        <v>122</v>
      </c>
      <c r="K21" s="101"/>
      <c r="L21" s="1030"/>
      <c r="M21" s="1030"/>
      <c r="N21" s="1030"/>
      <c r="O21" s="102" t="s">
        <v>123</v>
      </c>
      <c r="P21" s="74"/>
      <c r="Q21" s="74"/>
      <c r="R21" s="68" t="s">
        <v>124</v>
      </c>
      <c r="U21" s="1054"/>
      <c r="V21" s="103" t="s">
        <v>125</v>
      </c>
      <c r="W21" s="104"/>
      <c r="X21" s="96"/>
      <c r="Y21" s="105" t="s">
        <v>126</v>
      </c>
      <c r="Z21" s="98" t="s">
        <v>68</v>
      </c>
      <c r="AA21" s="77" t="s">
        <v>127</v>
      </c>
    </row>
    <row r="22" spans="1:30" s="68" customFormat="1" ht="11.25" customHeight="1">
      <c r="A22" s="84"/>
      <c r="B22" s="84"/>
      <c r="C22" s="83"/>
      <c r="D22" s="84"/>
      <c r="E22" s="84"/>
      <c r="F22" s="83"/>
      <c r="G22" s="106"/>
      <c r="H22" s="106"/>
      <c r="I22" s="106"/>
      <c r="J22" s="107"/>
      <c r="K22" s="107"/>
      <c r="L22" s="107"/>
      <c r="M22" s="108"/>
      <c r="N22" s="108"/>
      <c r="O22" s="84"/>
      <c r="P22" s="84"/>
      <c r="Q22" s="74"/>
      <c r="U22" s="1055"/>
      <c r="V22" s="109"/>
      <c r="W22" s="110" t="s">
        <v>128</v>
      </c>
      <c r="X22" s="96"/>
      <c r="Y22" s="62"/>
      <c r="Z22" s="111"/>
    </row>
    <row r="23" spans="1:30" s="68" customFormat="1" ht="11.25" customHeight="1">
      <c r="A23" s="67"/>
      <c r="B23" s="67"/>
      <c r="C23" s="67"/>
      <c r="D23" s="67"/>
      <c r="E23" s="66"/>
      <c r="F23" s="66"/>
      <c r="G23" s="112"/>
      <c r="H23" s="112"/>
      <c r="I23" s="112"/>
      <c r="J23" s="112"/>
      <c r="K23" s="112"/>
      <c r="L23" s="112"/>
      <c r="M23" s="112"/>
      <c r="N23" s="67"/>
      <c r="O23" s="67"/>
      <c r="P23" s="67"/>
      <c r="R23" s="96"/>
      <c r="S23" s="96"/>
      <c r="T23" s="96"/>
      <c r="U23" s="96"/>
      <c r="V23" s="113"/>
      <c r="W23" s="114"/>
      <c r="X23" s="114"/>
      <c r="Y23" s="114"/>
      <c r="Z23" s="113"/>
      <c r="AA23" s="111"/>
      <c r="AB23" s="111"/>
      <c r="AC23" s="111"/>
      <c r="AD23" s="111"/>
    </row>
    <row r="24" spans="1:30" s="68" customFormat="1" ht="11.25" customHeight="1">
      <c r="B24" s="76" t="s">
        <v>129</v>
      </c>
      <c r="C24" s="76"/>
      <c r="D24" s="76"/>
      <c r="E24" s="115"/>
      <c r="F24" s="1031"/>
      <c r="G24" s="1032"/>
      <c r="H24" s="115"/>
      <c r="I24" s="115"/>
      <c r="J24" s="1056"/>
      <c r="K24" s="1057"/>
      <c r="L24" s="71"/>
      <c r="M24" s="71"/>
      <c r="N24" s="1031"/>
      <c r="O24" s="1032"/>
      <c r="P24" s="71"/>
      <c r="Q24" s="1060"/>
      <c r="R24" s="1061"/>
      <c r="S24" s="71"/>
      <c r="T24" s="71"/>
      <c r="U24" s="71"/>
      <c r="V24" s="71"/>
      <c r="W24" s="71"/>
      <c r="X24" s="71"/>
      <c r="Y24" s="71"/>
    </row>
    <row r="25" spans="1:30" s="68" customFormat="1" ht="11.25" customHeight="1">
      <c r="C25" s="68" t="s">
        <v>130</v>
      </c>
      <c r="E25" s="116" t="s">
        <v>131</v>
      </c>
      <c r="F25" s="1033"/>
      <c r="G25" s="1034"/>
      <c r="H25" s="116" t="s">
        <v>132</v>
      </c>
      <c r="I25" s="116"/>
      <c r="J25" s="1058"/>
      <c r="K25" s="1059"/>
      <c r="L25" s="117"/>
      <c r="M25" s="116" t="s">
        <v>131</v>
      </c>
      <c r="N25" s="1033"/>
      <c r="O25" s="1034"/>
      <c r="P25" s="116" t="s">
        <v>133</v>
      </c>
      <c r="Q25" s="1058"/>
      <c r="R25" s="1059"/>
      <c r="S25" s="117"/>
      <c r="T25" s="74"/>
      <c r="V25" s="77" t="s">
        <v>134</v>
      </c>
      <c r="Z25" s="98" t="s">
        <v>68</v>
      </c>
      <c r="AA25" s="77" t="s">
        <v>135</v>
      </c>
    </row>
    <row r="26" spans="1:30" s="68" customFormat="1" ht="11.25" customHeight="1">
      <c r="E26" s="118" t="s">
        <v>136</v>
      </c>
      <c r="F26" s="119"/>
      <c r="G26" s="120"/>
      <c r="H26" s="119"/>
      <c r="I26" s="119"/>
      <c r="J26" s="119"/>
      <c r="K26" s="121"/>
      <c r="L26" s="121"/>
      <c r="M26" s="120" t="s">
        <v>137</v>
      </c>
      <c r="N26" s="119"/>
      <c r="O26" s="119"/>
      <c r="P26" s="119"/>
      <c r="Q26" s="120"/>
      <c r="R26" s="120"/>
      <c r="S26" s="120"/>
      <c r="V26" s="76" t="s">
        <v>138</v>
      </c>
      <c r="Z26" s="98" t="s">
        <v>68</v>
      </c>
      <c r="AA26" s="122" t="s">
        <v>139</v>
      </c>
    </row>
    <row r="27" spans="1:30" s="68" customFormat="1" ht="11.25" customHeight="1">
      <c r="H27" s="76"/>
      <c r="I27" s="123"/>
      <c r="L27" s="124"/>
      <c r="O27" s="76"/>
    </row>
    <row r="28" spans="1:30" s="68" customFormat="1" ht="11.25" customHeight="1">
      <c r="A28" s="67"/>
      <c r="B28" s="66" t="s">
        <v>140</v>
      </c>
      <c r="C28" s="66"/>
      <c r="D28" s="66"/>
      <c r="E28" s="98" t="s">
        <v>68</v>
      </c>
      <c r="F28" s="99" t="s">
        <v>141</v>
      </c>
      <c r="G28" s="66"/>
      <c r="H28" s="66"/>
      <c r="I28" s="66"/>
      <c r="J28" s="66"/>
      <c r="K28" s="66"/>
      <c r="L28" s="99" t="s">
        <v>142</v>
      </c>
      <c r="M28" s="66"/>
      <c r="N28" s="98" t="s">
        <v>68</v>
      </c>
      <c r="O28" s="80" t="s">
        <v>143</v>
      </c>
      <c r="P28" s="67"/>
      <c r="Q28" s="67"/>
      <c r="R28" s="67"/>
      <c r="S28" s="67"/>
      <c r="T28" s="67"/>
      <c r="U28" s="67"/>
      <c r="V28" s="67"/>
      <c r="W28" s="67"/>
      <c r="X28" s="67"/>
      <c r="Y28" s="67"/>
    </row>
    <row r="29" spans="1:30" s="68" customFormat="1" ht="11.25" customHeight="1">
      <c r="A29" s="67"/>
      <c r="B29" s="67"/>
      <c r="C29" s="66" t="s">
        <v>144</v>
      </c>
      <c r="D29" s="67"/>
      <c r="E29" s="98" t="s">
        <v>68</v>
      </c>
      <c r="F29" s="99" t="s">
        <v>145</v>
      </c>
      <c r="G29" s="66"/>
      <c r="H29" s="66"/>
      <c r="I29" s="66"/>
      <c r="J29" s="66"/>
      <c r="K29" s="66"/>
      <c r="L29" s="66" t="s">
        <v>146</v>
      </c>
      <c r="M29" s="66"/>
      <c r="N29" s="98" t="s">
        <v>68</v>
      </c>
      <c r="O29" s="80" t="s">
        <v>147</v>
      </c>
      <c r="P29" s="67"/>
      <c r="Q29" s="67"/>
      <c r="R29" s="67"/>
      <c r="S29" s="67"/>
      <c r="T29" s="67"/>
      <c r="U29" s="67"/>
      <c r="V29" s="67"/>
      <c r="W29" s="67"/>
      <c r="X29" s="67"/>
      <c r="Y29" s="67"/>
    </row>
    <row r="30" spans="1:30" s="68" customFormat="1" ht="11.25" customHeight="1">
      <c r="A30" s="67"/>
      <c r="B30" s="66"/>
      <c r="C30" s="66"/>
      <c r="D30" s="66"/>
      <c r="E30" s="66"/>
      <c r="F30" s="66"/>
      <c r="G30" s="66"/>
      <c r="H30" s="66"/>
      <c r="I30" s="66"/>
      <c r="J30" s="66"/>
      <c r="K30" s="66"/>
      <c r="L30" s="66"/>
      <c r="M30" s="66"/>
      <c r="N30" s="66"/>
      <c r="O30" s="66"/>
      <c r="P30" s="67"/>
      <c r="Q30" s="67"/>
      <c r="R30" s="67"/>
      <c r="S30" s="67"/>
      <c r="T30" s="67"/>
      <c r="U30" s="67"/>
      <c r="V30" s="67"/>
      <c r="W30" s="67"/>
      <c r="X30" s="67"/>
      <c r="Y30" s="67"/>
      <c r="Z30" s="67"/>
      <c r="AA30" s="67"/>
      <c r="AB30" s="67"/>
      <c r="AC30" s="74"/>
    </row>
    <row r="31" spans="1:30" s="68" customFormat="1" ht="11.25" customHeight="1">
      <c r="A31" s="65" t="s">
        <v>148</v>
      </c>
      <c r="B31" s="66"/>
      <c r="C31" s="66"/>
      <c r="D31" s="66"/>
      <c r="E31" s="66"/>
      <c r="F31" s="66"/>
      <c r="G31" s="66"/>
      <c r="H31" s="66"/>
      <c r="I31" s="66"/>
      <c r="J31" s="66"/>
      <c r="K31" s="66"/>
      <c r="L31" s="66"/>
      <c r="M31" s="66"/>
      <c r="N31" s="66"/>
      <c r="O31" s="67"/>
      <c r="P31" s="67"/>
      <c r="Q31" s="67"/>
      <c r="R31" s="67"/>
      <c r="S31" s="67"/>
      <c r="T31" s="67"/>
      <c r="U31" s="67"/>
      <c r="V31" s="67"/>
      <c r="W31" s="67"/>
      <c r="X31" s="67"/>
      <c r="Y31" s="67"/>
      <c r="Z31" s="67"/>
      <c r="AA31" s="67"/>
      <c r="AB31" s="67"/>
      <c r="AC31" s="74"/>
    </row>
    <row r="32" spans="1:30" s="68" customFormat="1" ht="11.25" customHeight="1">
      <c r="A32" s="99" t="s">
        <v>149</v>
      </c>
      <c r="B32" s="66"/>
      <c r="C32" s="66"/>
      <c r="D32" s="66"/>
      <c r="E32" s="66"/>
      <c r="F32" s="66"/>
      <c r="G32" s="66"/>
      <c r="H32" s="66"/>
      <c r="I32" s="66"/>
      <c r="J32" s="66"/>
      <c r="K32" s="66"/>
      <c r="L32" s="66"/>
      <c r="M32" s="66"/>
      <c r="N32" s="66"/>
      <c r="O32" s="67"/>
      <c r="P32" s="67"/>
      <c r="Q32" s="67"/>
      <c r="R32" s="67"/>
      <c r="S32" s="67"/>
      <c r="T32" s="67"/>
      <c r="U32" s="67"/>
      <c r="V32" s="67"/>
      <c r="W32" s="67"/>
      <c r="X32" s="67"/>
      <c r="Y32" s="67"/>
      <c r="Z32" s="67"/>
      <c r="AA32" s="67"/>
      <c r="AB32" s="67"/>
      <c r="AC32" s="74"/>
    </row>
    <row r="33" spans="1:31" s="68" customFormat="1" ht="11.25" customHeight="1">
      <c r="A33" s="99" t="s">
        <v>150</v>
      </c>
      <c r="B33" s="66"/>
      <c r="C33" s="66"/>
      <c r="D33" s="66"/>
      <c r="E33" s="66"/>
      <c r="F33" s="66"/>
      <c r="G33" s="66"/>
      <c r="H33" s="66"/>
      <c r="I33" s="66"/>
      <c r="J33" s="66"/>
      <c r="K33" s="66"/>
      <c r="L33" s="66"/>
      <c r="M33" s="66"/>
      <c r="N33" s="66"/>
      <c r="O33" s="67"/>
      <c r="P33" s="67"/>
      <c r="Q33" s="67"/>
      <c r="R33" s="67"/>
      <c r="S33" s="67"/>
      <c r="T33" s="67"/>
      <c r="U33" s="67"/>
      <c r="V33" s="67"/>
      <c r="W33" s="67"/>
      <c r="X33" s="67"/>
      <c r="Y33" s="67"/>
      <c r="Z33" s="67"/>
      <c r="AA33" s="67"/>
      <c r="AB33" s="67"/>
      <c r="AC33" s="74"/>
    </row>
    <row r="34" spans="1:31" s="68" customFormat="1" ht="11.25" customHeight="1">
      <c r="A34" s="67"/>
      <c r="B34" s="66"/>
      <c r="C34" s="66"/>
      <c r="D34" s="66"/>
      <c r="E34" s="66"/>
      <c r="F34" s="66"/>
      <c r="G34" s="66"/>
      <c r="H34" s="66"/>
      <c r="I34" s="66"/>
      <c r="J34" s="66"/>
      <c r="K34" s="66"/>
      <c r="L34" s="66"/>
      <c r="M34" s="66"/>
      <c r="N34" s="66"/>
      <c r="O34" s="66"/>
      <c r="P34" s="67"/>
      <c r="Q34" s="67"/>
      <c r="R34" s="67"/>
      <c r="S34" s="67"/>
      <c r="T34" s="67"/>
      <c r="U34" s="67"/>
      <c r="V34" s="67"/>
      <c r="W34" s="67"/>
      <c r="X34" s="67"/>
      <c r="Y34" s="67"/>
      <c r="Z34" s="67"/>
      <c r="AA34" s="67"/>
      <c r="AB34" s="67"/>
      <c r="AC34" s="74"/>
    </row>
    <row r="35" spans="1:31" s="68" customFormat="1" ht="11.25" customHeight="1">
      <c r="A35" s="67"/>
      <c r="B35" s="66"/>
      <c r="C35" s="66"/>
      <c r="D35" s="66"/>
      <c r="E35" s="66"/>
      <c r="F35" s="66"/>
      <c r="G35" s="99" t="s">
        <v>151</v>
      </c>
      <c r="H35" s="66"/>
      <c r="I35" s="66"/>
      <c r="J35" s="98" t="s">
        <v>68</v>
      </c>
      <c r="K35" s="99" t="s">
        <v>152</v>
      </c>
      <c r="L35" s="66"/>
      <c r="M35" s="66"/>
      <c r="N35" s="66"/>
      <c r="O35" s="67" t="s">
        <v>153</v>
      </c>
      <c r="P35" s="67"/>
      <c r="Q35" s="67"/>
      <c r="R35" s="98" t="s">
        <v>68</v>
      </c>
      <c r="S35" s="80" t="s">
        <v>154</v>
      </c>
      <c r="T35" s="67"/>
      <c r="U35" s="67"/>
      <c r="V35" s="67"/>
      <c r="W35" s="67"/>
      <c r="X35" s="67"/>
      <c r="Y35" s="67"/>
      <c r="Z35" s="67"/>
      <c r="AA35" s="67"/>
    </row>
    <row r="36" spans="1:31" s="68" customFormat="1" ht="11.25" customHeight="1">
      <c r="A36" s="67"/>
      <c r="B36" s="66"/>
      <c r="C36" s="66"/>
      <c r="D36" s="66"/>
      <c r="E36" s="66"/>
      <c r="F36" s="66"/>
      <c r="G36" s="99" t="s">
        <v>155</v>
      </c>
      <c r="H36" s="66"/>
      <c r="I36" s="66"/>
      <c r="J36" s="98" t="s">
        <v>68</v>
      </c>
      <c r="K36" s="99" t="s">
        <v>156</v>
      </c>
      <c r="L36" s="66"/>
      <c r="M36" s="66"/>
      <c r="N36" s="66"/>
      <c r="O36" s="67" t="s">
        <v>157</v>
      </c>
      <c r="P36" s="67"/>
      <c r="Q36" s="67"/>
      <c r="R36" s="98" t="s">
        <v>68</v>
      </c>
      <c r="S36" s="80" t="s">
        <v>139</v>
      </c>
      <c r="T36" s="67"/>
      <c r="U36" s="67"/>
      <c r="V36" s="67"/>
      <c r="W36" s="67"/>
      <c r="X36" s="67"/>
      <c r="Y36" s="67"/>
      <c r="Z36" s="67"/>
      <c r="AA36" s="67"/>
    </row>
    <row r="37" spans="1:31" s="68" customFormat="1" ht="11.25" customHeight="1">
      <c r="A37" s="67"/>
      <c r="B37" s="67"/>
      <c r="C37" s="67"/>
      <c r="D37" s="67"/>
      <c r="G37" s="66"/>
      <c r="H37" s="66"/>
      <c r="I37" s="66"/>
      <c r="J37" s="66"/>
      <c r="K37" s="66"/>
      <c r="L37" s="66"/>
      <c r="M37" s="66"/>
      <c r="N37" s="66"/>
      <c r="O37" s="66"/>
      <c r="P37" s="67"/>
      <c r="Q37" s="67"/>
      <c r="R37" s="67"/>
      <c r="S37" s="80" t="s">
        <v>30</v>
      </c>
      <c r="T37" s="67"/>
      <c r="U37" s="67"/>
      <c r="V37" s="67"/>
      <c r="W37" s="67"/>
      <c r="X37" s="67"/>
      <c r="Y37" s="67"/>
      <c r="Z37" s="67"/>
      <c r="AA37" s="67"/>
      <c r="AB37" s="67"/>
      <c r="AC37" s="74"/>
      <c r="AD37" s="74"/>
      <c r="AE37" s="74"/>
    </row>
    <row r="38" spans="1:31" s="68" customFormat="1" ht="11.25" customHeight="1">
      <c r="A38" s="67"/>
      <c r="B38" s="67"/>
      <c r="C38" s="67"/>
      <c r="D38" s="67"/>
      <c r="G38" s="77" t="s">
        <v>158</v>
      </c>
      <c r="H38" s="125" t="s">
        <v>159</v>
      </c>
      <c r="I38" s="125"/>
      <c r="J38" s="1038"/>
      <c r="K38" s="1039"/>
      <c r="L38" s="1039"/>
      <c r="M38" s="1039"/>
      <c r="N38" s="1040"/>
      <c r="O38" s="66"/>
      <c r="P38" s="66"/>
      <c r="Q38" s="66"/>
      <c r="R38" s="80" t="s">
        <v>160</v>
      </c>
      <c r="S38" s="67"/>
      <c r="T38" s="67"/>
      <c r="U38" s="67"/>
      <c r="V38" s="67"/>
      <c r="W38" s="67"/>
      <c r="X38" s="67"/>
      <c r="Y38" s="67"/>
      <c r="Z38" s="67"/>
      <c r="AA38" s="67"/>
      <c r="AB38" s="67"/>
      <c r="AC38" s="131"/>
      <c r="AD38" s="74"/>
      <c r="AE38" s="74"/>
    </row>
    <row r="39" spans="1:31" s="68" customFormat="1" ht="11.25" customHeight="1">
      <c r="A39" s="67"/>
      <c r="B39" s="67"/>
      <c r="C39" s="67"/>
      <c r="D39" s="67"/>
      <c r="E39" s="66"/>
      <c r="F39" s="66"/>
      <c r="H39" s="126" t="s">
        <v>161</v>
      </c>
      <c r="I39" s="126"/>
      <c r="J39" s="126"/>
      <c r="K39" s="1041"/>
      <c r="L39" s="1042"/>
      <c r="M39" s="1042"/>
      <c r="N39" s="1043"/>
      <c r="O39" s="66"/>
      <c r="P39" s="66"/>
      <c r="Q39" s="66"/>
      <c r="R39" s="66"/>
      <c r="S39" s="80" t="s">
        <v>162</v>
      </c>
      <c r="T39" s="67"/>
      <c r="U39" s="67"/>
      <c r="V39" s="67"/>
      <c r="W39" s="67"/>
      <c r="X39" s="67"/>
      <c r="Y39" s="98" t="s">
        <v>68</v>
      </c>
      <c r="Z39" s="80" t="s">
        <v>154</v>
      </c>
      <c r="AA39" s="67"/>
      <c r="AB39" s="67"/>
      <c r="AC39" s="131"/>
      <c r="AD39" s="74"/>
      <c r="AE39" s="74"/>
    </row>
    <row r="40" spans="1:31" s="68" customFormat="1" ht="11.25" customHeight="1">
      <c r="A40" s="67"/>
      <c r="B40" s="67"/>
      <c r="C40" s="67"/>
      <c r="D40" s="66"/>
      <c r="E40" s="66"/>
      <c r="F40" s="66"/>
      <c r="G40" s="66"/>
      <c r="H40" s="83"/>
      <c r="I40" s="83"/>
      <c r="J40" s="83"/>
      <c r="K40" s="83"/>
      <c r="L40" s="83"/>
      <c r="M40" s="83"/>
      <c r="N40" s="83"/>
      <c r="O40" s="67"/>
      <c r="P40" s="67"/>
      <c r="Q40" s="67"/>
      <c r="R40" s="67"/>
      <c r="S40" s="67"/>
      <c r="T40" s="67"/>
      <c r="U40" s="67"/>
      <c r="V40" s="67"/>
      <c r="W40" s="67"/>
      <c r="X40" s="67"/>
      <c r="Y40" s="98" t="s">
        <v>68</v>
      </c>
      <c r="Z40" s="80" t="s">
        <v>139</v>
      </c>
      <c r="AA40" s="67"/>
      <c r="AB40" s="67"/>
      <c r="AC40" s="131"/>
      <c r="AD40" s="74"/>
      <c r="AE40" s="74"/>
    </row>
    <row r="41" spans="1:31" s="68" customFormat="1" ht="11.25" customHeight="1">
      <c r="A41" s="67"/>
      <c r="C41" s="66"/>
      <c r="D41" s="66"/>
      <c r="E41" s="66"/>
      <c r="F41" s="66"/>
      <c r="G41" s="66"/>
      <c r="H41" s="127"/>
      <c r="I41" s="127"/>
      <c r="J41" s="66" t="s">
        <v>163</v>
      </c>
      <c r="K41" s="66"/>
      <c r="L41" s="66"/>
      <c r="M41" s="66"/>
      <c r="N41" s="66"/>
      <c r="O41" s="66"/>
      <c r="P41" s="67"/>
      <c r="Q41" s="67"/>
      <c r="R41" s="67"/>
      <c r="S41" s="67"/>
      <c r="T41" s="67"/>
      <c r="U41" s="67"/>
      <c r="V41" s="67"/>
      <c r="W41" s="67"/>
      <c r="X41" s="67"/>
      <c r="Y41" s="67"/>
      <c r="Z41" s="67"/>
      <c r="AA41" s="67"/>
      <c r="AB41" s="67"/>
      <c r="AC41" s="74"/>
      <c r="AD41" s="74"/>
      <c r="AE41" s="74"/>
    </row>
    <row r="42" spans="1:31" s="68" customFormat="1" ht="11.25" customHeight="1">
      <c r="A42" s="67"/>
      <c r="B42" s="66"/>
      <c r="C42" s="66"/>
      <c r="D42" s="66"/>
      <c r="E42" s="66"/>
      <c r="F42" s="66"/>
      <c r="G42" s="66"/>
      <c r="H42" s="66"/>
      <c r="I42" s="66"/>
      <c r="J42" s="66"/>
      <c r="K42" s="66"/>
      <c r="L42" s="66"/>
      <c r="M42" s="66"/>
      <c r="N42" s="66"/>
      <c r="O42" s="66"/>
      <c r="P42" s="67"/>
      <c r="Q42" s="67"/>
      <c r="R42" s="67"/>
      <c r="S42" s="67"/>
      <c r="T42" s="67"/>
      <c r="U42" s="67"/>
      <c r="V42" s="67"/>
      <c r="W42" s="67"/>
      <c r="X42" s="67"/>
      <c r="Y42" s="67"/>
      <c r="Z42" s="67"/>
      <c r="AA42" s="67"/>
      <c r="AB42" s="67"/>
      <c r="AC42" s="74"/>
      <c r="AD42" s="74"/>
      <c r="AE42" s="74"/>
    </row>
    <row r="43" spans="1:31" s="68" customFormat="1" ht="11.25" customHeight="1">
      <c r="A43" s="65" t="s">
        <v>164</v>
      </c>
      <c r="B43" s="66"/>
      <c r="C43" s="66"/>
      <c r="D43" s="66" t="s">
        <v>7</v>
      </c>
      <c r="E43" s="66"/>
      <c r="F43" s="67"/>
      <c r="G43" s="67"/>
      <c r="H43" s="67"/>
      <c r="I43" s="67"/>
      <c r="J43" s="98" t="s">
        <v>68</v>
      </c>
      <c r="K43" s="66" t="s">
        <v>166</v>
      </c>
      <c r="L43" s="66"/>
      <c r="M43" s="66"/>
      <c r="N43" s="1044" t="s">
        <v>167</v>
      </c>
      <c r="O43" s="1045"/>
      <c r="P43" s="1045"/>
      <c r="Q43" s="1045"/>
      <c r="R43" s="1045"/>
      <c r="S43" s="1045"/>
      <c r="T43" s="1045"/>
      <c r="U43" s="1046"/>
      <c r="V43" s="128" t="s">
        <v>16</v>
      </c>
      <c r="W43" s="67"/>
      <c r="X43" s="67"/>
      <c r="Y43" s="74"/>
    </row>
    <row r="44" spans="1:31" s="68" customFormat="1" ht="11.25" customHeight="1">
      <c r="A44" s="67"/>
      <c r="B44" s="68" t="s">
        <v>169</v>
      </c>
      <c r="J44" s="98" t="s">
        <v>68</v>
      </c>
      <c r="K44" s="80" t="s">
        <v>170</v>
      </c>
      <c r="L44" s="67"/>
      <c r="M44" s="67"/>
      <c r="N44" s="84"/>
      <c r="O44" s="84"/>
      <c r="P44" s="84"/>
      <c r="Q44" s="84"/>
      <c r="R44" s="84"/>
      <c r="S44" s="84"/>
      <c r="T44" s="74"/>
    </row>
    <row r="45" spans="1:31" s="68" customFormat="1" ht="11.25" customHeight="1">
      <c r="A45" s="67"/>
      <c r="B45" s="66"/>
      <c r="C45" s="66"/>
      <c r="D45" s="66"/>
      <c r="E45" s="66"/>
      <c r="F45" s="66"/>
      <c r="G45" s="66"/>
      <c r="H45" s="66"/>
      <c r="I45" s="66"/>
      <c r="J45" s="66"/>
      <c r="K45" s="66"/>
      <c r="L45" s="66"/>
      <c r="M45" s="66"/>
      <c r="N45" s="66"/>
      <c r="O45" s="66"/>
      <c r="P45" s="67"/>
      <c r="Q45" s="67"/>
      <c r="R45" s="67"/>
      <c r="S45" s="67"/>
      <c r="T45" s="67"/>
      <c r="U45" s="67"/>
      <c r="V45" s="67"/>
      <c r="W45" s="67"/>
      <c r="X45" s="67"/>
      <c r="Y45" s="67"/>
      <c r="Z45" s="67"/>
      <c r="AA45" s="67"/>
      <c r="AB45" s="67"/>
      <c r="AC45" s="74"/>
    </row>
    <row r="46" spans="1:31" s="68" customFormat="1" ht="11.25" customHeight="1">
      <c r="A46" s="65" t="s">
        <v>171</v>
      </c>
      <c r="B46" s="66"/>
      <c r="C46" s="66"/>
      <c r="E46" s="66"/>
      <c r="F46" s="66"/>
      <c r="G46" s="66"/>
      <c r="H46" s="66"/>
      <c r="I46" s="66"/>
      <c r="J46" s="66"/>
      <c r="K46" s="66"/>
      <c r="L46" s="66"/>
      <c r="M46" s="66"/>
      <c r="N46" s="66"/>
      <c r="O46" s="67"/>
      <c r="P46" s="67"/>
      <c r="Q46" s="67"/>
      <c r="R46" s="67"/>
      <c r="S46" s="67"/>
      <c r="T46" s="67"/>
      <c r="U46" s="67"/>
      <c r="V46" s="67"/>
      <c r="W46" s="67"/>
      <c r="X46" s="67"/>
      <c r="Y46" s="67"/>
      <c r="Z46" s="67"/>
      <c r="AA46" s="67"/>
      <c r="AB46" s="67"/>
      <c r="AC46" s="74"/>
    </row>
    <row r="47" spans="1:31" s="68" customFormat="1" ht="11.25" customHeight="1">
      <c r="A47" s="66"/>
      <c r="B47" s="66" t="s">
        <v>172</v>
      </c>
      <c r="C47" s="66"/>
      <c r="D47" s="66"/>
      <c r="E47" s="66"/>
      <c r="F47" s="66"/>
      <c r="G47" s="66"/>
      <c r="H47" s="66"/>
      <c r="I47" s="66"/>
      <c r="J47" s="66"/>
      <c r="K47" s="66"/>
      <c r="L47" s="66"/>
      <c r="M47" s="66"/>
      <c r="N47" s="66"/>
      <c r="O47" s="67"/>
      <c r="P47" s="67"/>
      <c r="Q47" s="67"/>
      <c r="R47" s="67"/>
      <c r="S47" s="67"/>
      <c r="T47" s="67"/>
      <c r="U47" s="67"/>
      <c r="V47" s="67"/>
      <c r="W47" s="67"/>
      <c r="X47" s="67"/>
      <c r="Y47" s="67"/>
      <c r="Z47" s="67"/>
      <c r="AA47" s="67"/>
      <c r="AB47" s="67"/>
      <c r="AC47" s="74"/>
    </row>
    <row r="48" spans="1:31" s="68" customFormat="1" ht="11.25" customHeight="1">
      <c r="A48" s="66"/>
      <c r="B48" s="66"/>
      <c r="C48" s="66"/>
      <c r="D48" s="66"/>
      <c r="E48" s="66"/>
      <c r="F48" s="66"/>
      <c r="G48" s="66"/>
      <c r="H48" s="66"/>
      <c r="I48" s="66"/>
      <c r="J48" s="66"/>
      <c r="K48" s="66"/>
      <c r="L48" s="66"/>
      <c r="M48" s="66"/>
      <c r="N48" s="66"/>
      <c r="O48" s="67"/>
      <c r="P48" s="67"/>
      <c r="Q48" s="67"/>
      <c r="R48" s="67"/>
      <c r="S48" s="67"/>
      <c r="T48" s="67"/>
      <c r="U48" s="67"/>
      <c r="V48" s="67"/>
      <c r="W48" s="67"/>
      <c r="X48" s="67"/>
      <c r="Y48" s="67"/>
      <c r="Z48" s="67"/>
      <c r="AA48" s="67"/>
      <c r="AB48" s="67"/>
      <c r="AC48" s="74"/>
    </row>
    <row r="49" spans="1:33" s="68" customFormat="1" ht="11.25" customHeight="1">
      <c r="A49" s="67"/>
      <c r="B49" s="66" t="s">
        <v>173</v>
      </c>
      <c r="C49" s="66"/>
      <c r="D49" s="66"/>
      <c r="E49" s="66"/>
      <c r="F49" s="98" t="s">
        <v>68</v>
      </c>
      <c r="G49" s="67" t="s">
        <v>174</v>
      </c>
      <c r="H49" s="67"/>
      <c r="I49" s="67"/>
      <c r="J49" s="67"/>
      <c r="K49" s="66" t="s">
        <v>175</v>
      </c>
      <c r="L49" s="66"/>
      <c r="M49" s="66"/>
      <c r="N49" s="66"/>
      <c r="O49" s="98" t="s">
        <v>68</v>
      </c>
      <c r="P49" s="67" t="s">
        <v>174</v>
      </c>
      <c r="Q49" s="67"/>
      <c r="R49" s="67"/>
      <c r="S49" s="67" t="s">
        <v>176</v>
      </c>
      <c r="T49" s="67"/>
      <c r="U49" s="67"/>
      <c r="V49" s="67"/>
      <c r="W49" s="67"/>
      <c r="X49" s="67"/>
      <c r="Y49" s="67"/>
      <c r="Z49" s="98" t="s">
        <v>68</v>
      </c>
      <c r="AA49" s="67" t="s">
        <v>174</v>
      </c>
    </row>
    <row r="50" spans="1:33" s="68" customFormat="1" ht="11.25" customHeight="1">
      <c r="A50" s="67"/>
      <c r="B50" s="66" t="s">
        <v>177</v>
      </c>
      <c r="C50" s="66"/>
      <c r="D50" s="66"/>
      <c r="E50" s="66"/>
      <c r="F50" s="98" t="s">
        <v>68</v>
      </c>
      <c r="G50" s="67" t="s">
        <v>174</v>
      </c>
      <c r="H50" s="67"/>
      <c r="I50" s="67"/>
      <c r="J50" s="67"/>
      <c r="K50" s="66" t="s">
        <v>178</v>
      </c>
      <c r="L50" s="66"/>
      <c r="M50" s="66"/>
      <c r="N50" s="66"/>
      <c r="O50" s="98" t="s">
        <v>68</v>
      </c>
      <c r="P50" s="67" t="s">
        <v>174</v>
      </c>
      <c r="Q50" s="67"/>
      <c r="R50" s="67"/>
      <c r="S50" s="67" t="s">
        <v>179</v>
      </c>
      <c r="T50" s="67"/>
      <c r="U50" s="67"/>
      <c r="V50" s="67"/>
      <c r="W50" s="67"/>
      <c r="X50" s="67"/>
      <c r="Y50" s="67"/>
      <c r="Z50" s="98" t="s">
        <v>68</v>
      </c>
      <c r="AA50" s="67" t="s">
        <v>174</v>
      </c>
    </row>
    <row r="51" spans="1:33" s="68" customFormat="1" ht="11.25" customHeight="1">
      <c r="A51" s="67"/>
      <c r="B51" s="66" t="s">
        <v>180</v>
      </c>
      <c r="C51" s="66"/>
      <c r="D51" s="66"/>
      <c r="E51" s="66"/>
      <c r="F51" s="98" t="s">
        <v>68</v>
      </c>
      <c r="G51" s="67" t="s">
        <v>174</v>
      </c>
      <c r="H51" s="67"/>
      <c r="I51" s="67"/>
      <c r="J51" s="67"/>
      <c r="K51" s="66" t="s">
        <v>181</v>
      </c>
      <c r="L51" s="66"/>
      <c r="M51" s="66"/>
      <c r="N51" s="66"/>
      <c r="O51" s="98" t="s">
        <v>68</v>
      </c>
      <c r="P51" s="67" t="s">
        <v>174</v>
      </c>
      <c r="Q51" s="67"/>
      <c r="R51" s="67"/>
      <c r="S51" s="67" t="s">
        <v>182</v>
      </c>
      <c r="T51" s="67"/>
      <c r="U51" s="67"/>
      <c r="V51" s="67"/>
      <c r="W51" s="67"/>
      <c r="X51" s="67"/>
      <c r="Y51" s="67"/>
      <c r="Z51" s="98" t="s">
        <v>68</v>
      </c>
      <c r="AA51" s="67" t="s">
        <v>174</v>
      </c>
    </row>
    <row r="52" spans="1:33" s="68" customFormat="1" ht="11.25" customHeight="1">
      <c r="A52" s="67"/>
      <c r="B52" s="66" t="s">
        <v>183</v>
      </c>
      <c r="C52" s="66"/>
      <c r="D52" s="66"/>
      <c r="E52" s="66"/>
      <c r="F52" s="66"/>
      <c r="G52" s="66"/>
      <c r="H52" s="66"/>
      <c r="I52" s="78"/>
      <c r="K52" s="98" t="s">
        <v>68</v>
      </c>
      <c r="L52" s="67" t="s">
        <v>174</v>
      </c>
      <c r="M52" s="67"/>
      <c r="O52" s="67"/>
      <c r="P52" s="67"/>
      <c r="Q52" s="67"/>
      <c r="R52" s="67"/>
      <c r="S52" s="67"/>
      <c r="T52" s="67"/>
      <c r="U52" s="67"/>
      <c r="V52" s="67"/>
      <c r="W52" s="67"/>
      <c r="X52" s="67"/>
    </row>
    <row r="53" spans="1:33" s="68" customFormat="1" ht="11.25" customHeight="1">
      <c r="A53" s="67"/>
      <c r="B53" s="66"/>
      <c r="C53" s="66"/>
      <c r="D53" s="66"/>
      <c r="E53" s="66"/>
      <c r="F53" s="66"/>
      <c r="G53" s="66"/>
      <c r="H53" s="66"/>
      <c r="I53" s="66"/>
      <c r="J53" s="66"/>
      <c r="K53" s="66"/>
      <c r="L53" s="66"/>
      <c r="M53" s="66"/>
      <c r="N53" s="66"/>
      <c r="O53" s="66"/>
      <c r="P53" s="67"/>
      <c r="Q53" s="67"/>
      <c r="R53" s="67"/>
      <c r="S53" s="67"/>
      <c r="T53" s="67"/>
      <c r="U53" s="67"/>
      <c r="V53" s="67"/>
      <c r="W53" s="67"/>
      <c r="X53" s="67"/>
      <c r="Y53" s="67"/>
      <c r="Z53" s="67"/>
      <c r="AA53" s="67"/>
      <c r="AB53" s="67"/>
      <c r="AC53" s="74"/>
    </row>
    <row r="54" spans="1:33" s="68" customFormat="1" ht="11.25" customHeight="1">
      <c r="A54" s="99" t="s">
        <v>184</v>
      </c>
      <c r="B54" s="66"/>
      <c r="C54" s="66"/>
      <c r="D54" s="66"/>
      <c r="E54" s="66"/>
      <c r="F54" s="66"/>
      <c r="G54" s="66"/>
      <c r="H54" s="66"/>
      <c r="I54" s="66"/>
      <c r="J54" s="66"/>
      <c r="K54" s="66"/>
      <c r="L54" s="66"/>
      <c r="M54" s="66"/>
      <c r="N54" s="66"/>
      <c r="O54" s="66"/>
      <c r="P54" s="67"/>
      <c r="Q54" s="67"/>
      <c r="R54" s="67"/>
      <c r="S54" s="67"/>
      <c r="T54" s="67"/>
      <c r="U54" s="67"/>
      <c r="V54" s="67"/>
      <c r="W54" s="67"/>
      <c r="X54" s="67"/>
      <c r="Y54" s="67"/>
      <c r="Z54" s="67"/>
      <c r="AA54" s="67"/>
      <c r="AB54" s="67"/>
      <c r="AC54" s="67"/>
      <c r="AD54" s="74"/>
    </row>
    <row r="55" spans="1:33" s="68" customFormat="1" ht="11.25" customHeight="1">
      <c r="A55" s="68" t="s">
        <v>185</v>
      </c>
      <c r="B55" s="76"/>
      <c r="C55" s="76"/>
      <c r="D55" s="76"/>
      <c r="E55" s="76"/>
      <c r="F55" s="76"/>
      <c r="G55" s="76"/>
      <c r="H55" s="76"/>
      <c r="I55" s="76"/>
      <c r="J55" s="76"/>
      <c r="L55" s="76"/>
    </row>
    <row r="56" spans="1:33" s="68" customFormat="1" ht="11.25" customHeight="1">
      <c r="B56" s="66"/>
      <c r="C56" s="66"/>
      <c r="D56" s="66"/>
      <c r="E56" s="66"/>
      <c r="F56" s="66"/>
      <c r="G56" s="66"/>
      <c r="H56" s="66"/>
      <c r="I56" s="66"/>
      <c r="J56" s="66"/>
      <c r="K56" s="66"/>
      <c r="L56" s="127"/>
      <c r="M56" s="127"/>
      <c r="N56" s="127"/>
      <c r="O56" s="127"/>
      <c r="P56" s="66"/>
      <c r="Q56" s="66"/>
      <c r="R56" s="67"/>
    </row>
    <row r="57" spans="1:33" s="68" customFormat="1" ht="11.25" customHeight="1">
      <c r="A57" s="302" t="s">
        <v>186</v>
      </c>
      <c r="B57" s="303"/>
      <c r="C57" s="302"/>
      <c r="D57" s="304"/>
      <c r="E57" s="1047"/>
      <c r="F57" s="1047"/>
      <c r="G57" s="305" t="s">
        <v>187</v>
      </c>
      <c r="H57" s="305"/>
      <c r="I57" s="305"/>
      <c r="J57" s="305"/>
      <c r="K57" s="305"/>
      <c r="L57" s="305"/>
      <c r="M57" s="1047"/>
      <c r="N57" s="1047"/>
      <c r="O57" s="303" t="s">
        <v>188</v>
      </c>
      <c r="P57" s="303"/>
      <c r="Q57" s="303"/>
      <c r="R57" s="306" t="s">
        <v>189</v>
      </c>
      <c r="S57" s="68" t="s">
        <v>190</v>
      </c>
    </row>
    <row r="58" spans="1:33" s="74" customFormat="1" ht="11.25" customHeight="1">
      <c r="A58" s="313" t="s">
        <v>720</v>
      </c>
      <c r="B58" s="312"/>
      <c r="C58" s="307"/>
      <c r="D58" s="305"/>
      <c r="E58" s="309"/>
      <c r="F58" s="310"/>
      <c r="G58" s="305"/>
      <c r="H58" s="305"/>
      <c r="I58" s="305"/>
      <c r="J58" s="305"/>
      <c r="K58" s="305"/>
      <c r="L58" s="305"/>
      <c r="M58" s="309"/>
      <c r="N58" s="310"/>
      <c r="O58" s="308"/>
      <c r="P58" s="308"/>
      <c r="Q58" s="308"/>
      <c r="R58" s="311"/>
    </row>
    <row r="59" spans="1:33" s="68" customFormat="1" ht="11.25" customHeight="1">
      <c r="A59" s="83"/>
      <c r="C59" s="83"/>
      <c r="D59" s="83"/>
      <c r="E59" s="300"/>
      <c r="F59" s="115"/>
      <c r="G59" s="83"/>
      <c r="H59" s="83"/>
      <c r="I59" s="83"/>
      <c r="J59" s="83"/>
      <c r="K59" s="83"/>
      <c r="L59" s="83"/>
      <c r="M59" s="301"/>
      <c r="N59" s="83"/>
      <c r="O59" s="83"/>
      <c r="P59" s="83"/>
      <c r="R59" s="68" t="s">
        <v>191</v>
      </c>
    </row>
    <row r="60" spans="1:33" s="68" customFormat="1" ht="11.25" customHeight="1">
      <c r="A60" s="129" t="s">
        <v>192</v>
      </c>
      <c r="C60" s="129"/>
      <c r="D60" s="129"/>
      <c r="E60" s="1025"/>
      <c r="F60" s="1026"/>
      <c r="G60" s="66" t="s">
        <v>193</v>
      </c>
      <c r="H60" s="66"/>
      <c r="I60" s="66"/>
      <c r="J60" s="66"/>
      <c r="K60" s="1027"/>
      <c r="L60" s="1027"/>
      <c r="M60" s="1028"/>
      <c r="N60" s="66"/>
      <c r="O60" s="66"/>
    </row>
    <row r="61" spans="1:33" s="68" customFormat="1" ht="11.25" customHeight="1">
      <c r="B61" s="83"/>
      <c r="C61" s="83"/>
      <c r="D61" s="83"/>
      <c r="E61" s="83"/>
      <c r="F61" s="83"/>
      <c r="G61" s="83"/>
      <c r="H61" s="83"/>
      <c r="I61" s="83"/>
      <c r="J61" s="83"/>
      <c r="K61" s="83"/>
      <c r="L61" s="83"/>
      <c r="M61" s="83"/>
      <c r="N61" s="83"/>
      <c r="O61" s="83"/>
      <c r="P61" s="84"/>
      <c r="Q61" s="84"/>
      <c r="R61" s="84"/>
      <c r="S61" s="84"/>
      <c r="T61" s="84"/>
      <c r="U61" s="84"/>
      <c r="V61" s="84"/>
      <c r="W61" s="84"/>
      <c r="X61" s="84"/>
      <c r="Y61" s="84"/>
      <c r="Z61" s="84"/>
      <c r="AA61" s="84"/>
      <c r="AB61" s="84"/>
      <c r="AC61" s="124"/>
      <c r="AD61" s="74"/>
      <c r="AE61" s="74"/>
      <c r="AF61" s="74"/>
      <c r="AG61" s="74"/>
    </row>
    <row r="62" spans="1:33" s="68" customFormat="1" ht="11.25" customHeight="1">
      <c r="A62" s="65" t="s">
        <v>194</v>
      </c>
      <c r="B62" s="66"/>
      <c r="C62" s="66"/>
      <c r="D62" s="66"/>
      <c r="E62" s="66"/>
      <c r="F62" s="66"/>
      <c r="G62" s="66"/>
      <c r="H62" s="66"/>
      <c r="I62" s="66"/>
      <c r="J62" s="66"/>
      <c r="K62" s="66"/>
      <c r="L62" s="66"/>
      <c r="M62" s="66"/>
      <c r="N62" s="66"/>
      <c r="O62" s="67"/>
      <c r="P62" s="67"/>
      <c r="Q62" s="67"/>
      <c r="R62" s="67"/>
      <c r="S62" s="67"/>
      <c r="T62" s="67"/>
      <c r="U62" s="67"/>
      <c r="V62" s="67"/>
      <c r="W62" s="67"/>
      <c r="X62" s="67"/>
      <c r="Y62" s="67"/>
      <c r="Z62" s="67"/>
      <c r="AA62" s="67"/>
      <c r="AB62" s="67"/>
      <c r="AC62" s="131"/>
      <c r="AD62" s="74"/>
      <c r="AE62" s="74"/>
      <c r="AF62" s="74"/>
      <c r="AG62" s="74"/>
    </row>
    <row r="63" spans="1:33" s="68" customFormat="1" ht="11.25" customHeight="1">
      <c r="A63" s="66" t="s">
        <v>195</v>
      </c>
      <c r="B63" s="66"/>
      <c r="C63" s="66"/>
      <c r="D63" s="66"/>
      <c r="E63" s="66"/>
      <c r="F63" s="66"/>
      <c r="G63" s="66"/>
      <c r="H63" s="66"/>
      <c r="I63" s="66"/>
      <c r="J63" s="66"/>
      <c r="K63" s="66"/>
      <c r="L63" s="66"/>
      <c r="M63" s="66"/>
      <c r="N63" s="66"/>
      <c r="O63" s="66"/>
      <c r="P63" s="67"/>
      <c r="Q63" s="67"/>
      <c r="R63" s="67"/>
      <c r="S63" s="67"/>
      <c r="T63" s="67"/>
      <c r="U63" s="67"/>
      <c r="V63" s="67"/>
      <c r="W63" s="67"/>
      <c r="X63" s="67"/>
      <c r="Y63" s="67"/>
      <c r="Z63" s="67"/>
      <c r="AA63" s="67"/>
      <c r="AB63" s="67"/>
      <c r="AC63" s="131"/>
      <c r="AD63" s="74"/>
      <c r="AE63" s="74"/>
      <c r="AF63" s="74"/>
      <c r="AG63" s="74"/>
    </row>
    <row r="64" spans="1:33" s="68" customFormat="1" ht="76.5" customHeight="1">
      <c r="B64" s="1005" t="s">
        <v>7</v>
      </c>
      <c r="C64" s="1006"/>
      <c r="D64" s="1006"/>
      <c r="E64" s="1006"/>
      <c r="F64" s="1006"/>
      <c r="G64" s="1006"/>
      <c r="H64" s="1006"/>
      <c r="I64" s="1006"/>
      <c r="J64" s="1006"/>
      <c r="K64" s="1006"/>
      <c r="L64" s="1006"/>
      <c r="M64" s="1006"/>
      <c r="N64" s="1006"/>
      <c r="O64" s="1006"/>
      <c r="P64" s="1006"/>
      <c r="Q64" s="1006"/>
      <c r="R64" s="1006"/>
      <c r="S64" s="1006"/>
      <c r="T64" s="1006"/>
      <c r="U64" s="1006"/>
      <c r="V64" s="1006"/>
      <c r="W64" s="1006"/>
      <c r="X64" s="1006"/>
      <c r="Y64" s="1006"/>
      <c r="Z64" s="1006"/>
      <c r="AA64" s="1006"/>
      <c r="AB64" s="1006"/>
      <c r="AC64" s="1006"/>
      <c r="AD64" s="636"/>
      <c r="AE64" s="74"/>
      <c r="AF64" s="74"/>
      <c r="AG64" s="74"/>
    </row>
    <row r="65" spans="1:33" s="68" customFormat="1" ht="11.25" customHeight="1">
      <c r="A65" s="65" t="s">
        <v>196</v>
      </c>
      <c r="B65" s="66"/>
      <c r="C65" s="66"/>
      <c r="D65" s="66"/>
      <c r="E65" s="66"/>
      <c r="F65" s="66"/>
      <c r="G65" s="66"/>
      <c r="H65" s="66"/>
      <c r="I65" s="66"/>
      <c r="J65" s="66"/>
      <c r="K65" s="66"/>
      <c r="L65" s="66"/>
      <c r="M65" s="66"/>
      <c r="N65" s="66"/>
      <c r="O65" s="67"/>
      <c r="P65" s="67"/>
      <c r="Q65" s="67"/>
      <c r="R65" s="67"/>
      <c r="S65" s="67"/>
      <c r="T65" s="67"/>
      <c r="U65" s="67"/>
      <c r="V65" s="67"/>
      <c r="W65" s="67"/>
      <c r="X65" s="67"/>
      <c r="Y65" s="67"/>
      <c r="Z65" s="67"/>
      <c r="AA65" s="67"/>
      <c r="AB65" s="67"/>
      <c r="AC65" s="131"/>
      <c r="AD65" s="74"/>
      <c r="AE65" s="74"/>
      <c r="AF65" s="74"/>
      <c r="AG65" s="74"/>
    </row>
    <row r="66" spans="1:33" s="68" customFormat="1" ht="11.25" customHeight="1">
      <c r="A66" s="66" t="s">
        <v>197</v>
      </c>
      <c r="C66" s="66"/>
      <c r="D66" s="66"/>
      <c r="E66" s="66"/>
      <c r="F66" s="66"/>
      <c r="G66" s="66"/>
      <c r="H66" s="66"/>
      <c r="I66" s="66"/>
      <c r="J66" s="66"/>
      <c r="K66" s="66"/>
      <c r="L66" s="66"/>
      <c r="M66" s="66"/>
      <c r="N66" s="66"/>
      <c r="O66" s="66"/>
      <c r="P66" s="67"/>
      <c r="Q66" s="67"/>
      <c r="R66" s="67"/>
      <c r="S66" s="67"/>
      <c r="T66" s="67"/>
      <c r="U66" s="67"/>
      <c r="V66" s="67"/>
      <c r="W66" s="67"/>
      <c r="X66" s="67"/>
      <c r="Y66" s="67"/>
      <c r="Z66" s="67"/>
      <c r="AA66" s="67"/>
      <c r="AB66" s="67"/>
      <c r="AC66" s="131"/>
      <c r="AD66" s="74"/>
      <c r="AE66" s="74"/>
      <c r="AF66" s="74"/>
      <c r="AG66" s="74"/>
    </row>
    <row r="67" spans="1:33" s="68" customFormat="1" ht="11.25" customHeight="1">
      <c r="B67" s="66" t="s">
        <v>198</v>
      </c>
      <c r="C67" s="66"/>
      <c r="D67" s="66"/>
      <c r="E67" s="66"/>
      <c r="F67" s="66"/>
      <c r="G67" s="66"/>
      <c r="H67" s="66"/>
      <c r="I67" s="66"/>
      <c r="J67" s="66"/>
      <c r="K67" s="66"/>
      <c r="L67" s="66"/>
      <c r="M67" s="66"/>
      <c r="S67" s="67"/>
      <c r="T67" s="67"/>
      <c r="U67" s="67"/>
      <c r="V67" s="67"/>
      <c r="W67" s="1019" t="s">
        <v>253</v>
      </c>
      <c r="X67" s="1020"/>
      <c r="Y67" s="130" t="s">
        <v>44</v>
      </c>
      <c r="Z67" s="1019" t="s">
        <v>199</v>
      </c>
      <c r="AA67" s="1020"/>
      <c r="AB67" s="128" t="s">
        <v>44</v>
      </c>
      <c r="AD67" s="74"/>
      <c r="AE67" s="74"/>
      <c r="AF67" s="74"/>
      <c r="AG67" s="74"/>
    </row>
    <row r="68" spans="1:33" s="68" customFormat="1" ht="11.25" customHeight="1">
      <c r="B68" s="99" t="s">
        <v>200</v>
      </c>
      <c r="C68" s="66"/>
      <c r="D68" s="1021"/>
      <c r="E68" s="1022"/>
      <c r="F68" s="1022"/>
      <c r="G68" s="1022"/>
      <c r="H68" s="1023"/>
      <c r="I68" s="66"/>
      <c r="J68" s="99" t="s">
        <v>201</v>
      </c>
      <c r="K68" s="66"/>
      <c r="L68" s="66"/>
      <c r="M68" s="1021"/>
      <c r="N68" s="1022"/>
      <c r="O68" s="1022"/>
      <c r="P68" s="1022"/>
      <c r="Q68" s="1022"/>
      <c r="R68" s="1022"/>
      <c r="S68" s="1022"/>
      <c r="T68" s="1022"/>
      <c r="U68" s="1022"/>
      <c r="V68" s="1022"/>
      <c r="W68" s="1022"/>
      <c r="X68" s="1022"/>
      <c r="Y68" s="1023"/>
      <c r="Z68" s="67"/>
      <c r="AA68" s="67"/>
      <c r="AB68" s="67"/>
      <c r="AC68" s="131"/>
      <c r="AD68" s="74"/>
      <c r="AE68" s="74"/>
      <c r="AF68" s="74"/>
      <c r="AG68" s="74"/>
    </row>
    <row r="69" spans="1:33" s="68" customFormat="1" ht="11.25" customHeight="1">
      <c r="A69" s="74"/>
      <c r="B69" s="85" t="s">
        <v>202</v>
      </c>
      <c r="C69" s="85"/>
      <c r="D69" s="1010"/>
      <c r="E69" s="1011"/>
      <c r="F69" s="1011"/>
      <c r="G69" s="1011"/>
      <c r="H69" s="1012"/>
      <c r="I69" s="69"/>
      <c r="J69" s="66" t="s">
        <v>203</v>
      </c>
      <c r="K69" s="66"/>
      <c r="L69" s="116"/>
      <c r="M69" s="1010"/>
      <c r="N69" s="1011"/>
      <c r="O69" s="1011"/>
      <c r="P69" s="1011"/>
      <c r="Q69" s="1011"/>
      <c r="R69" s="1011"/>
      <c r="S69" s="1011"/>
      <c r="T69" s="1011"/>
      <c r="U69" s="1011"/>
      <c r="V69" s="1011"/>
      <c r="W69" s="1011"/>
      <c r="X69" s="1011"/>
      <c r="Y69" s="1012"/>
      <c r="Z69" s="67"/>
      <c r="AA69" s="67"/>
      <c r="AB69" s="69"/>
      <c r="AC69" s="91"/>
      <c r="AD69" s="74"/>
      <c r="AE69" s="74"/>
      <c r="AF69" s="74"/>
      <c r="AG69" s="74"/>
    </row>
    <row r="70" spans="1:33" s="68" customFormat="1" ht="11.25" customHeight="1">
      <c r="D70" s="83"/>
      <c r="E70" s="83"/>
      <c r="F70" s="83"/>
      <c r="G70" s="83"/>
      <c r="H70" s="83"/>
      <c r="I70" s="83"/>
      <c r="J70" s="83"/>
      <c r="K70" s="83"/>
      <c r="L70" s="83"/>
      <c r="M70" s="83"/>
      <c r="N70" s="83"/>
      <c r="O70" s="83"/>
      <c r="P70" s="83"/>
      <c r="Q70" s="83"/>
      <c r="R70" s="84"/>
      <c r="S70" s="84"/>
      <c r="T70" s="84"/>
      <c r="U70" s="84"/>
      <c r="V70" s="84"/>
      <c r="W70" s="84"/>
      <c r="X70" s="84"/>
      <c r="Y70" s="84"/>
      <c r="Z70" s="84"/>
      <c r="AA70" s="84"/>
      <c r="AB70" s="84"/>
      <c r="AC70" s="124"/>
      <c r="AD70" s="74"/>
      <c r="AE70" s="74"/>
      <c r="AF70" s="74"/>
      <c r="AG70" s="74"/>
    </row>
    <row r="71" spans="1:33" s="68" customFormat="1" ht="15" customHeight="1">
      <c r="D71" s="99" t="s">
        <v>204</v>
      </c>
      <c r="E71" s="66"/>
      <c r="F71" s="66"/>
      <c r="G71" s="66"/>
      <c r="H71" s="66"/>
      <c r="I71" s="66"/>
      <c r="J71" s="1024" t="s">
        <v>0</v>
      </c>
      <c r="K71" s="1022"/>
      <c r="L71" s="1022"/>
      <c r="M71" s="1022"/>
      <c r="N71" s="1022"/>
      <c r="O71" s="1022"/>
      <c r="P71" s="1022"/>
      <c r="Q71" s="1022"/>
      <c r="R71" s="1022"/>
      <c r="S71" s="1022"/>
      <c r="T71" s="1022"/>
      <c r="U71" s="1022"/>
      <c r="V71" s="1022"/>
      <c r="W71" s="1022"/>
      <c r="X71" s="1022"/>
      <c r="Y71" s="1022"/>
      <c r="Z71" s="1022"/>
      <c r="AA71" s="1023"/>
      <c r="AB71" s="67"/>
      <c r="AC71" s="131"/>
      <c r="AD71" s="74"/>
      <c r="AE71" s="74"/>
      <c r="AF71" s="74"/>
      <c r="AG71" s="74"/>
    </row>
    <row r="72" spans="1:33" s="68" customFormat="1" ht="15" customHeight="1">
      <c r="D72" s="116" t="s">
        <v>206</v>
      </c>
      <c r="E72" s="116"/>
      <c r="F72" s="116"/>
      <c r="G72" s="116"/>
      <c r="H72" s="116"/>
      <c r="I72" s="116"/>
      <c r="J72" s="1010"/>
      <c r="K72" s="1011"/>
      <c r="L72" s="1011"/>
      <c r="M72" s="1011"/>
      <c r="N72" s="1011"/>
      <c r="O72" s="1011"/>
      <c r="P72" s="1011"/>
      <c r="Q72" s="1011"/>
      <c r="R72" s="1011"/>
      <c r="S72" s="1011"/>
      <c r="T72" s="1011"/>
      <c r="U72" s="1011"/>
      <c r="V72" s="1011"/>
      <c r="W72" s="1011"/>
      <c r="X72" s="1011"/>
      <c r="Y72" s="1011"/>
      <c r="Z72" s="1011"/>
      <c r="AA72" s="1012"/>
      <c r="AB72" s="69"/>
      <c r="AC72" s="91"/>
      <c r="AD72" s="74"/>
      <c r="AE72" s="74"/>
      <c r="AF72" s="74"/>
      <c r="AG72" s="74"/>
    </row>
    <row r="73" spans="1:33" s="68" customFormat="1" ht="15" customHeight="1">
      <c r="D73" s="132" t="s">
        <v>207</v>
      </c>
      <c r="E73" s="133"/>
      <c r="F73" s="133"/>
      <c r="G73" s="133"/>
      <c r="H73" s="133"/>
      <c r="I73" s="133"/>
      <c r="J73" s="1007" t="s">
        <v>0</v>
      </c>
      <c r="K73" s="1008"/>
      <c r="L73" s="1008"/>
      <c r="M73" s="1008"/>
      <c r="N73" s="1008"/>
      <c r="O73" s="1008"/>
      <c r="P73" s="1008"/>
      <c r="Q73" s="1008"/>
      <c r="R73" s="1008"/>
      <c r="S73" s="1008"/>
      <c r="T73" s="1008"/>
      <c r="U73" s="1008"/>
      <c r="V73" s="1008"/>
      <c r="W73" s="1008"/>
      <c r="X73" s="1008"/>
      <c r="Y73" s="1008"/>
      <c r="Z73" s="1008"/>
      <c r="AA73" s="1009"/>
      <c r="AB73" s="74"/>
      <c r="AC73" s="74"/>
      <c r="AD73" s="74"/>
      <c r="AE73" s="74"/>
      <c r="AF73" s="74"/>
      <c r="AG73" s="74"/>
    </row>
    <row r="74" spans="1:33" s="68" customFormat="1" ht="15" customHeight="1">
      <c r="D74" s="116" t="s">
        <v>208</v>
      </c>
      <c r="E74" s="116"/>
      <c r="F74" s="116"/>
      <c r="G74" s="117"/>
      <c r="H74" s="117"/>
      <c r="I74" s="117"/>
      <c r="J74" s="1010"/>
      <c r="K74" s="1011"/>
      <c r="L74" s="1011"/>
      <c r="M74" s="1011"/>
      <c r="N74" s="1011"/>
      <c r="O74" s="1011"/>
      <c r="P74" s="1011"/>
      <c r="Q74" s="1011"/>
      <c r="R74" s="1011"/>
      <c r="S74" s="1011"/>
      <c r="T74" s="1011"/>
      <c r="U74" s="1011"/>
      <c r="V74" s="1011"/>
      <c r="W74" s="1011"/>
      <c r="X74" s="1011"/>
      <c r="Y74" s="1011"/>
      <c r="Z74" s="1011"/>
      <c r="AA74" s="1012"/>
      <c r="AB74" s="74"/>
      <c r="AC74" s="74"/>
      <c r="AD74" s="74"/>
      <c r="AE74" s="74"/>
      <c r="AF74" s="74"/>
      <c r="AG74" s="74"/>
    </row>
    <row r="75" spans="1:33" s="68" customFormat="1" ht="15" customHeight="1">
      <c r="D75" s="132" t="s">
        <v>209</v>
      </c>
      <c r="E75" s="133"/>
      <c r="F75" s="1013" t="s">
        <v>0</v>
      </c>
      <c r="G75" s="1014"/>
      <c r="H75" s="1014"/>
      <c r="I75" s="1014"/>
      <c r="J75" s="1014"/>
      <c r="K75" s="1014"/>
      <c r="L75" s="1014"/>
      <c r="M75" s="1014"/>
      <c r="N75" s="1014"/>
      <c r="O75" s="1014"/>
      <c r="P75" s="1014"/>
      <c r="Q75" s="1014"/>
      <c r="R75" s="1014"/>
      <c r="S75" s="1014"/>
      <c r="T75" s="1014"/>
      <c r="U75" s="1014"/>
      <c r="V75" s="1014"/>
      <c r="W75" s="1014"/>
      <c r="X75" s="1014"/>
      <c r="Y75" s="1014"/>
      <c r="Z75" s="1014"/>
      <c r="AA75" s="1015"/>
    </row>
    <row r="76" spans="1:33" s="68" customFormat="1" ht="15" customHeight="1">
      <c r="D76" s="125" t="s">
        <v>210</v>
      </c>
      <c r="E76" s="125"/>
      <c r="F76" s="1016"/>
      <c r="G76" s="1017"/>
      <c r="H76" s="1017"/>
      <c r="I76" s="1017"/>
      <c r="J76" s="1017"/>
      <c r="K76" s="1017"/>
      <c r="L76" s="1017"/>
      <c r="M76" s="1017"/>
      <c r="N76" s="1017"/>
      <c r="O76" s="1017"/>
      <c r="P76" s="1017"/>
      <c r="Q76" s="1017"/>
      <c r="R76" s="1017"/>
      <c r="S76" s="1017"/>
      <c r="T76" s="1017"/>
      <c r="U76" s="1017"/>
      <c r="V76" s="1017"/>
      <c r="W76" s="1017"/>
      <c r="X76" s="1017"/>
      <c r="Y76" s="1017"/>
      <c r="Z76" s="1017"/>
      <c r="AA76" s="1018"/>
      <c r="AB76" s="74"/>
      <c r="AC76" s="74"/>
    </row>
    <row r="77" spans="1:33" s="68" customFormat="1" ht="12.75" customHeight="1"/>
    <row r="78" spans="1:33" s="68" customFormat="1" ht="12.75" customHeight="1"/>
    <row r="79" spans="1:33" s="68" customFormat="1" ht="12.75" customHeight="1"/>
    <row r="80" spans="1:33"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sheetData>
  <protectedRanges>
    <protectedRange sqref="C10 I10 P10:P11 W10 AC10 E17 M17 G20 L20 U20:W22 Z20:Z21 F24 J24 N24 Q24 Z25:Z26 E28:E29 N28:N29 J35:J36 R35:R36 J38 K39 Y39:Y40 J43:J44 N43 F49:H51 O49:R51 Z49:AB51 K52:M52 G54:N54 B55:O55 E57:E58 M57:M58 E60 K60 S57:S58 B64 Y67 AB67 D68 M68 J71 J73 F75" name="範囲1"/>
  </protectedRanges>
  <mergeCells count="32">
    <mergeCell ref="A4:AC4"/>
    <mergeCell ref="A5:AC5"/>
    <mergeCell ref="A2:AC2"/>
    <mergeCell ref="M57:N57"/>
    <mergeCell ref="U20:U22"/>
    <mergeCell ref="F24:G25"/>
    <mergeCell ref="J24:K25"/>
    <mergeCell ref="N24:O25"/>
    <mergeCell ref="Q24:R25"/>
    <mergeCell ref="C10:G11"/>
    <mergeCell ref="I10:N11"/>
    <mergeCell ref="W10:AA11"/>
    <mergeCell ref="AC10:AD11"/>
    <mergeCell ref="H11:H12"/>
    <mergeCell ref="E60:F60"/>
    <mergeCell ref="K60:M60"/>
    <mergeCell ref="E17:F18"/>
    <mergeCell ref="M17:N18"/>
    <mergeCell ref="G20:H21"/>
    <mergeCell ref="L20:N21"/>
    <mergeCell ref="J38:N38"/>
    <mergeCell ref="K39:N39"/>
    <mergeCell ref="N43:U43"/>
    <mergeCell ref="E57:F57"/>
    <mergeCell ref="B64:AC64"/>
    <mergeCell ref="J73:AA74"/>
    <mergeCell ref="F75:AA76"/>
    <mergeCell ref="W67:X67"/>
    <mergeCell ref="Z67:AA67"/>
    <mergeCell ref="D68:H69"/>
    <mergeCell ref="M68:Y69"/>
    <mergeCell ref="J71:AA72"/>
  </mergeCells>
  <phoneticPr fontId="2"/>
  <dataValidations count="1">
    <dataValidation allowBlank="1" showErrorMessage="1" prompt="A4縦で印刷できます。印刷の上、保健医療機関で必要項目を記入してください。" sqref="A3"/>
  </dataValidations>
  <printOptions horizontalCentered="1"/>
  <pageMargins left="0.51181102362204722" right="0.51181102362204722" top="0.35433070866141736" bottom="0.55118110236220474"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92"/>
  <sheetViews>
    <sheetView showGridLines="0" view="pageBreakPreview" zoomScaleNormal="100" zoomScaleSheetLayoutView="100" workbookViewId="0">
      <selection activeCell="A2" sqref="A2:AC2"/>
    </sheetView>
  </sheetViews>
  <sheetFormatPr defaultColWidth="9" defaultRowHeight="12.75" customHeight="1"/>
  <cols>
    <col min="1" max="1" width="3.5" style="63" customWidth="1"/>
    <col min="2" max="2" width="2" style="63" customWidth="1"/>
    <col min="3" max="8" width="3.5" style="63" customWidth="1"/>
    <col min="9" max="9" width="1.125" style="63" customWidth="1"/>
    <col min="10" max="19" width="3.5" style="63" customWidth="1"/>
    <col min="20" max="20" width="2.25" style="63" customWidth="1"/>
    <col min="21" max="21" width="5.25" style="63" customWidth="1"/>
    <col min="22" max="22" width="3.5" style="63" customWidth="1"/>
    <col min="23" max="23" width="2.75" style="63" customWidth="1"/>
    <col min="24" max="24" width="2.25" style="63" customWidth="1"/>
    <col min="25" max="25" width="4.625" style="63" customWidth="1"/>
    <col min="26" max="29" width="3.5" style="63" customWidth="1"/>
    <col min="30" max="30" width="2.25" style="63" customWidth="1"/>
    <col min="31" max="16384" width="9" style="63"/>
  </cols>
  <sheetData>
    <row r="1" spans="1:32" s="1" customFormat="1" ht="20.25" customHeight="1">
      <c r="A1" s="136" t="s">
        <v>1050</v>
      </c>
      <c r="B1" s="136"/>
      <c r="C1" s="136"/>
      <c r="D1" s="136"/>
      <c r="E1" s="692"/>
      <c r="F1" s="692"/>
      <c r="G1" s="692"/>
      <c r="H1" s="692"/>
      <c r="I1" s="692"/>
      <c r="J1" s="692"/>
      <c r="K1" s="692"/>
      <c r="L1" s="692"/>
      <c r="M1" s="136"/>
      <c r="N1" s="136"/>
      <c r="O1" s="136"/>
      <c r="P1" s="136"/>
      <c r="Q1" s="136"/>
      <c r="R1" s="136"/>
      <c r="S1" s="136"/>
      <c r="T1" s="136"/>
      <c r="U1" s="136"/>
      <c r="V1" s="136"/>
      <c r="W1" s="136"/>
      <c r="X1" s="136"/>
      <c r="Y1" s="136"/>
      <c r="Z1" s="136"/>
      <c r="AA1" s="136"/>
      <c r="AB1" s="136"/>
      <c r="AC1" s="136"/>
      <c r="AD1" s="136"/>
      <c r="AE1" s="136"/>
      <c r="AF1" s="136"/>
    </row>
    <row r="2" spans="1:32" s="59" customFormat="1" ht="19.5" customHeight="1">
      <c r="A2" s="1052" t="s">
        <v>1113</v>
      </c>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683"/>
    </row>
    <row r="3" spans="1:32" ht="17.25" customHeight="1">
      <c r="A3" s="60"/>
      <c r="B3" s="60"/>
      <c r="C3" s="60"/>
      <c r="D3" s="60"/>
      <c r="E3" s="60"/>
      <c r="F3" s="60"/>
      <c r="G3" s="60"/>
      <c r="H3" s="60"/>
      <c r="I3" s="60"/>
      <c r="J3" s="60"/>
      <c r="K3" s="61"/>
      <c r="L3" s="61"/>
      <c r="M3" s="61"/>
      <c r="N3" s="61"/>
      <c r="O3" s="61"/>
      <c r="P3" s="61"/>
      <c r="Q3" s="61"/>
      <c r="R3" s="61"/>
      <c r="S3" s="61"/>
      <c r="T3" s="61"/>
      <c r="U3" s="61"/>
      <c r="V3" s="61"/>
      <c r="W3" s="61"/>
      <c r="X3" s="61"/>
      <c r="Y3" s="61"/>
      <c r="Z3" s="61"/>
      <c r="AB3" s="659"/>
      <c r="AC3" s="652" t="s">
        <v>999</v>
      </c>
      <c r="AD3" s="78"/>
    </row>
    <row r="4" spans="1:32" ht="18" customHeight="1">
      <c r="A4" s="1048" t="s">
        <v>90</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634"/>
    </row>
    <row r="5" spans="1:32" ht="18" customHeight="1">
      <c r="A5" s="1050" t="s">
        <v>91</v>
      </c>
      <c r="B5" s="1051"/>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634"/>
    </row>
    <row r="6" spans="1:32" ht="11.25" customHeight="1">
      <c r="A6" s="64"/>
      <c r="B6" s="64"/>
      <c r="C6" s="64"/>
      <c r="D6" s="60"/>
      <c r="E6" s="60"/>
      <c r="F6" s="60"/>
      <c r="G6" s="60"/>
      <c r="H6" s="60"/>
      <c r="I6" s="60"/>
      <c r="J6" s="60"/>
      <c r="K6" s="60"/>
      <c r="L6" s="60"/>
      <c r="M6" s="60"/>
      <c r="N6" s="60"/>
      <c r="O6" s="61"/>
      <c r="P6" s="61"/>
      <c r="Q6" s="61"/>
      <c r="R6" s="61"/>
      <c r="S6" s="61"/>
      <c r="T6" s="61"/>
      <c r="U6" s="61"/>
      <c r="V6" s="61"/>
      <c r="W6" s="61"/>
      <c r="X6" s="61"/>
      <c r="Y6" s="61"/>
      <c r="Z6" s="61"/>
      <c r="AA6" s="61"/>
      <c r="AB6" s="61"/>
      <c r="AC6" s="633"/>
      <c r="AD6" s="635"/>
    </row>
    <row r="7" spans="1:32" s="68" customFormat="1" ht="11.25" customHeight="1">
      <c r="A7" s="65" t="s">
        <v>92</v>
      </c>
      <c r="B7" s="66"/>
      <c r="C7" s="66"/>
      <c r="D7" s="66"/>
      <c r="E7" s="66"/>
      <c r="F7" s="66"/>
      <c r="G7" s="66"/>
      <c r="H7" s="66"/>
      <c r="I7" s="66"/>
      <c r="J7" s="66"/>
      <c r="K7" s="66"/>
      <c r="L7" s="66"/>
      <c r="M7" s="66"/>
      <c r="N7" s="66"/>
      <c r="O7" s="67"/>
      <c r="P7" s="67"/>
      <c r="Q7" s="67"/>
      <c r="R7" s="67"/>
      <c r="S7" s="67"/>
      <c r="T7" s="67"/>
      <c r="U7" s="67"/>
      <c r="V7" s="67"/>
      <c r="W7" s="67"/>
      <c r="X7" s="67"/>
      <c r="Y7" s="67"/>
      <c r="Z7" s="67"/>
      <c r="AA7" s="67"/>
      <c r="AB7" s="67"/>
      <c r="AC7" s="131"/>
      <c r="AD7" s="74"/>
    </row>
    <row r="8" spans="1:32" s="68" customFormat="1" ht="11.25" customHeight="1">
      <c r="A8" s="66" t="s">
        <v>93</v>
      </c>
      <c r="B8" s="66"/>
      <c r="C8" s="66"/>
      <c r="D8" s="66"/>
      <c r="E8" s="66"/>
      <c r="F8" s="66"/>
      <c r="G8" s="66"/>
      <c r="H8" s="66"/>
      <c r="I8" s="66"/>
      <c r="J8" s="66"/>
      <c r="K8" s="66"/>
      <c r="L8" s="66"/>
      <c r="M8" s="66"/>
      <c r="N8" s="66"/>
      <c r="O8" s="67"/>
      <c r="P8" s="69"/>
      <c r="Q8" s="69"/>
      <c r="R8" s="69"/>
      <c r="S8" s="69"/>
      <c r="T8" s="69"/>
      <c r="U8" s="69"/>
      <c r="V8" s="69"/>
      <c r="W8" s="69"/>
      <c r="X8" s="67"/>
      <c r="Y8" s="67"/>
      <c r="Z8" s="67"/>
      <c r="AA8" s="67"/>
      <c r="AB8" s="67"/>
      <c r="AC8" s="131"/>
      <c r="AD8" s="74"/>
    </row>
    <row r="9" spans="1:32" s="68" customFormat="1" ht="11.25" customHeight="1">
      <c r="A9" s="66"/>
      <c r="B9" s="66"/>
      <c r="C9" s="66"/>
      <c r="D9" s="66"/>
      <c r="E9" s="66"/>
      <c r="F9" s="66"/>
      <c r="G9" s="66"/>
      <c r="H9" s="66"/>
      <c r="I9" s="66"/>
      <c r="J9" s="66"/>
      <c r="K9" s="66"/>
      <c r="L9" s="66"/>
      <c r="M9" s="66"/>
      <c r="N9" s="66"/>
      <c r="O9" s="67"/>
      <c r="P9" s="69"/>
      <c r="Q9" s="69"/>
      <c r="R9" s="69"/>
      <c r="S9" s="69"/>
      <c r="T9" s="69"/>
      <c r="U9" s="69"/>
      <c r="V9" s="69"/>
      <c r="W9" s="69"/>
      <c r="X9" s="67"/>
      <c r="Y9" s="67"/>
      <c r="Z9" s="67"/>
      <c r="AA9" s="67"/>
      <c r="AB9" s="67"/>
      <c r="AC9" s="91"/>
      <c r="AD9" s="74"/>
    </row>
    <row r="10" spans="1:32" s="68" customFormat="1" ht="11.25" customHeight="1">
      <c r="A10" s="70" t="s">
        <v>94</v>
      </c>
      <c r="B10" s="66"/>
      <c r="C10" s="1062"/>
      <c r="D10" s="1063"/>
      <c r="E10" s="1063"/>
      <c r="F10" s="1063"/>
      <c r="G10" s="1063"/>
      <c r="H10" s="67"/>
      <c r="I10" s="1065"/>
      <c r="J10" s="1066"/>
      <c r="K10" s="1066"/>
      <c r="L10" s="1066"/>
      <c r="M10" s="1066"/>
      <c r="N10" s="1066"/>
      <c r="O10" s="71"/>
      <c r="P10" s="72" t="s">
        <v>95</v>
      </c>
      <c r="Q10" s="73" t="s">
        <v>96</v>
      </c>
      <c r="S10" s="74"/>
      <c r="T10" s="75" t="s">
        <v>97</v>
      </c>
      <c r="U10" s="76"/>
      <c r="W10" s="1068"/>
      <c r="X10" s="1069"/>
      <c r="Y10" s="1069"/>
      <c r="Z10" s="1069"/>
      <c r="AA10" s="1069"/>
      <c r="AB10" s="77" t="s">
        <v>98</v>
      </c>
      <c r="AC10" s="632"/>
      <c r="AD10" s="632"/>
      <c r="AE10" s="74"/>
    </row>
    <row r="11" spans="1:32" s="68" customFormat="1" ht="11.25" customHeight="1">
      <c r="A11" s="66" t="s">
        <v>99</v>
      </c>
      <c r="B11" s="78"/>
      <c r="C11" s="1064"/>
      <c r="D11" s="1064"/>
      <c r="E11" s="1064"/>
      <c r="F11" s="1064"/>
      <c r="G11" s="1064"/>
      <c r="H11" s="1072" t="s">
        <v>100</v>
      </c>
      <c r="I11" s="1067"/>
      <c r="J11" s="1067"/>
      <c r="K11" s="1067"/>
      <c r="L11" s="1067"/>
      <c r="M11" s="1067"/>
      <c r="N11" s="1067"/>
      <c r="P11" s="79" t="s">
        <v>95</v>
      </c>
      <c r="Q11" s="80" t="s">
        <v>101</v>
      </c>
      <c r="S11" s="74"/>
      <c r="T11" s="68" t="s">
        <v>102</v>
      </c>
      <c r="W11" s="1069"/>
      <c r="X11" s="1069"/>
      <c r="Y11" s="1069"/>
      <c r="Z11" s="1069"/>
      <c r="AA11" s="1069"/>
      <c r="AB11" s="68" t="s">
        <v>103</v>
      </c>
      <c r="AC11" s="632"/>
      <c r="AD11" s="632"/>
      <c r="AE11" s="74"/>
    </row>
    <row r="12" spans="1:32" s="68" customFormat="1" ht="11.25" customHeight="1">
      <c r="C12" s="81" t="s">
        <v>104</v>
      </c>
      <c r="D12" s="81"/>
      <c r="E12" s="81"/>
      <c r="F12" s="81"/>
      <c r="G12" s="81"/>
      <c r="H12" s="1073"/>
      <c r="I12" s="81" t="s">
        <v>105</v>
      </c>
      <c r="J12" s="81"/>
      <c r="K12" s="81"/>
      <c r="L12" s="81" t="s">
        <v>106</v>
      </c>
      <c r="M12" s="81"/>
      <c r="N12" s="82"/>
      <c r="AC12" s="74"/>
      <c r="AD12" s="74"/>
      <c r="AE12" s="74"/>
    </row>
    <row r="13" spans="1:32" s="68" customFormat="1" ht="11.25" customHeight="1">
      <c r="D13" s="78"/>
      <c r="E13" s="66"/>
      <c r="F13" s="66"/>
      <c r="G13" s="66"/>
      <c r="H13" s="83"/>
      <c r="I13" s="83"/>
      <c r="J13" s="83"/>
      <c r="K13" s="83"/>
      <c r="L13" s="83"/>
      <c r="M13" s="83"/>
      <c r="N13" s="83"/>
      <c r="O13" s="84"/>
      <c r="P13" s="74"/>
      <c r="AC13" s="74"/>
      <c r="AD13" s="74"/>
      <c r="AE13" s="74"/>
    </row>
    <row r="14" spans="1:32" s="68" customFormat="1" ht="11.25" customHeight="1">
      <c r="A14" s="75" t="s">
        <v>107</v>
      </c>
      <c r="B14" s="76"/>
      <c r="C14" s="76"/>
      <c r="E14" s="69"/>
      <c r="F14" s="85"/>
      <c r="G14" s="66"/>
      <c r="H14" s="66"/>
      <c r="I14" s="66"/>
      <c r="J14" s="66"/>
      <c r="K14" s="66"/>
      <c r="L14" s="66"/>
      <c r="M14" s="66"/>
      <c r="N14" s="66"/>
      <c r="O14" s="67"/>
      <c r="P14" s="74"/>
      <c r="AC14" s="74"/>
      <c r="AD14" s="74"/>
      <c r="AE14" s="74"/>
    </row>
    <row r="15" spans="1:32" s="68" customFormat="1" ht="11.25" customHeight="1">
      <c r="A15" s="65" t="s">
        <v>108</v>
      </c>
      <c r="B15" s="85"/>
      <c r="C15" s="85"/>
      <c r="D15" s="69"/>
      <c r="E15" s="69"/>
      <c r="F15" s="85"/>
      <c r="G15" s="76"/>
      <c r="H15" s="85"/>
      <c r="I15" s="85"/>
      <c r="J15" s="66"/>
      <c r="K15" s="66"/>
      <c r="L15" s="66"/>
      <c r="M15" s="66"/>
      <c r="N15" s="66"/>
      <c r="O15" s="67"/>
      <c r="P15" s="74"/>
      <c r="AC15" s="74"/>
      <c r="AD15" s="74"/>
      <c r="AE15" s="74"/>
    </row>
    <row r="16" spans="1:32" s="68" customFormat="1" ht="11.25" customHeight="1">
      <c r="A16" s="86"/>
      <c r="B16" s="66"/>
      <c r="C16" s="66"/>
      <c r="D16" s="67"/>
      <c r="E16" s="67"/>
      <c r="F16" s="66"/>
      <c r="G16" s="66"/>
      <c r="H16" s="66"/>
      <c r="I16" s="66"/>
      <c r="J16" s="66"/>
      <c r="K16" s="85"/>
      <c r="L16" s="85"/>
      <c r="M16" s="85"/>
      <c r="N16" s="85"/>
      <c r="O16" s="69"/>
      <c r="P16" s="74"/>
      <c r="AC16" s="74"/>
      <c r="AD16" s="74"/>
      <c r="AE16" s="74"/>
    </row>
    <row r="17" spans="1:31" s="68" customFormat="1" ht="11.25" customHeight="1">
      <c r="B17" s="76" t="s">
        <v>109</v>
      </c>
      <c r="C17" s="76"/>
      <c r="D17" s="76"/>
      <c r="E17" s="1029"/>
      <c r="F17" s="1029"/>
      <c r="K17" s="87" t="s">
        <v>110</v>
      </c>
      <c r="L17" s="85"/>
      <c r="M17" s="1031"/>
      <c r="N17" s="1032"/>
      <c r="O17" s="85"/>
      <c r="P17" s="85"/>
      <c r="Q17" s="69"/>
      <c r="R17" s="74"/>
      <c r="AC17" s="74"/>
      <c r="AD17" s="74"/>
      <c r="AE17" s="74"/>
    </row>
    <row r="18" spans="1:31" s="68" customFormat="1" ht="11.25" customHeight="1">
      <c r="B18" s="88" t="s">
        <v>111</v>
      </c>
      <c r="C18" s="89"/>
      <c r="D18" s="66"/>
      <c r="E18" s="1030"/>
      <c r="F18" s="1030"/>
      <c r="G18" s="66" t="s">
        <v>112</v>
      </c>
      <c r="H18" s="66"/>
      <c r="I18" s="66"/>
      <c r="J18" s="66"/>
      <c r="K18" s="66" t="s">
        <v>113</v>
      </c>
      <c r="L18" s="66"/>
      <c r="M18" s="1033"/>
      <c r="N18" s="1034"/>
      <c r="O18" s="90" t="s">
        <v>114</v>
      </c>
      <c r="P18" s="91"/>
      <c r="AC18" s="74"/>
      <c r="AD18" s="74"/>
      <c r="AE18" s="74"/>
    </row>
    <row r="19" spans="1:31" s="68" customFormat="1" ht="11.25" customHeight="1">
      <c r="B19" s="83"/>
      <c r="C19" s="83"/>
      <c r="D19" s="83"/>
      <c r="E19" s="83"/>
      <c r="F19" s="83"/>
      <c r="G19" s="83"/>
      <c r="H19" s="83"/>
      <c r="I19" s="83"/>
      <c r="J19" s="83"/>
      <c r="K19" s="83"/>
      <c r="L19" s="83"/>
      <c r="M19" s="83"/>
      <c r="N19" s="83"/>
      <c r="O19" s="83"/>
      <c r="AC19" s="74"/>
      <c r="AD19" s="74"/>
      <c r="AE19" s="74"/>
    </row>
    <row r="20" spans="1:31" s="68" customFormat="1" ht="11.25" customHeight="1">
      <c r="B20" s="78" t="s">
        <v>115</v>
      </c>
      <c r="C20" s="66"/>
      <c r="D20" s="66"/>
      <c r="E20" s="66"/>
      <c r="F20" s="67"/>
      <c r="G20" s="1031"/>
      <c r="H20" s="1035"/>
      <c r="K20" s="78"/>
      <c r="L20" s="1037"/>
      <c r="M20" s="1029"/>
      <c r="N20" s="1029"/>
      <c r="R20" s="92" t="s">
        <v>116</v>
      </c>
      <c r="S20" s="93"/>
      <c r="T20" s="93"/>
      <c r="U20" s="1053" t="s">
        <v>117</v>
      </c>
      <c r="V20" s="94"/>
      <c r="W20" s="95" t="s">
        <v>118</v>
      </c>
      <c r="X20" s="96"/>
      <c r="Y20" s="97" t="s">
        <v>119</v>
      </c>
      <c r="Z20" s="98" t="s">
        <v>68</v>
      </c>
      <c r="AA20" s="77" t="s">
        <v>120</v>
      </c>
      <c r="AC20" s="74"/>
      <c r="AD20" s="74"/>
      <c r="AE20" s="74"/>
    </row>
    <row r="21" spans="1:31" s="68" customFormat="1" ht="11.25" customHeight="1">
      <c r="C21" s="99" t="s">
        <v>121</v>
      </c>
      <c r="D21" s="67"/>
      <c r="E21" s="67"/>
      <c r="F21" s="66"/>
      <c r="G21" s="1028"/>
      <c r="H21" s="1036"/>
      <c r="I21" s="100"/>
      <c r="J21" s="101" t="s">
        <v>122</v>
      </c>
      <c r="K21" s="101"/>
      <c r="L21" s="1030"/>
      <c r="M21" s="1030"/>
      <c r="N21" s="1030"/>
      <c r="O21" s="102" t="s">
        <v>123</v>
      </c>
      <c r="P21" s="74"/>
      <c r="Q21" s="74"/>
      <c r="R21" s="68" t="s">
        <v>124</v>
      </c>
      <c r="U21" s="1054"/>
      <c r="V21" s="103" t="s">
        <v>125</v>
      </c>
      <c r="W21" s="104"/>
      <c r="X21" s="96"/>
      <c r="Y21" s="105" t="s">
        <v>126</v>
      </c>
      <c r="Z21" s="98" t="s">
        <v>68</v>
      </c>
      <c r="AA21" s="77" t="s">
        <v>127</v>
      </c>
      <c r="AC21" s="74"/>
      <c r="AD21" s="74"/>
      <c r="AE21" s="74"/>
    </row>
    <row r="22" spans="1:31" s="68" customFormat="1" ht="11.25" customHeight="1">
      <c r="A22" s="84"/>
      <c r="B22" s="84"/>
      <c r="C22" s="83"/>
      <c r="D22" s="84"/>
      <c r="E22" s="84"/>
      <c r="F22" s="83"/>
      <c r="G22" s="106"/>
      <c r="H22" s="106"/>
      <c r="I22" s="106"/>
      <c r="J22" s="107"/>
      <c r="K22" s="107"/>
      <c r="L22" s="107"/>
      <c r="M22" s="108"/>
      <c r="N22" s="108"/>
      <c r="O22" s="84"/>
      <c r="P22" s="84"/>
      <c r="Q22" s="74"/>
      <c r="U22" s="1055"/>
      <c r="V22" s="109"/>
      <c r="W22" s="110" t="s">
        <v>128</v>
      </c>
      <c r="X22" s="96"/>
      <c r="Y22" s="62"/>
      <c r="Z22" s="111"/>
      <c r="AC22" s="74"/>
      <c r="AD22" s="74"/>
      <c r="AE22" s="74"/>
    </row>
    <row r="23" spans="1:31" s="68" customFormat="1" ht="11.25" customHeight="1">
      <c r="A23" s="67"/>
      <c r="B23" s="67"/>
      <c r="C23" s="67"/>
      <c r="D23" s="67"/>
      <c r="E23" s="66"/>
      <c r="F23" s="66"/>
      <c r="G23" s="112"/>
      <c r="H23" s="112"/>
      <c r="I23" s="112"/>
      <c r="J23" s="112"/>
      <c r="K23" s="112"/>
      <c r="L23" s="112"/>
      <c r="M23" s="112"/>
      <c r="N23" s="67"/>
      <c r="O23" s="67"/>
      <c r="P23" s="67"/>
      <c r="R23" s="96"/>
      <c r="S23" s="96"/>
      <c r="T23" s="96"/>
      <c r="U23" s="96"/>
      <c r="V23" s="113"/>
      <c r="W23" s="114"/>
      <c r="X23" s="114"/>
      <c r="Y23" s="114"/>
      <c r="Z23" s="113"/>
      <c r="AA23" s="111"/>
      <c r="AB23" s="111"/>
      <c r="AC23" s="631"/>
      <c r="AD23" s="631"/>
      <c r="AE23" s="74"/>
    </row>
    <row r="24" spans="1:31" s="68" customFormat="1" ht="11.25" customHeight="1">
      <c r="B24" s="76" t="s">
        <v>129</v>
      </c>
      <c r="C24" s="76"/>
      <c r="D24" s="76"/>
      <c r="E24" s="115"/>
      <c r="F24" s="1031"/>
      <c r="G24" s="1032"/>
      <c r="H24" s="115"/>
      <c r="I24" s="115"/>
      <c r="J24" s="1056"/>
      <c r="K24" s="1057"/>
      <c r="L24" s="71"/>
      <c r="M24" s="71"/>
      <c r="N24" s="1031"/>
      <c r="O24" s="1032"/>
      <c r="P24" s="71"/>
      <c r="Q24" s="1060"/>
      <c r="R24" s="1061"/>
      <c r="S24" s="71"/>
      <c r="T24" s="71"/>
      <c r="U24" s="71"/>
      <c r="V24" s="71"/>
      <c r="W24" s="71"/>
      <c r="X24" s="71"/>
      <c r="Y24" s="71"/>
      <c r="AC24" s="74"/>
      <c r="AD24" s="74"/>
      <c r="AE24" s="74"/>
    </row>
    <row r="25" spans="1:31" s="68" customFormat="1" ht="11.25" customHeight="1">
      <c r="C25" s="68" t="s">
        <v>130</v>
      </c>
      <c r="E25" s="116" t="s">
        <v>131</v>
      </c>
      <c r="F25" s="1033"/>
      <c r="G25" s="1034"/>
      <c r="H25" s="116" t="s">
        <v>132</v>
      </c>
      <c r="I25" s="116"/>
      <c r="J25" s="1058"/>
      <c r="K25" s="1059"/>
      <c r="L25" s="117"/>
      <c r="M25" s="116" t="s">
        <v>131</v>
      </c>
      <c r="N25" s="1033"/>
      <c r="O25" s="1034"/>
      <c r="P25" s="116" t="s">
        <v>133</v>
      </c>
      <c r="Q25" s="1058"/>
      <c r="R25" s="1059"/>
      <c r="S25" s="117"/>
      <c r="T25" s="74"/>
      <c r="V25" s="77" t="s">
        <v>134</v>
      </c>
      <c r="Z25" s="98" t="s">
        <v>68</v>
      </c>
      <c r="AA25" s="77" t="s">
        <v>135</v>
      </c>
      <c r="AC25" s="74"/>
      <c r="AD25" s="74"/>
      <c r="AE25" s="74"/>
    </row>
    <row r="26" spans="1:31" s="68" customFormat="1" ht="11.25" customHeight="1">
      <c r="E26" s="118" t="s">
        <v>136</v>
      </c>
      <c r="F26" s="119"/>
      <c r="G26" s="120"/>
      <c r="H26" s="119"/>
      <c r="I26" s="119"/>
      <c r="J26" s="119"/>
      <c r="K26" s="121"/>
      <c r="L26" s="121"/>
      <c r="M26" s="120" t="s">
        <v>137</v>
      </c>
      <c r="N26" s="119"/>
      <c r="O26" s="119"/>
      <c r="P26" s="119"/>
      <c r="Q26" s="120"/>
      <c r="R26" s="120"/>
      <c r="S26" s="120"/>
      <c r="V26" s="76" t="s">
        <v>138</v>
      </c>
      <c r="Z26" s="98" t="s">
        <v>68</v>
      </c>
      <c r="AA26" s="122" t="s">
        <v>139</v>
      </c>
      <c r="AC26" s="74"/>
      <c r="AD26" s="74"/>
      <c r="AE26" s="74"/>
    </row>
    <row r="27" spans="1:31" s="68" customFormat="1" ht="11.25" customHeight="1">
      <c r="H27" s="76"/>
      <c r="I27" s="123"/>
      <c r="L27" s="124"/>
      <c r="O27" s="76"/>
      <c r="AC27" s="74"/>
      <c r="AD27" s="74"/>
      <c r="AE27" s="74"/>
    </row>
    <row r="28" spans="1:31" s="68" customFormat="1" ht="11.25" customHeight="1">
      <c r="A28" s="67"/>
      <c r="B28" s="66" t="s">
        <v>140</v>
      </c>
      <c r="C28" s="66"/>
      <c r="D28" s="66"/>
      <c r="E28" s="98" t="s">
        <v>68</v>
      </c>
      <c r="F28" s="99" t="s">
        <v>141</v>
      </c>
      <c r="G28" s="66"/>
      <c r="H28" s="66"/>
      <c r="I28" s="66"/>
      <c r="J28" s="66"/>
      <c r="K28" s="66"/>
      <c r="L28" s="99" t="s">
        <v>142</v>
      </c>
      <c r="M28" s="66"/>
      <c r="N28" s="98" t="s">
        <v>68</v>
      </c>
      <c r="O28" s="80" t="s">
        <v>143</v>
      </c>
      <c r="P28" s="67"/>
      <c r="Q28" s="67"/>
      <c r="R28" s="67"/>
      <c r="S28" s="67"/>
      <c r="T28" s="67"/>
      <c r="U28" s="67"/>
      <c r="V28" s="67"/>
      <c r="W28" s="67"/>
      <c r="X28" s="67"/>
      <c r="Y28" s="67"/>
      <c r="AC28" s="74"/>
      <c r="AD28" s="74"/>
      <c r="AE28" s="74"/>
    </row>
    <row r="29" spans="1:31" s="68" customFormat="1" ht="11.25" customHeight="1">
      <c r="A29" s="67"/>
      <c r="B29" s="67"/>
      <c r="C29" s="66" t="s">
        <v>144</v>
      </c>
      <c r="D29" s="67"/>
      <c r="E29" s="98" t="s">
        <v>68</v>
      </c>
      <c r="F29" s="99" t="s">
        <v>145</v>
      </c>
      <c r="G29" s="66"/>
      <c r="H29" s="66"/>
      <c r="I29" s="66"/>
      <c r="J29" s="66"/>
      <c r="K29" s="66"/>
      <c r="L29" s="66" t="s">
        <v>146</v>
      </c>
      <c r="M29" s="66"/>
      <c r="N29" s="98" t="s">
        <v>68</v>
      </c>
      <c r="O29" s="80" t="s">
        <v>147</v>
      </c>
      <c r="P29" s="67"/>
      <c r="Q29" s="67"/>
      <c r="R29" s="67"/>
      <c r="S29" s="67"/>
      <c r="T29" s="67"/>
      <c r="U29" s="67"/>
      <c r="V29" s="67"/>
      <c r="W29" s="67"/>
      <c r="X29" s="67"/>
      <c r="Y29" s="67"/>
      <c r="AC29" s="74"/>
      <c r="AD29" s="74"/>
      <c r="AE29" s="74"/>
    </row>
    <row r="30" spans="1:31" s="68" customFormat="1" ht="11.25" customHeight="1">
      <c r="A30" s="67"/>
      <c r="B30" s="66"/>
      <c r="C30" s="66"/>
      <c r="D30" s="66"/>
      <c r="E30" s="66"/>
      <c r="F30" s="66"/>
      <c r="G30" s="66"/>
      <c r="H30" s="66"/>
      <c r="I30" s="66"/>
      <c r="J30" s="66"/>
      <c r="K30" s="66"/>
      <c r="L30" s="66"/>
      <c r="M30" s="66"/>
      <c r="N30" s="66"/>
      <c r="O30" s="66"/>
      <c r="P30" s="67"/>
      <c r="Q30" s="67"/>
      <c r="R30" s="67"/>
      <c r="S30" s="67"/>
      <c r="T30" s="67"/>
      <c r="U30" s="67"/>
      <c r="V30" s="67"/>
      <c r="W30" s="67"/>
      <c r="X30" s="67"/>
      <c r="Y30" s="67"/>
      <c r="Z30" s="67"/>
      <c r="AA30" s="67"/>
      <c r="AB30" s="131"/>
      <c r="AC30" s="74"/>
      <c r="AD30" s="74"/>
      <c r="AE30" s="74"/>
    </row>
    <row r="31" spans="1:31" s="68" customFormat="1" ht="11.25" customHeight="1">
      <c r="A31" s="65" t="s">
        <v>148</v>
      </c>
      <c r="B31" s="66"/>
      <c r="C31" s="66"/>
      <c r="D31" s="66"/>
      <c r="E31" s="66"/>
      <c r="F31" s="66"/>
      <c r="G31" s="66"/>
      <c r="H31" s="66"/>
      <c r="I31" s="66"/>
      <c r="J31" s="66"/>
      <c r="K31" s="66"/>
      <c r="L31" s="66"/>
      <c r="M31" s="66"/>
      <c r="N31" s="66"/>
      <c r="O31" s="67"/>
      <c r="P31" s="67"/>
      <c r="Q31" s="67"/>
      <c r="R31" s="67"/>
      <c r="S31" s="67"/>
      <c r="T31" s="67"/>
      <c r="U31" s="67"/>
      <c r="V31" s="67"/>
      <c r="W31" s="67"/>
      <c r="X31" s="67"/>
      <c r="Y31" s="67"/>
      <c r="Z31" s="67"/>
      <c r="AA31" s="67"/>
      <c r="AB31" s="131"/>
      <c r="AC31" s="74"/>
      <c r="AD31" s="74"/>
      <c r="AE31" s="74"/>
    </row>
    <row r="32" spans="1:31" s="68" customFormat="1" ht="11.25" customHeight="1">
      <c r="A32" s="99" t="s">
        <v>149</v>
      </c>
      <c r="B32" s="66"/>
      <c r="C32" s="66"/>
      <c r="D32" s="66"/>
      <c r="E32" s="66"/>
      <c r="F32" s="66"/>
      <c r="G32" s="66"/>
      <c r="H32" s="66"/>
      <c r="I32" s="66"/>
      <c r="J32" s="66"/>
      <c r="K32" s="66"/>
      <c r="L32" s="66"/>
      <c r="M32" s="66"/>
      <c r="N32" s="66"/>
      <c r="O32" s="67"/>
      <c r="P32" s="67"/>
      <c r="Q32" s="67"/>
      <c r="R32" s="67"/>
      <c r="S32" s="67"/>
      <c r="T32" s="67"/>
      <c r="U32" s="67"/>
      <c r="V32" s="67"/>
      <c r="W32" s="67"/>
      <c r="X32" s="67"/>
      <c r="Y32" s="67"/>
      <c r="Z32" s="67"/>
      <c r="AA32" s="67"/>
      <c r="AB32" s="131"/>
      <c r="AC32" s="74"/>
      <c r="AD32" s="74"/>
      <c r="AE32" s="74"/>
    </row>
    <row r="33" spans="1:31" s="68" customFormat="1" ht="11.25" customHeight="1">
      <c r="A33" s="99" t="s">
        <v>150</v>
      </c>
      <c r="B33" s="66"/>
      <c r="C33" s="66"/>
      <c r="D33" s="66"/>
      <c r="E33" s="66"/>
      <c r="F33" s="66"/>
      <c r="G33" s="66"/>
      <c r="H33" s="66"/>
      <c r="I33" s="66"/>
      <c r="J33" s="66"/>
      <c r="K33" s="66"/>
      <c r="L33" s="66"/>
      <c r="M33" s="66"/>
      <c r="N33" s="66"/>
      <c r="O33" s="67"/>
      <c r="P33" s="67"/>
      <c r="Q33" s="67"/>
      <c r="R33" s="67"/>
      <c r="S33" s="67"/>
      <c r="T33" s="67"/>
      <c r="U33" s="67"/>
      <c r="V33" s="67"/>
      <c r="W33" s="67"/>
      <c r="X33" s="67"/>
      <c r="Y33" s="67"/>
      <c r="Z33" s="67"/>
      <c r="AA33" s="67"/>
      <c r="AB33" s="131"/>
      <c r="AC33" s="74"/>
      <c r="AD33" s="74"/>
      <c r="AE33" s="74"/>
    </row>
    <row r="34" spans="1:31" s="68" customFormat="1" ht="11.25" customHeight="1">
      <c r="A34" s="67"/>
      <c r="B34" s="66"/>
      <c r="C34" s="66"/>
      <c r="D34" s="66"/>
      <c r="E34" s="66"/>
      <c r="F34" s="66"/>
      <c r="G34" s="66"/>
      <c r="H34" s="66"/>
      <c r="I34" s="66"/>
      <c r="J34" s="66"/>
      <c r="K34" s="66"/>
      <c r="L34" s="66"/>
      <c r="M34" s="66"/>
      <c r="N34" s="66"/>
      <c r="O34" s="66"/>
      <c r="P34" s="67"/>
      <c r="Q34" s="67"/>
      <c r="R34" s="67"/>
      <c r="S34" s="67"/>
      <c r="T34" s="67"/>
      <c r="U34" s="67"/>
      <c r="V34" s="67"/>
      <c r="W34" s="67"/>
      <c r="X34" s="67"/>
      <c r="Y34" s="67"/>
      <c r="Z34" s="67"/>
      <c r="AA34" s="67"/>
      <c r="AB34" s="131"/>
      <c r="AC34" s="74"/>
      <c r="AD34" s="74"/>
      <c r="AE34" s="74"/>
    </row>
    <row r="35" spans="1:31" s="68" customFormat="1" ht="11.25" customHeight="1">
      <c r="A35" s="67"/>
      <c r="B35" s="66"/>
      <c r="C35" s="66"/>
      <c r="D35" s="66"/>
      <c r="E35" s="66"/>
      <c r="F35" s="66"/>
      <c r="G35" s="99" t="s">
        <v>151</v>
      </c>
      <c r="H35" s="66"/>
      <c r="I35" s="66"/>
      <c r="J35" s="98" t="s">
        <v>68</v>
      </c>
      <c r="K35" s="99" t="s">
        <v>152</v>
      </c>
      <c r="L35" s="66"/>
      <c r="M35" s="66"/>
      <c r="N35" s="66"/>
      <c r="O35" s="67" t="s">
        <v>153</v>
      </c>
      <c r="P35" s="67"/>
      <c r="Q35" s="67"/>
      <c r="R35" s="98" t="s">
        <v>68</v>
      </c>
      <c r="S35" s="80" t="s">
        <v>154</v>
      </c>
      <c r="T35" s="67"/>
      <c r="U35" s="67"/>
      <c r="V35" s="67"/>
      <c r="W35" s="67"/>
      <c r="X35" s="67"/>
      <c r="Y35" s="67"/>
      <c r="Z35" s="67"/>
      <c r="AA35" s="67"/>
      <c r="AC35" s="74"/>
      <c r="AD35" s="74"/>
      <c r="AE35" s="74"/>
    </row>
    <row r="36" spans="1:31" s="68" customFormat="1" ht="11.25" customHeight="1">
      <c r="A36" s="67"/>
      <c r="B36" s="66"/>
      <c r="C36" s="66"/>
      <c r="D36" s="66"/>
      <c r="E36" s="66"/>
      <c r="F36" s="66"/>
      <c r="G36" s="99" t="s">
        <v>155</v>
      </c>
      <c r="H36" s="66"/>
      <c r="I36" s="66"/>
      <c r="J36" s="98" t="s">
        <v>68</v>
      </c>
      <c r="K36" s="99" t="s">
        <v>156</v>
      </c>
      <c r="L36" s="66"/>
      <c r="M36" s="66"/>
      <c r="N36" s="66"/>
      <c r="O36" s="67" t="s">
        <v>157</v>
      </c>
      <c r="P36" s="67"/>
      <c r="Q36" s="67"/>
      <c r="R36" s="98" t="s">
        <v>68</v>
      </c>
      <c r="S36" s="80" t="s">
        <v>139</v>
      </c>
      <c r="T36" s="67"/>
      <c r="U36" s="67"/>
      <c r="V36" s="67"/>
      <c r="W36" s="67"/>
      <c r="X36" s="67"/>
      <c r="Y36" s="67"/>
      <c r="Z36" s="67"/>
      <c r="AA36" s="67"/>
      <c r="AC36" s="74"/>
      <c r="AD36" s="74"/>
      <c r="AE36" s="74"/>
    </row>
    <row r="37" spans="1:31" s="68" customFormat="1" ht="11.25" customHeight="1">
      <c r="A37" s="67"/>
      <c r="B37" s="67"/>
      <c r="C37" s="67"/>
      <c r="D37" s="67"/>
      <c r="G37" s="66"/>
      <c r="H37" s="66"/>
      <c r="I37" s="66"/>
      <c r="J37" s="66"/>
      <c r="K37" s="66"/>
      <c r="L37" s="66"/>
      <c r="M37" s="66"/>
      <c r="N37" s="66"/>
      <c r="O37" s="66"/>
      <c r="P37" s="67"/>
      <c r="Q37" s="67"/>
      <c r="R37" s="67"/>
      <c r="S37" s="80" t="s">
        <v>30</v>
      </c>
      <c r="T37" s="67"/>
      <c r="U37" s="67"/>
      <c r="V37" s="67"/>
      <c r="W37" s="67"/>
      <c r="X37" s="67"/>
      <c r="Y37" s="67"/>
      <c r="Z37" s="67"/>
      <c r="AA37" s="67"/>
      <c r="AB37" s="131"/>
      <c r="AC37" s="74"/>
      <c r="AD37" s="74"/>
      <c r="AE37" s="74"/>
    </row>
    <row r="38" spans="1:31" s="68" customFormat="1" ht="11.25" customHeight="1">
      <c r="A38" s="67"/>
      <c r="B38" s="67"/>
      <c r="C38" s="67"/>
      <c r="D38" s="67"/>
      <c r="G38" s="77" t="s">
        <v>158</v>
      </c>
      <c r="H38" s="125" t="s">
        <v>159</v>
      </c>
      <c r="I38" s="125"/>
      <c r="J38" s="1038"/>
      <c r="K38" s="1039"/>
      <c r="L38" s="1039"/>
      <c r="M38" s="1039"/>
      <c r="N38" s="1040"/>
      <c r="O38" s="66"/>
      <c r="P38" s="66"/>
      <c r="Q38" s="66"/>
      <c r="R38" s="80" t="s">
        <v>160</v>
      </c>
      <c r="S38" s="67"/>
      <c r="T38" s="67"/>
      <c r="U38" s="67"/>
      <c r="V38" s="67"/>
      <c r="W38" s="67"/>
      <c r="X38" s="67"/>
      <c r="Y38" s="67"/>
      <c r="Z38" s="67"/>
      <c r="AA38" s="67"/>
      <c r="AB38" s="131"/>
      <c r="AC38" s="74"/>
      <c r="AD38" s="74"/>
      <c r="AE38" s="74"/>
    </row>
    <row r="39" spans="1:31" s="68" customFormat="1" ht="11.25" customHeight="1">
      <c r="A39" s="67"/>
      <c r="B39" s="67"/>
      <c r="C39" s="67"/>
      <c r="D39" s="67"/>
      <c r="E39" s="66"/>
      <c r="F39" s="66"/>
      <c r="H39" s="126" t="s">
        <v>161</v>
      </c>
      <c r="I39" s="126"/>
      <c r="J39" s="126"/>
      <c r="K39" s="1041"/>
      <c r="L39" s="1042"/>
      <c r="M39" s="1042"/>
      <c r="N39" s="1043"/>
      <c r="O39" s="66"/>
      <c r="P39" s="66"/>
      <c r="Q39" s="66"/>
      <c r="R39" s="66"/>
      <c r="S39" s="80" t="s">
        <v>162</v>
      </c>
      <c r="T39" s="67"/>
      <c r="U39" s="67"/>
      <c r="V39" s="67"/>
      <c r="W39" s="67"/>
      <c r="X39" s="67"/>
      <c r="Y39" s="98" t="s">
        <v>68</v>
      </c>
      <c r="Z39" s="80" t="s">
        <v>154</v>
      </c>
      <c r="AA39" s="67"/>
      <c r="AB39" s="131"/>
      <c r="AC39" s="74"/>
      <c r="AD39" s="74"/>
      <c r="AE39" s="74"/>
    </row>
    <row r="40" spans="1:31" s="68" customFormat="1" ht="11.25" customHeight="1">
      <c r="A40" s="67"/>
      <c r="B40" s="67"/>
      <c r="C40" s="67"/>
      <c r="D40" s="66"/>
      <c r="E40" s="66"/>
      <c r="F40" s="66"/>
      <c r="G40" s="66"/>
      <c r="H40" s="83"/>
      <c r="I40" s="83"/>
      <c r="J40" s="83"/>
      <c r="K40" s="83"/>
      <c r="L40" s="83"/>
      <c r="M40" s="83"/>
      <c r="N40" s="83"/>
      <c r="O40" s="67"/>
      <c r="P40" s="67"/>
      <c r="Q40" s="67"/>
      <c r="R40" s="67"/>
      <c r="S40" s="67"/>
      <c r="T40" s="67"/>
      <c r="U40" s="67"/>
      <c r="V40" s="67"/>
      <c r="W40" s="67"/>
      <c r="X40" s="67"/>
      <c r="Y40" s="98" t="s">
        <v>68</v>
      </c>
      <c r="Z40" s="80" t="s">
        <v>139</v>
      </c>
      <c r="AA40" s="67"/>
      <c r="AB40" s="131"/>
      <c r="AC40" s="74"/>
      <c r="AD40" s="74"/>
      <c r="AE40" s="74"/>
    </row>
    <row r="41" spans="1:31" s="68" customFormat="1" ht="11.25" customHeight="1">
      <c r="A41" s="67"/>
      <c r="C41" s="66"/>
      <c r="D41" s="66"/>
      <c r="E41" s="66"/>
      <c r="F41" s="66"/>
      <c r="G41" s="66"/>
      <c r="H41" s="127"/>
      <c r="I41" s="127"/>
      <c r="J41" s="66" t="s">
        <v>163</v>
      </c>
      <c r="K41" s="66"/>
      <c r="L41" s="66"/>
      <c r="M41" s="66"/>
      <c r="N41" s="66"/>
      <c r="O41" s="66"/>
      <c r="P41" s="67"/>
      <c r="Q41" s="67"/>
      <c r="R41" s="67"/>
      <c r="S41" s="67"/>
      <c r="T41" s="67"/>
      <c r="U41" s="67"/>
      <c r="V41" s="67"/>
      <c r="W41" s="67"/>
      <c r="X41" s="67"/>
      <c r="Y41" s="67"/>
      <c r="Z41" s="67"/>
      <c r="AA41" s="67"/>
      <c r="AB41" s="131"/>
      <c r="AC41" s="74"/>
      <c r="AD41" s="74"/>
      <c r="AE41" s="74"/>
    </row>
    <row r="42" spans="1:31" s="68" customFormat="1" ht="11.25" customHeight="1">
      <c r="A42" s="67"/>
      <c r="B42" s="66"/>
      <c r="C42" s="66"/>
      <c r="D42" s="66"/>
      <c r="E42" s="66"/>
      <c r="F42" s="66"/>
      <c r="G42" s="66"/>
      <c r="H42" s="66"/>
      <c r="I42" s="66"/>
      <c r="J42" s="66"/>
      <c r="K42" s="66"/>
      <c r="L42" s="66"/>
      <c r="M42" s="66"/>
      <c r="N42" s="66"/>
      <c r="O42" s="66"/>
      <c r="P42" s="67"/>
      <c r="Q42" s="67"/>
      <c r="R42" s="67"/>
      <c r="S42" s="67"/>
      <c r="T42" s="67"/>
      <c r="U42" s="67"/>
      <c r="V42" s="67"/>
      <c r="W42" s="67"/>
      <c r="X42" s="67"/>
      <c r="Y42" s="67"/>
      <c r="Z42" s="67"/>
      <c r="AA42" s="67"/>
      <c r="AB42" s="67"/>
      <c r="AC42" s="74"/>
    </row>
    <row r="43" spans="1:31" s="68" customFormat="1" ht="11.25" customHeight="1">
      <c r="A43" s="65" t="s">
        <v>164</v>
      </c>
      <c r="B43" s="66"/>
      <c r="C43" s="66"/>
      <c r="D43" s="66" t="s">
        <v>165</v>
      </c>
      <c r="E43" s="66"/>
      <c r="F43" s="67"/>
      <c r="G43" s="67"/>
      <c r="H43" s="67"/>
      <c r="I43" s="67"/>
      <c r="J43" s="98" t="s">
        <v>68</v>
      </c>
      <c r="K43" s="66" t="s">
        <v>166</v>
      </c>
      <c r="L43" s="66"/>
      <c r="M43" s="66"/>
      <c r="N43" s="1044" t="s">
        <v>167</v>
      </c>
      <c r="O43" s="1045"/>
      <c r="P43" s="1045"/>
      <c r="Q43" s="1045"/>
      <c r="R43" s="1045"/>
      <c r="S43" s="1045"/>
      <c r="T43" s="1045"/>
      <c r="U43" s="1046"/>
      <c r="V43" s="128" t="s">
        <v>168</v>
      </c>
      <c r="W43" s="67"/>
      <c r="X43" s="67"/>
      <c r="Y43" s="74"/>
    </row>
    <row r="44" spans="1:31" s="68" customFormat="1" ht="11.25" customHeight="1">
      <c r="A44" s="67"/>
      <c r="B44" s="68" t="s">
        <v>169</v>
      </c>
      <c r="J44" s="98" t="s">
        <v>68</v>
      </c>
      <c r="K44" s="80" t="s">
        <v>170</v>
      </c>
      <c r="L44" s="67"/>
      <c r="M44" s="67"/>
      <c r="N44" s="84"/>
      <c r="O44" s="84"/>
      <c r="P44" s="84"/>
      <c r="Q44" s="84"/>
      <c r="R44" s="84"/>
      <c r="S44" s="84"/>
      <c r="T44" s="74"/>
    </row>
    <row r="45" spans="1:31" s="68" customFormat="1" ht="11.25" customHeight="1">
      <c r="A45" s="67"/>
      <c r="B45" s="66"/>
      <c r="C45" s="66"/>
      <c r="D45" s="66"/>
      <c r="E45" s="66"/>
      <c r="F45" s="66"/>
      <c r="G45" s="66"/>
      <c r="H45" s="66"/>
      <c r="I45" s="66"/>
      <c r="J45" s="66"/>
      <c r="K45" s="66"/>
      <c r="L45" s="66"/>
      <c r="M45" s="66"/>
      <c r="N45" s="66"/>
      <c r="O45" s="66"/>
      <c r="P45" s="67"/>
      <c r="Q45" s="67"/>
      <c r="R45" s="67"/>
      <c r="S45" s="67"/>
      <c r="T45" s="67"/>
      <c r="U45" s="67"/>
      <c r="V45" s="67"/>
      <c r="W45" s="67"/>
      <c r="X45" s="67"/>
      <c r="Y45" s="67"/>
      <c r="Z45" s="67"/>
      <c r="AA45" s="67"/>
      <c r="AB45" s="67"/>
      <c r="AC45" s="74"/>
    </row>
    <row r="46" spans="1:31" s="68" customFormat="1" ht="11.25" customHeight="1">
      <c r="A46" s="65" t="s">
        <v>171</v>
      </c>
      <c r="B46" s="66"/>
      <c r="C46" s="66"/>
      <c r="E46" s="66"/>
      <c r="F46" s="66"/>
      <c r="G46" s="66"/>
      <c r="H46" s="66"/>
      <c r="I46" s="66"/>
      <c r="J46" s="66"/>
      <c r="K46" s="66"/>
      <c r="L46" s="66"/>
      <c r="M46" s="66"/>
      <c r="N46" s="66"/>
      <c r="O46" s="67"/>
      <c r="P46" s="67"/>
      <c r="Q46" s="67"/>
      <c r="R46" s="67"/>
      <c r="S46" s="67"/>
      <c r="T46" s="67"/>
      <c r="U46" s="67"/>
      <c r="V46" s="67"/>
      <c r="W46" s="67"/>
      <c r="X46" s="67"/>
      <c r="Y46" s="67"/>
      <c r="Z46" s="67"/>
      <c r="AA46" s="67"/>
      <c r="AB46" s="67"/>
      <c r="AC46" s="74"/>
    </row>
    <row r="47" spans="1:31" s="68" customFormat="1" ht="11.25" customHeight="1">
      <c r="A47" s="66"/>
      <c r="B47" s="66" t="s">
        <v>172</v>
      </c>
      <c r="C47" s="66"/>
      <c r="D47" s="66"/>
      <c r="E47" s="66"/>
      <c r="F47" s="66"/>
      <c r="G47" s="66"/>
      <c r="H47" s="66"/>
      <c r="I47" s="66"/>
      <c r="J47" s="66"/>
      <c r="K47" s="66"/>
      <c r="L47" s="66"/>
      <c r="M47" s="66"/>
      <c r="N47" s="66"/>
      <c r="O47" s="67"/>
      <c r="P47" s="67"/>
      <c r="Q47" s="67"/>
      <c r="R47" s="67"/>
      <c r="S47" s="67"/>
      <c r="T47" s="67"/>
      <c r="U47" s="67"/>
      <c r="V47" s="67"/>
      <c r="W47" s="67"/>
      <c r="X47" s="67"/>
      <c r="Y47" s="67"/>
      <c r="Z47" s="67"/>
      <c r="AA47" s="67"/>
      <c r="AB47" s="67"/>
      <c r="AC47" s="74"/>
    </row>
    <row r="48" spans="1:31" s="68" customFormat="1" ht="11.25" customHeight="1">
      <c r="A48" s="66"/>
      <c r="B48" s="66"/>
      <c r="C48" s="66"/>
      <c r="D48" s="66"/>
      <c r="E48" s="66"/>
      <c r="F48" s="66"/>
      <c r="G48" s="66"/>
      <c r="H48" s="66"/>
      <c r="I48" s="66"/>
      <c r="J48" s="66"/>
      <c r="K48" s="66"/>
      <c r="L48" s="66"/>
      <c r="M48" s="66"/>
      <c r="N48" s="66"/>
      <c r="O48" s="67"/>
      <c r="P48" s="67"/>
      <c r="Q48" s="67"/>
      <c r="R48" s="67"/>
      <c r="S48" s="67"/>
      <c r="T48" s="67"/>
      <c r="U48" s="67"/>
      <c r="V48" s="67"/>
      <c r="W48" s="67"/>
      <c r="X48" s="67"/>
      <c r="Y48" s="67"/>
      <c r="Z48" s="67"/>
      <c r="AA48" s="67"/>
      <c r="AB48" s="67"/>
      <c r="AC48" s="74"/>
    </row>
    <row r="49" spans="1:33" s="68" customFormat="1" ht="11.25" customHeight="1">
      <c r="A49" s="67"/>
      <c r="B49" s="66" t="s">
        <v>173</v>
      </c>
      <c r="C49" s="66"/>
      <c r="D49" s="66"/>
      <c r="E49" s="66"/>
      <c r="F49" s="98" t="s">
        <v>68</v>
      </c>
      <c r="G49" s="67" t="s">
        <v>174</v>
      </c>
      <c r="H49" s="67"/>
      <c r="I49" s="67"/>
      <c r="J49" s="67"/>
      <c r="K49" s="66" t="s">
        <v>175</v>
      </c>
      <c r="L49" s="66"/>
      <c r="M49" s="66"/>
      <c r="N49" s="66"/>
      <c r="O49" s="98" t="s">
        <v>68</v>
      </c>
      <c r="P49" s="67" t="s">
        <v>174</v>
      </c>
      <c r="Q49" s="67"/>
      <c r="R49" s="67"/>
      <c r="S49" s="67" t="s">
        <v>176</v>
      </c>
      <c r="T49" s="67"/>
      <c r="U49" s="67"/>
      <c r="V49" s="67"/>
      <c r="W49" s="67"/>
      <c r="X49" s="67"/>
      <c r="Y49" s="67"/>
      <c r="Z49" s="98" t="s">
        <v>68</v>
      </c>
      <c r="AA49" s="67" t="s">
        <v>174</v>
      </c>
    </row>
    <row r="50" spans="1:33" s="68" customFormat="1" ht="11.25" customHeight="1">
      <c r="A50" s="67"/>
      <c r="B50" s="66" t="s">
        <v>177</v>
      </c>
      <c r="C50" s="66"/>
      <c r="D50" s="66"/>
      <c r="E50" s="66"/>
      <c r="F50" s="98" t="s">
        <v>68</v>
      </c>
      <c r="G50" s="67" t="s">
        <v>174</v>
      </c>
      <c r="H50" s="67"/>
      <c r="I50" s="67"/>
      <c r="J50" s="67"/>
      <c r="K50" s="66" t="s">
        <v>178</v>
      </c>
      <c r="L50" s="66"/>
      <c r="M50" s="66"/>
      <c r="N50" s="66"/>
      <c r="O50" s="98" t="s">
        <v>68</v>
      </c>
      <c r="P50" s="67" t="s">
        <v>174</v>
      </c>
      <c r="Q50" s="67"/>
      <c r="R50" s="67"/>
      <c r="S50" s="67" t="s">
        <v>179</v>
      </c>
      <c r="T50" s="67"/>
      <c r="U50" s="67"/>
      <c r="V50" s="67"/>
      <c r="W50" s="67"/>
      <c r="X50" s="67"/>
      <c r="Y50" s="67"/>
      <c r="Z50" s="98" t="s">
        <v>68</v>
      </c>
      <c r="AA50" s="67" t="s">
        <v>174</v>
      </c>
    </row>
    <row r="51" spans="1:33" s="68" customFormat="1" ht="11.25" customHeight="1">
      <c r="A51" s="67"/>
      <c r="B51" s="66" t="s">
        <v>180</v>
      </c>
      <c r="C51" s="66"/>
      <c r="D51" s="66"/>
      <c r="E51" s="66"/>
      <c r="F51" s="98" t="s">
        <v>68</v>
      </c>
      <c r="G51" s="67" t="s">
        <v>174</v>
      </c>
      <c r="H51" s="67"/>
      <c r="I51" s="67"/>
      <c r="J51" s="67"/>
      <c r="K51" s="66" t="s">
        <v>181</v>
      </c>
      <c r="L51" s="66"/>
      <c r="M51" s="66"/>
      <c r="N51" s="66"/>
      <c r="O51" s="98" t="s">
        <v>68</v>
      </c>
      <c r="P51" s="67" t="s">
        <v>174</v>
      </c>
      <c r="Q51" s="67"/>
      <c r="R51" s="67"/>
      <c r="S51" s="67" t="s">
        <v>182</v>
      </c>
      <c r="T51" s="67"/>
      <c r="U51" s="67"/>
      <c r="V51" s="67"/>
      <c r="W51" s="67"/>
      <c r="X51" s="67"/>
      <c r="Y51" s="67"/>
      <c r="Z51" s="98" t="s">
        <v>68</v>
      </c>
      <c r="AA51" s="67" t="s">
        <v>174</v>
      </c>
    </row>
    <row r="52" spans="1:33" s="68" customFormat="1" ht="11.25" customHeight="1">
      <c r="A52" s="67"/>
      <c r="B52" s="66" t="s">
        <v>183</v>
      </c>
      <c r="C52" s="66"/>
      <c r="D52" s="66"/>
      <c r="E52" s="66"/>
      <c r="F52" s="66"/>
      <c r="G52" s="66"/>
      <c r="H52" s="66"/>
      <c r="I52" s="78"/>
      <c r="K52" s="98" t="s">
        <v>68</v>
      </c>
      <c r="L52" s="67" t="s">
        <v>174</v>
      </c>
      <c r="M52" s="67"/>
      <c r="O52" s="67"/>
      <c r="P52" s="67"/>
      <c r="Q52" s="67"/>
      <c r="R52" s="67"/>
      <c r="S52" s="67"/>
      <c r="T52" s="67"/>
      <c r="U52" s="67"/>
      <c r="V52" s="67"/>
      <c r="W52" s="67"/>
      <c r="X52" s="67"/>
    </row>
    <row r="53" spans="1:33" s="68" customFormat="1" ht="11.25" customHeight="1">
      <c r="A53" s="67"/>
      <c r="B53" s="66"/>
      <c r="C53" s="66"/>
      <c r="D53" s="66"/>
      <c r="E53" s="66"/>
      <c r="F53" s="66"/>
      <c r="G53" s="66"/>
      <c r="H53" s="66"/>
      <c r="I53" s="66"/>
      <c r="J53" s="66"/>
      <c r="K53" s="66"/>
      <c r="L53" s="66"/>
      <c r="M53" s="66"/>
      <c r="N53" s="66"/>
      <c r="O53" s="66"/>
      <c r="P53" s="67"/>
      <c r="Q53" s="67"/>
      <c r="R53" s="67"/>
      <c r="S53" s="67"/>
      <c r="T53" s="67"/>
      <c r="U53" s="67"/>
      <c r="V53" s="67"/>
      <c r="W53" s="67"/>
      <c r="X53" s="67"/>
      <c r="Y53" s="67"/>
      <c r="Z53" s="67"/>
      <c r="AA53" s="67"/>
      <c r="AB53" s="67"/>
      <c r="AC53" s="74"/>
    </row>
    <row r="54" spans="1:33" s="68" customFormat="1" ht="11.25" customHeight="1">
      <c r="A54" s="99" t="s">
        <v>184</v>
      </c>
      <c r="B54" s="66"/>
      <c r="C54" s="66"/>
      <c r="D54" s="66"/>
      <c r="E54" s="66"/>
      <c r="F54" s="66"/>
      <c r="G54" s="66"/>
      <c r="H54" s="66"/>
      <c r="I54" s="66"/>
      <c r="J54" s="66"/>
      <c r="K54" s="66"/>
      <c r="L54" s="66"/>
      <c r="M54" s="66"/>
      <c r="N54" s="66"/>
      <c r="O54" s="66"/>
      <c r="P54" s="67"/>
      <c r="Q54" s="67"/>
      <c r="R54" s="67"/>
      <c r="S54" s="67"/>
      <c r="T54" s="67"/>
      <c r="U54" s="67"/>
      <c r="V54" s="67"/>
      <c r="W54" s="67"/>
      <c r="X54" s="67"/>
      <c r="Y54" s="67"/>
      <c r="Z54" s="67"/>
      <c r="AA54" s="67"/>
      <c r="AB54" s="67"/>
      <c r="AC54" s="67"/>
      <c r="AD54" s="74"/>
    </row>
    <row r="55" spans="1:33" s="68" customFormat="1" ht="11.25" customHeight="1">
      <c r="A55" s="68" t="s">
        <v>185</v>
      </c>
      <c r="B55" s="76"/>
      <c r="C55" s="76"/>
      <c r="D55" s="76"/>
      <c r="E55" s="76"/>
      <c r="F55" s="76"/>
      <c r="G55" s="76"/>
      <c r="H55" s="76"/>
      <c r="I55" s="76"/>
      <c r="J55" s="76"/>
      <c r="L55" s="76"/>
    </row>
    <row r="56" spans="1:33" s="68" customFormat="1" ht="11.25" customHeight="1">
      <c r="B56" s="66"/>
      <c r="C56" s="66"/>
      <c r="D56" s="66"/>
      <c r="E56" s="66"/>
      <c r="F56" s="66"/>
      <c r="G56" s="66"/>
      <c r="H56" s="66"/>
      <c r="I56" s="66"/>
      <c r="J56" s="66"/>
      <c r="K56" s="66"/>
      <c r="L56" s="127"/>
      <c r="M56" s="127"/>
      <c r="N56" s="127"/>
      <c r="O56" s="127"/>
      <c r="P56" s="66"/>
      <c r="Q56" s="66"/>
      <c r="R56" s="67"/>
    </row>
    <row r="57" spans="1:33" s="68" customFormat="1" ht="11.25" customHeight="1">
      <c r="A57" s="302" t="s">
        <v>186</v>
      </c>
      <c r="B57" s="303"/>
      <c r="C57" s="302"/>
      <c r="D57" s="304"/>
      <c r="E57" s="1047"/>
      <c r="F57" s="1047"/>
      <c r="G57" s="305" t="s">
        <v>187</v>
      </c>
      <c r="H57" s="305"/>
      <c r="I57" s="305"/>
      <c r="J57" s="305"/>
      <c r="K57" s="305"/>
      <c r="L57" s="305"/>
      <c r="M57" s="1047"/>
      <c r="N57" s="1047"/>
      <c r="O57" s="303" t="s">
        <v>188</v>
      </c>
      <c r="P57" s="303"/>
      <c r="Q57" s="303"/>
      <c r="R57" s="306" t="s">
        <v>189</v>
      </c>
      <c r="S57" s="68" t="s">
        <v>190</v>
      </c>
    </row>
    <row r="58" spans="1:33" s="74" customFormat="1" ht="11.25" customHeight="1">
      <c r="A58" s="313" t="s">
        <v>720</v>
      </c>
      <c r="B58" s="312"/>
      <c r="C58" s="307"/>
      <c r="D58" s="305"/>
      <c r="E58" s="309"/>
      <c r="F58" s="310"/>
      <c r="G58" s="305"/>
      <c r="H58" s="305"/>
      <c r="I58" s="305"/>
      <c r="J58" s="305"/>
      <c r="K58" s="305"/>
      <c r="L58" s="305"/>
      <c r="M58" s="309"/>
      <c r="N58" s="310"/>
      <c r="O58" s="308"/>
      <c r="P58" s="308"/>
      <c r="Q58" s="308"/>
      <c r="R58" s="311"/>
    </row>
    <row r="59" spans="1:33" s="68" customFormat="1" ht="11.25" customHeight="1">
      <c r="A59" s="83"/>
      <c r="C59" s="83"/>
      <c r="D59" s="83"/>
      <c r="E59" s="300"/>
      <c r="F59" s="115"/>
      <c r="G59" s="83"/>
      <c r="H59" s="83"/>
      <c r="I59" s="83"/>
      <c r="J59" s="83"/>
      <c r="K59" s="83"/>
      <c r="L59" s="83"/>
      <c r="M59" s="301"/>
      <c r="N59" s="83"/>
      <c r="O59" s="83"/>
      <c r="P59" s="83"/>
      <c r="R59" s="68" t="s">
        <v>191</v>
      </c>
    </row>
    <row r="60" spans="1:33" s="68" customFormat="1" ht="11.25" customHeight="1">
      <c r="A60" s="129" t="s">
        <v>192</v>
      </c>
      <c r="C60" s="129"/>
      <c r="D60" s="129"/>
      <c r="E60" s="1025"/>
      <c r="F60" s="1026"/>
      <c r="G60" s="66" t="s">
        <v>193</v>
      </c>
      <c r="H60" s="66"/>
      <c r="I60" s="66"/>
      <c r="J60" s="66"/>
      <c r="K60" s="1027"/>
      <c r="L60" s="1027"/>
      <c r="M60" s="1028"/>
      <c r="N60" s="66"/>
      <c r="O60" s="66"/>
      <c r="AD60" s="74"/>
      <c r="AE60" s="74"/>
      <c r="AF60" s="74"/>
      <c r="AG60" s="74"/>
    </row>
    <row r="61" spans="1:33" s="68" customFormat="1" ht="11.25" customHeight="1">
      <c r="B61" s="83"/>
      <c r="C61" s="83"/>
      <c r="D61" s="83"/>
      <c r="E61" s="83"/>
      <c r="F61" s="83"/>
      <c r="G61" s="83"/>
      <c r="H61" s="83"/>
      <c r="I61" s="83"/>
      <c r="J61" s="83"/>
      <c r="K61" s="83"/>
      <c r="L61" s="83"/>
      <c r="M61" s="83"/>
      <c r="N61" s="83"/>
      <c r="O61" s="83"/>
      <c r="P61" s="84"/>
      <c r="Q61" s="84"/>
      <c r="R61" s="84"/>
      <c r="S61" s="84"/>
      <c r="T61" s="84"/>
      <c r="U61" s="84"/>
      <c r="V61" s="84"/>
      <c r="W61" s="84"/>
      <c r="X61" s="84"/>
      <c r="Y61" s="84"/>
      <c r="Z61" s="84"/>
      <c r="AA61" s="84"/>
      <c r="AB61" s="84"/>
      <c r="AC61" s="124"/>
      <c r="AD61" s="74"/>
      <c r="AE61" s="74"/>
      <c r="AF61" s="74"/>
      <c r="AG61" s="74"/>
    </row>
    <row r="62" spans="1:33" s="68" customFormat="1" ht="11.25" customHeight="1">
      <c r="A62" s="65" t="s">
        <v>194</v>
      </c>
      <c r="B62" s="66"/>
      <c r="C62" s="66"/>
      <c r="D62" s="66"/>
      <c r="E62" s="66"/>
      <c r="F62" s="66"/>
      <c r="G62" s="66"/>
      <c r="H62" s="66"/>
      <c r="I62" s="66"/>
      <c r="J62" s="66"/>
      <c r="K62" s="66"/>
      <c r="L62" s="66"/>
      <c r="M62" s="66"/>
      <c r="N62" s="66"/>
      <c r="O62" s="67"/>
      <c r="P62" s="67"/>
      <c r="Q62" s="67"/>
      <c r="R62" s="67"/>
      <c r="S62" s="67"/>
      <c r="T62" s="67"/>
      <c r="U62" s="67"/>
      <c r="V62" s="67"/>
      <c r="W62" s="67"/>
      <c r="X62" s="67"/>
      <c r="Y62" s="67"/>
      <c r="Z62" s="67"/>
      <c r="AA62" s="67"/>
      <c r="AB62" s="67"/>
      <c r="AC62" s="131"/>
      <c r="AD62" s="74"/>
      <c r="AE62" s="74"/>
      <c r="AF62" s="74"/>
      <c r="AG62" s="74"/>
    </row>
    <row r="63" spans="1:33" s="68" customFormat="1" ht="11.25" customHeight="1">
      <c r="A63" s="66" t="s">
        <v>195</v>
      </c>
      <c r="B63" s="66"/>
      <c r="C63" s="66"/>
      <c r="D63" s="66"/>
      <c r="E63" s="66"/>
      <c r="F63" s="66"/>
      <c r="G63" s="66"/>
      <c r="H63" s="66"/>
      <c r="I63" s="66"/>
      <c r="J63" s="66"/>
      <c r="K63" s="66"/>
      <c r="L63" s="66"/>
      <c r="M63" s="66"/>
      <c r="N63" s="66"/>
      <c r="O63" s="66"/>
      <c r="P63" s="67"/>
      <c r="Q63" s="67"/>
      <c r="R63" s="67"/>
      <c r="S63" s="67"/>
      <c r="T63" s="67"/>
      <c r="U63" s="67"/>
      <c r="V63" s="67"/>
      <c r="W63" s="67"/>
      <c r="X63" s="67"/>
      <c r="Y63" s="67"/>
      <c r="Z63" s="67"/>
      <c r="AA63" s="67"/>
      <c r="AB63" s="67"/>
      <c r="AC63" s="131"/>
      <c r="AD63" s="74"/>
      <c r="AE63" s="74"/>
      <c r="AF63" s="74"/>
      <c r="AG63" s="74"/>
    </row>
    <row r="64" spans="1:33" s="68" customFormat="1" ht="76.5" customHeight="1">
      <c r="B64" s="1005" t="s">
        <v>165</v>
      </c>
      <c r="C64" s="1006"/>
      <c r="D64" s="1006"/>
      <c r="E64" s="1006"/>
      <c r="F64" s="1006"/>
      <c r="G64" s="1006"/>
      <c r="H64" s="1006"/>
      <c r="I64" s="1006"/>
      <c r="J64" s="1006"/>
      <c r="K64" s="1006"/>
      <c r="L64" s="1006"/>
      <c r="M64" s="1006"/>
      <c r="N64" s="1006"/>
      <c r="O64" s="1006"/>
      <c r="P64" s="1006"/>
      <c r="Q64" s="1006"/>
      <c r="R64" s="1006"/>
      <c r="S64" s="1006"/>
      <c r="T64" s="1006"/>
      <c r="U64" s="1006"/>
      <c r="V64" s="1006"/>
      <c r="W64" s="1006"/>
      <c r="X64" s="1006"/>
      <c r="Y64" s="1006"/>
      <c r="Z64" s="1006"/>
      <c r="AA64" s="1006"/>
      <c r="AB64" s="1006"/>
      <c r="AC64" s="1006"/>
      <c r="AD64" s="636"/>
      <c r="AE64" s="74"/>
      <c r="AF64" s="74"/>
      <c r="AG64" s="74"/>
    </row>
    <row r="65" spans="1:33" s="68" customFormat="1" ht="11.25" customHeight="1">
      <c r="A65" s="65" t="s">
        <v>196</v>
      </c>
      <c r="B65" s="66"/>
      <c r="C65" s="66"/>
      <c r="D65" s="66"/>
      <c r="E65" s="66"/>
      <c r="F65" s="66"/>
      <c r="G65" s="66"/>
      <c r="H65" s="66"/>
      <c r="I65" s="66"/>
      <c r="J65" s="66"/>
      <c r="K65" s="66"/>
      <c r="L65" s="66"/>
      <c r="M65" s="66"/>
      <c r="N65" s="66"/>
      <c r="O65" s="67"/>
      <c r="P65" s="67"/>
      <c r="Q65" s="67"/>
      <c r="R65" s="67"/>
      <c r="S65" s="67"/>
      <c r="T65" s="67"/>
      <c r="U65" s="67"/>
      <c r="V65" s="67"/>
      <c r="W65" s="67"/>
      <c r="X65" s="67"/>
      <c r="Y65" s="67"/>
      <c r="Z65" s="67"/>
      <c r="AA65" s="67"/>
      <c r="AB65" s="67"/>
      <c r="AC65" s="131"/>
      <c r="AD65" s="74"/>
      <c r="AE65" s="74"/>
      <c r="AF65" s="74"/>
      <c r="AG65" s="74"/>
    </row>
    <row r="66" spans="1:33" s="68" customFormat="1" ht="11.25" customHeight="1">
      <c r="A66" s="66" t="s">
        <v>197</v>
      </c>
      <c r="C66" s="66"/>
      <c r="D66" s="66"/>
      <c r="E66" s="66"/>
      <c r="F66" s="66"/>
      <c r="G66" s="66"/>
      <c r="H66" s="66"/>
      <c r="I66" s="66"/>
      <c r="J66" s="66"/>
      <c r="K66" s="66"/>
      <c r="L66" s="66"/>
      <c r="M66" s="66"/>
      <c r="N66" s="66"/>
      <c r="O66" s="66"/>
      <c r="P66" s="67"/>
      <c r="Q66" s="67"/>
      <c r="R66" s="67"/>
      <c r="S66" s="67"/>
      <c r="T66" s="67"/>
      <c r="U66" s="67"/>
      <c r="V66" s="67"/>
      <c r="W66" s="67"/>
      <c r="X66" s="67"/>
      <c r="Y66" s="67"/>
      <c r="Z66" s="67"/>
      <c r="AA66" s="67"/>
      <c r="AB66" s="67"/>
      <c r="AC66" s="131"/>
      <c r="AD66" s="74"/>
      <c r="AE66" s="74"/>
      <c r="AF66" s="74"/>
      <c r="AG66" s="74"/>
    </row>
    <row r="67" spans="1:33" s="68" customFormat="1" ht="11.25" customHeight="1">
      <c r="B67" s="66" t="s">
        <v>198</v>
      </c>
      <c r="C67" s="66"/>
      <c r="D67" s="66"/>
      <c r="E67" s="66"/>
      <c r="F67" s="66"/>
      <c r="G67" s="66"/>
      <c r="H67" s="66"/>
      <c r="I67" s="66"/>
      <c r="J67" s="66"/>
      <c r="K67" s="66"/>
      <c r="L67" s="66"/>
      <c r="M67" s="66"/>
      <c r="S67" s="67"/>
      <c r="T67" s="67"/>
      <c r="U67" s="67"/>
      <c r="V67" s="67"/>
      <c r="W67" s="1019" t="s">
        <v>253</v>
      </c>
      <c r="X67" s="1020"/>
      <c r="Y67" s="130" t="s">
        <v>95</v>
      </c>
      <c r="Z67" s="1019" t="s">
        <v>199</v>
      </c>
      <c r="AA67" s="1020"/>
      <c r="AB67" s="128" t="s">
        <v>95</v>
      </c>
      <c r="AD67" s="74"/>
      <c r="AE67" s="74"/>
      <c r="AF67" s="74"/>
      <c r="AG67" s="74"/>
    </row>
    <row r="68" spans="1:33" s="68" customFormat="1" ht="11.25" customHeight="1">
      <c r="B68" s="99" t="s">
        <v>200</v>
      </c>
      <c r="C68" s="66"/>
      <c r="D68" s="1021"/>
      <c r="E68" s="1022"/>
      <c r="F68" s="1022"/>
      <c r="G68" s="1022"/>
      <c r="H68" s="1023"/>
      <c r="I68" s="66"/>
      <c r="J68" s="99" t="s">
        <v>201</v>
      </c>
      <c r="K68" s="66"/>
      <c r="L68" s="66"/>
      <c r="M68" s="1021"/>
      <c r="N68" s="1022"/>
      <c r="O68" s="1022"/>
      <c r="P68" s="1022"/>
      <c r="Q68" s="1022"/>
      <c r="R68" s="1022"/>
      <c r="S68" s="1022"/>
      <c r="T68" s="1022"/>
      <c r="U68" s="1022"/>
      <c r="V68" s="1022"/>
      <c r="W68" s="1022"/>
      <c r="X68" s="1022"/>
      <c r="Y68" s="1023"/>
      <c r="Z68" s="67"/>
      <c r="AA68" s="67"/>
      <c r="AB68" s="67"/>
      <c r="AC68" s="131"/>
      <c r="AD68" s="74"/>
      <c r="AE68" s="74"/>
      <c r="AF68" s="74"/>
      <c r="AG68" s="74"/>
    </row>
    <row r="69" spans="1:33" s="68" customFormat="1" ht="11.25" customHeight="1">
      <c r="A69" s="74"/>
      <c r="B69" s="85" t="s">
        <v>202</v>
      </c>
      <c r="C69" s="85"/>
      <c r="D69" s="1010"/>
      <c r="E69" s="1011"/>
      <c r="F69" s="1011"/>
      <c r="G69" s="1011"/>
      <c r="H69" s="1012"/>
      <c r="I69" s="69"/>
      <c r="J69" s="66" t="s">
        <v>203</v>
      </c>
      <c r="K69" s="66"/>
      <c r="L69" s="116"/>
      <c r="M69" s="1010"/>
      <c r="N69" s="1011"/>
      <c r="O69" s="1011"/>
      <c r="P69" s="1011"/>
      <c r="Q69" s="1011"/>
      <c r="R69" s="1011"/>
      <c r="S69" s="1011"/>
      <c r="T69" s="1011"/>
      <c r="U69" s="1011"/>
      <c r="V69" s="1011"/>
      <c r="W69" s="1011"/>
      <c r="X69" s="1011"/>
      <c r="Y69" s="1012"/>
      <c r="Z69" s="67"/>
      <c r="AA69" s="67"/>
      <c r="AB69" s="69"/>
      <c r="AC69" s="91"/>
      <c r="AD69" s="74"/>
      <c r="AE69" s="74"/>
      <c r="AF69" s="74"/>
      <c r="AG69" s="74"/>
    </row>
    <row r="70" spans="1:33" s="68" customFormat="1" ht="11.25" customHeight="1">
      <c r="D70" s="83"/>
      <c r="E70" s="83"/>
      <c r="F70" s="83"/>
      <c r="G70" s="83"/>
      <c r="H70" s="83"/>
      <c r="I70" s="83"/>
      <c r="J70" s="83"/>
      <c r="K70" s="83"/>
      <c r="L70" s="83"/>
      <c r="M70" s="83"/>
      <c r="N70" s="83"/>
      <c r="O70" s="83"/>
      <c r="P70" s="83"/>
      <c r="Q70" s="83"/>
      <c r="R70" s="84"/>
      <c r="S70" s="84"/>
      <c r="T70" s="84"/>
      <c r="U70" s="84"/>
      <c r="V70" s="84"/>
      <c r="W70" s="84"/>
      <c r="X70" s="84"/>
      <c r="Y70" s="84"/>
      <c r="Z70" s="84"/>
      <c r="AA70" s="84"/>
      <c r="AB70" s="84"/>
      <c r="AC70" s="124"/>
      <c r="AD70" s="74"/>
      <c r="AE70" s="74"/>
      <c r="AF70" s="74"/>
      <c r="AG70" s="74"/>
    </row>
    <row r="71" spans="1:33" s="68" customFormat="1" ht="15" customHeight="1">
      <c r="D71" s="99" t="s">
        <v>204</v>
      </c>
      <c r="E71" s="66"/>
      <c r="F71" s="66"/>
      <c r="G71" s="66"/>
      <c r="H71" s="66"/>
      <c r="I71" s="66"/>
      <c r="J71" s="1024" t="s">
        <v>205</v>
      </c>
      <c r="K71" s="1022"/>
      <c r="L71" s="1022"/>
      <c r="M71" s="1022"/>
      <c r="N71" s="1022"/>
      <c r="O71" s="1022"/>
      <c r="P71" s="1022"/>
      <c r="Q71" s="1022"/>
      <c r="R71" s="1022"/>
      <c r="S71" s="1022"/>
      <c r="T71" s="1022"/>
      <c r="U71" s="1022"/>
      <c r="V71" s="1022"/>
      <c r="W71" s="1022"/>
      <c r="X71" s="1022"/>
      <c r="Y71" s="1022"/>
      <c r="Z71" s="1022"/>
      <c r="AA71" s="1023"/>
      <c r="AB71" s="67"/>
      <c r="AC71" s="131"/>
      <c r="AD71" s="74"/>
      <c r="AE71" s="74"/>
      <c r="AF71" s="74"/>
      <c r="AG71" s="74"/>
    </row>
    <row r="72" spans="1:33" s="68" customFormat="1" ht="15" customHeight="1">
      <c r="D72" s="116" t="s">
        <v>206</v>
      </c>
      <c r="E72" s="116"/>
      <c r="F72" s="116"/>
      <c r="G72" s="116"/>
      <c r="H72" s="116"/>
      <c r="I72" s="116"/>
      <c r="J72" s="1010"/>
      <c r="K72" s="1011"/>
      <c r="L72" s="1011"/>
      <c r="M72" s="1011"/>
      <c r="N72" s="1011"/>
      <c r="O72" s="1011"/>
      <c r="P72" s="1011"/>
      <c r="Q72" s="1011"/>
      <c r="R72" s="1011"/>
      <c r="S72" s="1011"/>
      <c r="T72" s="1011"/>
      <c r="U72" s="1011"/>
      <c r="V72" s="1011"/>
      <c r="W72" s="1011"/>
      <c r="X72" s="1011"/>
      <c r="Y72" s="1011"/>
      <c r="Z72" s="1011"/>
      <c r="AA72" s="1012"/>
      <c r="AB72" s="69"/>
      <c r="AC72" s="91"/>
      <c r="AD72" s="74"/>
      <c r="AE72" s="74"/>
      <c r="AF72" s="74"/>
      <c r="AG72" s="74"/>
    </row>
    <row r="73" spans="1:33" s="68" customFormat="1" ht="15" customHeight="1">
      <c r="D73" s="132" t="s">
        <v>207</v>
      </c>
      <c r="E73" s="133"/>
      <c r="F73" s="133"/>
      <c r="G73" s="133"/>
      <c r="H73" s="133"/>
      <c r="I73" s="133"/>
      <c r="J73" s="1007" t="s">
        <v>205</v>
      </c>
      <c r="K73" s="1008"/>
      <c r="L73" s="1008"/>
      <c r="M73" s="1008"/>
      <c r="N73" s="1008"/>
      <c r="O73" s="1008"/>
      <c r="P73" s="1008"/>
      <c r="Q73" s="1008"/>
      <c r="R73" s="1008"/>
      <c r="S73" s="1008"/>
      <c r="T73" s="1008"/>
      <c r="U73" s="1008"/>
      <c r="V73" s="1008"/>
      <c r="W73" s="1008"/>
      <c r="X73" s="1008"/>
      <c r="Y73" s="1008"/>
      <c r="Z73" s="1008"/>
      <c r="AA73" s="1009"/>
      <c r="AB73" s="74"/>
      <c r="AC73" s="74"/>
      <c r="AD73" s="74"/>
      <c r="AE73" s="74"/>
      <c r="AF73" s="74"/>
      <c r="AG73" s="74"/>
    </row>
    <row r="74" spans="1:33" s="68" customFormat="1" ht="15" customHeight="1">
      <c r="D74" s="116" t="s">
        <v>208</v>
      </c>
      <c r="E74" s="116"/>
      <c r="F74" s="116"/>
      <c r="G74" s="117"/>
      <c r="H74" s="117"/>
      <c r="I74" s="117"/>
      <c r="J74" s="1010"/>
      <c r="K74" s="1011"/>
      <c r="L74" s="1011"/>
      <c r="M74" s="1011"/>
      <c r="N74" s="1011"/>
      <c r="O74" s="1011"/>
      <c r="P74" s="1011"/>
      <c r="Q74" s="1011"/>
      <c r="R74" s="1011"/>
      <c r="S74" s="1011"/>
      <c r="T74" s="1011"/>
      <c r="U74" s="1011"/>
      <c r="V74" s="1011"/>
      <c r="W74" s="1011"/>
      <c r="X74" s="1011"/>
      <c r="Y74" s="1011"/>
      <c r="Z74" s="1011"/>
      <c r="AA74" s="1012"/>
      <c r="AB74" s="74"/>
      <c r="AC74" s="74"/>
      <c r="AD74" s="74"/>
      <c r="AE74" s="74"/>
      <c r="AF74" s="74"/>
      <c r="AG74" s="74"/>
    </row>
    <row r="75" spans="1:33" s="68" customFormat="1" ht="15" customHeight="1">
      <c r="D75" s="132" t="s">
        <v>209</v>
      </c>
      <c r="E75" s="133"/>
      <c r="F75" s="1013" t="s">
        <v>205</v>
      </c>
      <c r="G75" s="1014"/>
      <c r="H75" s="1014"/>
      <c r="I75" s="1014"/>
      <c r="J75" s="1014"/>
      <c r="K75" s="1014"/>
      <c r="L75" s="1014"/>
      <c r="M75" s="1014"/>
      <c r="N75" s="1014"/>
      <c r="O75" s="1014"/>
      <c r="P75" s="1014"/>
      <c r="Q75" s="1014"/>
      <c r="R75" s="1014"/>
      <c r="S75" s="1014"/>
      <c r="T75" s="1014"/>
      <c r="U75" s="1014"/>
      <c r="V75" s="1014"/>
      <c r="W75" s="1014"/>
      <c r="X75" s="1014"/>
      <c r="Y75" s="1014"/>
      <c r="Z75" s="1014"/>
      <c r="AA75" s="1015"/>
    </row>
    <row r="76" spans="1:33" s="68" customFormat="1" ht="15" customHeight="1">
      <c r="D76" s="125" t="s">
        <v>210</v>
      </c>
      <c r="E76" s="125"/>
      <c r="F76" s="1016"/>
      <c r="G76" s="1017"/>
      <c r="H76" s="1017"/>
      <c r="I76" s="1017"/>
      <c r="J76" s="1017"/>
      <c r="K76" s="1017"/>
      <c r="L76" s="1017"/>
      <c r="M76" s="1017"/>
      <c r="N76" s="1017"/>
      <c r="O76" s="1017"/>
      <c r="P76" s="1017"/>
      <c r="Q76" s="1017"/>
      <c r="R76" s="1017"/>
      <c r="S76" s="1017"/>
      <c r="T76" s="1017"/>
      <c r="U76" s="1017"/>
      <c r="V76" s="1017"/>
      <c r="W76" s="1017"/>
      <c r="X76" s="1017"/>
      <c r="Y76" s="1017"/>
      <c r="Z76" s="1017"/>
      <c r="AA76" s="1018"/>
      <c r="AB76" s="74"/>
      <c r="AC76" s="74"/>
    </row>
    <row r="77" spans="1:33" s="68" customFormat="1" ht="12.75" customHeight="1"/>
    <row r="78" spans="1:33" s="68" customFormat="1" ht="12.75" customHeight="1"/>
    <row r="79" spans="1:33" s="68" customFormat="1" ht="12.75" customHeight="1"/>
    <row r="80" spans="1:33"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sheetData>
  <protectedRanges>
    <protectedRange sqref="C10 I10 P10:P11 W10 AC10 E17 M17 G20 L20 U20:W22 Z20:Z21 F24 J24 N24 Q24 Z25:Z26 E28:E29 N28:N29 J35:J36 R35:R36 J38 K39 Y39:Y40 J43:J44 N43 F49:H51 O49:R51 Z49:AB51 K52:M52 G54:N54 B55:O55 E57:E58 M57:M58 E60 K60 S57:S58 B64 Y67 AB67 D68 M68 J71 J73 F75" name="範囲1"/>
  </protectedRanges>
  <mergeCells count="31">
    <mergeCell ref="A2:AC2"/>
    <mergeCell ref="B64:AC64"/>
    <mergeCell ref="J73:AA74"/>
    <mergeCell ref="F75:AA76"/>
    <mergeCell ref="W67:X67"/>
    <mergeCell ref="Z67:AA67"/>
    <mergeCell ref="D68:H69"/>
    <mergeCell ref="M68:Y69"/>
    <mergeCell ref="J71:AA72"/>
    <mergeCell ref="J38:N38"/>
    <mergeCell ref="K39:N39"/>
    <mergeCell ref="N43:U43"/>
    <mergeCell ref="E57:F57"/>
    <mergeCell ref="M57:N57"/>
    <mergeCell ref="E60:F60"/>
    <mergeCell ref="K60:M60"/>
    <mergeCell ref="A4:AC4"/>
    <mergeCell ref="C10:G11"/>
    <mergeCell ref="I10:N11"/>
    <mergeCell ref="W10:AA11"/>
    <mergeCell ref="H11:H12"/>
    <mergeCell ref="F24:G25"/>
    <mergeCell ref="J24:K25"/>
    <mergeCell ref="N24:O25"/>
    <mergeCell ref="Q24:R25"/>
    <mergeCell ref="A5:AC5"/>
    <mergeCell ref="E17:F18"/>
    <mergeCell ref="M17:N18"/>
    <mergeCell ref="G20:H21"/>
    <mergeCell ref="L20:N21"/>
    <mergeCell ref="U20:U22"/>
  </mergeCells>
  <phoneticPr fontId="2"/>
  <dataValidations count="1">
    <dataValidation allowBlank="1" showErrorMessage="1" prompt="A4縦で印刷できます。印刷の上、保健医療機関で必要項目を記入してください。" sqref="A3"/>
  </dataValidations>
  <printOptions horizontalCentered="1"/>
  <pageMargins left="0.51181102362204722" right="0.51181102362204722" top="0.35433070866141736" bottom="0.55118110236220474"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I97"/>
  <sheetViews>
    <sheetView showGridLines="0" view="pageBreakPreview" zoomScale="85" zoomScaleNormal="100" zoomScaleSheetLayoutView="85" workbookViewId="0"/>
  </sheetViews>
  <sheetFormatPr defaultColWidth="9" defaultRowHeight="13.5"/>
  <cols>
    <col min="1" max="23" width="2.625" style="6" customWidth="1"/>
    <col min="24" max="32" width="2.875" style="6" customWidth="1"/>
    <col min="33" max="42" width="2.625" style="6" customWidth="1"/>
    <col min="43" max="16384" width="9" style="6"/>
  </cols>
  <sheetData>
    <row r="1" spans="1:32" s="1" customFormat="1" ht="24" customHeight="1">
      <c r="A1" s="136" t="s">
        <v>1050</v>
      </c>
      <c r="B1" s="136"/>
      <c r="C1" s="136"/>
      <c r="D1" s="136"/>
      <c r="E1" s="692"/>
      <c r="F1" s="692"/>
      <c r="G1" s="692"/>
      <c r="H1" s="692"/>
      <c r="I1" s="692"/>
      <c r="J1" s="692"/>
      <c r="K1" s="692"/>
      <c r="L1" s="692"/>
      <c r="M1" s="136"/>
      <c r="N1" s="136"/>
      <c r="O1" s="136"/>
      <c r="P1" s="136"/>
      <c r="Q1" s="136"/>
      <c r="R1" s="136"/>
      <c r="S1" s="136"/>
      <c r="T1" s="136"/>
      <c r="U1" s="136"/>
      <c r="V1" s="136"/>
      <c r="W1" s="136"/>
      <c r="X1" s="136"/>
      <c r="Y1" s="136"/>
      <c r="Z1" s="136"/>
      <c r="AA1" s="136"/>
      <c r="AB1" s="136"/>
      <c r="AC1" s="136"/>
      <c r="AD1" s="136"/>
      <c r="AE1" s="136"/>
      <c r="AF1" s="136"/>
    </row>
    <row r="2" spans="1:32" s="1" customFormat="1" ht="21" customHeight="1">
      <c r="A2" s="231" t="s">
        <v>884</v>
      </c>
      <c r="B2" s="514"/>
      <c r="C2" s="514"/>
      <c r="D2" s="514"/>
      <c r="E2" s="514"/>
      <c r="F2" s="514"/>
      <c r="G2" s="514"/>
      <c r="AF2" s="2" t="s">
        <v>1000</v>
      </c>
    </row>
    <row r="3" spans="1:32" s="1" customFormat="1" ht="18.95" customHeight="1">
      <c r="A3" s="593" t="s">
        <v>885</v>
      </c>
      <c r="B3" s="477"/>
      <c r="C3" s="477"/>
      <c r="D3" s="477"/>
      <c r="E3" s="477"/>
      <c r="F3" s="477"/>
      <c r="G3" s="514"/>
      <c r="T3" s="3"/>
      <c r="Y3" s="1077"/>
      <c r="Z3" s="1077"/>
      <c r="AA3" s="1077"/>
      <c r="AB3" s="1077"/>
      <c r="AC3" s="1077"/>
      <c r="AD3" s="1077"/>
      <c r="AE3" s="1077"/>
      <c r="AF3" s="1077"/>
    </row>
    <row r="4" spans="1:32" s="1" customFormat="1" ht="17.100000000000001" customHeight="1">
      <c r="U4" s="4" t="s">
        <v>0</v>
      </c>
      <c r="V4" s="1078" t="s">
        <v>77</v>
      </c>
      <c r="W4" s="1078"/>
      <c r="X4" s="1" t="s">
        <v>0</v>
      </c>
      <c r="Y4" s="1079">
        <v>2018</v>
      </c>
      <c r="Z4" s="975"/>
      <c r="AA4" s="975"/>
      <c r="AB4" s="1" t="s">
        <v>1</v>
      </c>
      <c r="AC4" s="355">
        <v>3</v>
      </c>
      <c r="AD4" s="1" t="s">
        <v>2</v>
      </c>
      <c r="AE4" s="355">
        <v>10</v>
      </c>
      <c r="AF4" s="2" t="s">
        <v>3</v>
      </c>
    </row>
    <row r="5" spans="1:32" s="1" customFormat="1" ht="15" customHeight="1">
      <c r="U5" s="4"/>
      <c r="V5" s="4"/>
      <c r="W5" s="2"/>
      <c r="Y5" s="4"/>
      <c r="Z5" s="4"/>
      <c r="AA5" s="2"/>
      <c r="AC5" s="2"/>
      <c r="AE5" s="2"/>
      <c r="AF5" s="2"/>
    </row>
    <row r="6" spans="1:32" s="1" customFormat="1" ht="15" customHeight="1">
      <c r="U6" s="4"/>
      <c r="V6" s="4"/>
      <c r="W6" s="2"/>
      <c r="Y6" s="4"/>
      <c r="Z6" s="4"/>
      <c r="AA6" s="2"/>
      <c r="AC6" s="2"/>
      <c r="AE6" s="2"/>
      <c r="AF6" s="2"/>
    </row>
    <row r="7" spans="1:32" s="1" customFormat="1" ht="30" customHeight="1">
      <c r="A7" s="1080" t="s">
        <v>1182</v>
      </c>
      <c r="B7" s="1081"/>
      <c r="C7" s="1081"/>
      <c r="D7" s="1081"/>
      <c r="E7" s="1081"/>
      <c r="F7" s="1081"/>
      <c r="G7" s="1081"/>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1"/>
      <c r="AF7" s="1081"/>
    </row>
    <row r="8" spans="1:32" s="1" customFormat="1" ht="15" customHeight="1">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row>
    <row r="9" spans="1:32" s="1" customFormat="1" ht="12" customHeight="1">
      <c r="C9" s="11"/>
      <c r="D9" s="19"/>
      <c r="E9" s="19"/>
      <c r="F9" s="19"/>
      <c r="G9" s="19"/>
      <c r="H9" s="19"/>
      <c r="I9" s="19"/>
      <c r="J9" s="19"/>
      <c r="K9" s="19"/>
      <c r="L9" s="19"/>
      <c r="M9" s="19"/>
      <c r="N9" s="19"/>
      <c r="O9" s="19"/>
      <c r="P9" s="19"/>
      <c r="Q9" s="19"/>
      <c r="R9" s="19"/>
      <c r="S9" s="19"/>
      <c r="T9" s="19"/>
      <c r="U9" s="19"/>
      <c r="V9" s="19"/>
      <c r="W9" s="19"/>
      <c r="X9" s="19"/>
      <c r="Y9" s="19"/>
      <c r="Z9" s="19"/>
      <c r="AA9" s="19"/>
      <c r="AC9" s="2"/>
      <c r="AE9" s="2"/>
      <c r="AF9" s="2"/>
    </row>
    <row r="10" spans="1:32" s="1" customFormat="1" ht="30.75" customHeight="1">
      <c r="A10" s="1" t="s">
        <v>12</v>
      </c>
    </row>
    <row r="11" spans="1:32" s="1" customFormat="1" ht="24.75" customHeight="1">
      <c r="S11" s="347" t="s">
        <v>57</v>
      </c>
      <c r="T11" s="347"/>
      <c r="U11" s="347"/>
      <c r="V11" s="347"/>
      <c r="W11" s="1082" t="s">
        <v>955</v>
      </c>
      <c r="X11" s="1082"/>
      <c r="Y11" s="1082"/>
      <c r="Z11" s="1082"/>
      <c r="AA11" s="1082"/>
      <c r="AB11" s="1082"/>
      <c r="AC11" s="1082"/>
      <c r="AD11" s="1082"/>
      <c r="AE11" s="1082"/>
      <c r="AF11" s="1082"/>
    </row>
    <row r="12" spans="1:32" s="1" customFormat="1" ht="33.950000000000003" customHeight="1">
      <c r="S12" s="347" t="s">
        <v>58</v>
      </c>
      <c r="T12" s="347"/>
      <c r="U12" s="1074" t="s">
        <v>746</v>
      </c>
      <c r="V12" s="1074"/>
      <c r="W12" s="1074"/>
      <c r="X12" s="1074"/>
      <c r="Y12" s="1074"/>
      <c r="Z12" s="1074"/>
      <c r="AA12" s="1074"/>
      <c r="AB12" s="1074"/>
      <c r="AC12" s="1074"/>
      <c r="AD12" s="1074"/>
      <c r="AE12" s="1075" t="s">
        <v>9</v>
      </c>
      <c r="AF12" s="1076"/>
    </row>
    <row r="13" spans="1:32" s="1" customFormat="1" ht="33.950000000000003" customHeight="1">
      <c r="S13" s="347" t="s">
        <v>271</v>
      </c>
      <c r="T13" s="347"/>
      <c r="U13" s="347"/>
      <c r="V13" s="347"/>
      <c r="W13" s="347"/>
      <c r="X13" s="348"/>
      <c r="Y13" s="348"/>
      <c r="Z13" s="348"/>
      <c r="AA13" s="1083" t="s">
        <v>81</v>
      </c>
      <c r="AB13" s="1083"/>
      <c r="AC13" s="1083"/>
      <c r="AD13" s="1083"/>
      <c r="AE13" s="1083"/>
      <c r="AF13" s="1083"/>
    </row>
    <row r="14" spans="1:32" ht="15" customHeight="1"/>
    <row r="16" spans="1:32" ht="15" customHeight="1">
      <c r="A16" s="6" t="s">
        <v>267</v>
      </c>
    </row>
    <row r="17" spans="1:32" ht="15" customHeight="1">
      <c r="A17" s="6" t="s">
        <v>33</v>
      </c>
    </row>
    <row r="18" spans="1:32" ht="15" customHeight="1"/>
    <row r="19" spans="1:32" s="1" customFormat="1" ht="9.75" customHeight="1">
      <c r="Y19" s="1" t="s">
        <v>0</v>
      </c>
    </row>
    <row r="20" spans="1:32" ht="15" customHeight="1">
      <c r="A20" s="1084" t="s">
        <v>8</v>
      </c>
      <c r="B20" s="1084"/>
      <c r="C20" s="1084"/>
      <c r="D20" s="1084"/>
      <c r="E20" s="1084"/>
      <c r="F20" s="1084"/>
      <c r="G20" s="1084"/>
      <c r="H20" s="1084"/>
      <c r="I20" s="1084"/>
      <c r="J20" s="1084"/>
      <c r="K20" s="1084"/>
      <c r="L20" s="1084"/>
      <c r="M20" s="1084"/>
      <c r="N20" s="1084"/>
      <c r="O20" s="1084"/>
      <c r="P20" s="1084"/>
      <c r="Q20" s="1084"/>
      <c r="R20" s="1084"/>
      <c r="S20" s="1084"/>
      <c r="T20" s="1084"/>
      <c r="U20" s="1084"/>
      <c r="V20" s="1084"/>
      <c r="W20" s="1084"/>
      <c r="X20" s="1084"/>
      <c r="Y20" s="1084"/>
      <c r="Z20" s="1084"/>
      <c r="AA20" s="1084"/>
      <c r="AB20" s="1084"/>
      <c r="AC20" s="1084"/>
      <c r="AD20" s="1084"/>
      <c r="AE20" s="1084"/>
      <c r="AF20" s="1084"/>
    </row>
    <row r="21" spans="1:32" s="8" customFormat="1" ht="15" customHeight="1">
      <c r="A21" s="7" t="s">
        <v>0</v>
      </c>
      <c r="E21" s="7"/>
      <c r="F21" s="7"/>
    </row>
    <row r="22" spans="1:32" s="8" customFormat="1" ht="15" customHeight="1">
      <c r="A22" s="342" t="s">
        <v>24</v>
      </c>
      <c r="B22" s="343"/>
      <c r="C22" s="343"/>
      <c r="D22" s="343"/>
      <c r="E22" s="7"/>
      <c r="F22" s="1085" t="s">
        <v>739</v>
      </c>
      <c r="G22" s="1086"/>
      <c r="H22" s="1086"/>
      <c r="I22" s="1086"/>
      <c r="J22" s="1086"/>
      <c r="K22" s="1086"/>
      <c r="L22" s="1086"/>
      <c r="M22" s="1086"/>
      <c r="N22" s="1086"/>
      <c r="O22" s="1086"/>
      <c r="Q22" s="15"/>
      <c r="U22" s="1085" t="s">
        <v>741</v>
      </c>
      <c r="V22" s="1085"/>
      <c r="W22" s="1085"/>
      <c r="X22" s="1085"/>
      <c r="Y22" s="1085"/>
      <c r="Z22" s="1085"/>
      <c r="AA22" s="1085"/>
      <c r="AB22" s="1085"/>
      <c r="AC22" s="1085"/>
      <c r="AD22" s="1085"/>
    </row>
    <row r="23" spans="1:32" s="8" customFormat="1" ht="9.9499999999999993" customHeight="1">
      <c r="A23" s="15" t="s">
        <v>0</v>
      </c>
      <c r="B23" s="7"/>
      <c r="C23" s="7"/>
      <c r="D23" s="7"/>
      <c r="E23" s="7"/>
      <c r="F23" s="1087" t="s">
        <v>738</v>
      </c>
      <c r="G23" s="1088"/>
      <c r="H23" s="1088"/>
      <c r="I23" s="1088"/>
      <c r="J23" s="1088"/>
      <c r="K23" s="1088"/>
      <c r="L23" s="1088"/>
      <c r="M23" s="1088"/>
      <c r="N23" s="1088"/>
      <c r="O23" s="1088"/>
      <c r="P23" s="7"/>
      <c r="Q23" s="7"/>
      <c r="R23" s="7"/>
      <c r="S23" s="7"/>
      <c r="T23" s="7"/>
      <c r="U23" s="1087" t="s">
        <v>740</v>
      </c>
      <c r="V23" s="1090"/>
      <c r="W23" s="1090"/>
      <c r="X23" s="1090"/>
      <c r="Y23" s="1090"/>
      <c r="Z23" s="1090"/>
      <c r="AA23" s="1090"/>
      <c r="AB23" s="1090"/>
      <c r="AC23" s="1090"/>
      <c r="AD23" s="1090"/>
    </row>
    <row r="24" spans="1:32" s="8" customFormat="1" ht="15" customHeight="1">
      <c r="A24" s="1092" t="s">
        <v>13</v>
      </c>
      <c r="B24" s="1092"/>
      <c r="C24" s="1092"/>
      <c r="D24" s="1092"/>
      <c r="E24" s="14"/>
      <c r="F24" s="1089"/>
      <c r="G24" s="1089"/>
      <c r="H24" s="1089"/>
      <c r="I24" s="1089"/>
      <c r="J24" s="1089"/>
      <c r="K24" s="1089"/>
      <c r="L24" s="1089"/>
      <c r="M24" s="1089"/>
      <c r="N24" s="1089"/>
      <c r="O24" s="1089"/>
      <c r="Q24" s="1093" t="s">
        <v>26</v>
      </c>
      <c r="R24" s="1093"/>
      <c r="S24" s="1093"/>
      <c r="U24" s="1091"/>
      <c r="V24" s="1091"/>
      <c r="W24" s="1091"/>
      <c r="X24" s="1091"/>
      <c r="Y24" s="1091"/>
      <c r="Z24" s="1091"/>
      <c r="AA24" s="1091"/>
      <c r="AB24" s="1091"/>
      <c r="AC24" s="1091"/>
      <c r="AD24" s="1091"/>
      <c r="AE24" s="6" t="s">
        <v>15</v>
      </c>
    </row>
    <row r="25" spans="1:32" s="8" customFormat="1" ht="15" customHeight="1">
      <c r="F25" s="1094" t="s">
        <v>17</v>
      </c>
      <c r="G25" s="1095"/>
      <c r="H25" s="1095"/>
      <c r="I25" s="1095"/>
      <c r="J25" s="1095"/>
      <c r="K25" s="1096" t="s">
        <v>743</v>
      </c>
      <c r="L25" s="1097"/>
      <c r="M25" s="1097"/>
      <c r="N25" s="1097"/>
      <c r="O25" s="24" t="s">
        <v>16</v>
      </c>
      <c r="P25" s="24"/>
      <c r="Q25" s="1084" t="s">
        <v>14</v>
      </c>
      <c r="R25" s="1084"/>
      <c r="S25" s="1084"/>
      <c r="U25" s="343" t="s">
        <v>18</v>
      </c>
      <c r="V25" s="343"/>
      <c r="W25" s="343"/>
      <c r="X25" s="343"/>
      <c r="Y25" s="1096" t="s">
        <v>744</v>
      </c>
      <c r="Z25" s="1098"/>
      <c r="AA25" s="1098"/>
      <c r="AB25" s="1098"/>
      <c r="AC25" s="1098"/>
      <c r="AD25" s="24" t="s">
        <v>16</v>
      </c>
    </row>
    <row r="26" spans="1:32" s="8" customFormat="1" ht="17.100000000000001" customHeight="1">
      <c r="B26" s="1099"/>
      <c r="C26" s="1099"/>
      <c r="D26" s="1099"/>
      <c r="E26" s="1099"/>
      <c r="F26" s="1099"/>
      <c r="G26" s="1099"/>
      <c r="H26" s="1099"/>
      <c r="I26" s="1099"/>
      <c r="J26" s="1099"/>
      <c r="K26" s="1099"/>
      <c r="L26" s="1099"/>
      <c r="M26" s="1099"/>
      <c r="N26" s="1099"/>
      <c r="O26" s="1099"/>
      <c r="P26" s="1099"/>
      <c r="Q26" s="1099"/>
      <c r="R26" s="1099"/>
      <c r="S26" s="1099"/>
      <c r="T26" s="1100"/>
      <c r="U26" s="1100"/>
      <c r="V26" s="1100"/>
      <c r="W26" s="1100"/>
      <c r="X26" s="1100"/>
      <c r="Y26" s="1100"/>
      <c r="Z26" s="1100"/>
      <c r="AA26" s="1100"/>
      <c r="AB26" s="12"/>
      <c r="AC26" s="1101"/>
      <c r="AD26" s="1101"/>
      <c r="AE26" s="17"/>
    </row>
    <row r="27" spans="1:32" s="8" customFormat="1" ht="9.9499999999999993" customHeight="1">
      <c r="B27" s="7"/>
      <c r="C27" s="7"/>
      <c r="D27" s="7"/>
      <c r="E27" s="7"/>
      <c r="F27" s="1087" t="s">
        <v>742</v>
      </c>
      <c r="G27" s="1090"/>
      <c r="H27" s="1090"/>
      <c r="I27" s="1090"/>
      <c r="J27" s="1090"/>
      <c r="K27" s="1090"/>
      <c r="L27" s="1090"/>
      <c r="M27" s="1090"/>
      <c r="N27" s="1090"/>
      <c r="O27" s="1106"/>
      <c r="P27" s="7"/>
      <c r="Q27" s="7"/>
      <c r="R27" s="7"/>
      <c r="S27" s="7"/>
      <c r="T27" s="12"/>
      <c r="U27" s="12"/>
      <c r="V27" s="12"/>
      <c r="W27" s="12"/>
      <c r="X27" s="12"/>
      <c r="Y27" s="12"/>
      <c r="Z27" s="12"/>
      <c r="AA27" s="12"/>
      <c r="AB27" s="12"/>
      <c r="AC27" s="20"/>
      <c r="AD27" s="20"/>
      <c r="AE27" s="17"/>
    </row>
    <row r="28" spans="1:32" s="8" customFormat="1" ht="15" customHeight="1">
      <c r="A28" s="1093" t="s">
        <v>19</v>
      </c>
      <c r="B28" s="1093"/>
      <c r="C28" s="1093"/>
      <c r="D28" s="1093"/>
      <c r="E28" s="14"/>
      <c r="F28" s="1091"/>
      <c r="G28" s="1091"/>
      <c r="H28" s="1091"/>
      <c r="I28" s="1091"/>
      <c r="J28" s="1091"/>
      <c r="K28" s="1091"/>
      <c r="L28" s="1091"/>
      <c r="M28" s="1091"/>
      <c r="N28" s="1091"/>
      <c r="O28" s="1107"/>
      <c r="Q28" s="6" t="s">
        <v>25</v>
      </c>
      <c r="U28" s="14"/>
      <c r="V28" s="14"/>
      <c r="W28" s="14"/>
      <c r="X28" s="14"/>
      <c r="Y28" s="14"/>
      <c r="Z28" s="14"/>
      <c r="AA28" s="14"/>
      <c r="AB28" s="14"/>
      <c r="AC28" s="14"/>
      <c r="AD28" s="14"/>
      <c r="AE28" s="8" t="s">
        <v>0</v>
      </c>
    </row>
    <row r="29" spans="1:32" s="8" customFormat="1" ht="17.100000000000001" customHeight="1">
      <c r="E29" s="8" t="s">
        <v>7</v>
      </c>
      <c r="J29" s="17"/>
      <c r="K29" s="1108"/>
      <c r="L29" s="1108"/>
      <c r="M29" s="1108"/>
      <c r="N29" s="8" t="s">
        <v>7</v>
      </c>
      <c r="P29" s="8" t="s">
        <v>7</v>
      </c>
      <c r="T29" s="8" t="s">
        <v>7</v>
      </c>
      <c r="Y29" s="1108" t="s">
        <v>0</v>
      </c>
      <c r="Z29" s="1108"/>
      <c r="AA29" s="1108"/>
      <c r="AB29" s="1108"/>
      <c r="AC29" s="8" t="s">
        <v>7</v>
      </c>
    </row>
    <row r="30" spans="1:32" s="8" customFormat="1" ht="17.100000000000001" customHeight="1"/>
    <row r="31" spans="1:32" s="8" customFormat="1" ht="15" customHeight="1">
      <c r="A31" s="344" t="s">
        <v>24</v>
      </c>
      <c r="B31" s="345"/>
      <c r="C31" s="345"/>
      <c r="D31" s="345"/>
      <c r="E31" s="345"/>
      <c r="F31" s="1085" t="s">
        <v>857</v>
      </c>
      <c r="G31" s="1086"/>
      <c r="H31" s="1086"/>
      <c r="I31" s="1086"/>
      <c r="J31" s="1086"/>
      <c r="K31" s="1086"/>
      <c r="L31" s="1086"/>
      <c r="M31" s="1086"/>
      <c r="N31" s="1086"/>
      <c r="O31" s="1086"/>
      <c r="P31" s="1086"/>
      <c r="Q31" s="1086"/>
      <c r="R31" s="1086"/>
      <c r="S31" s="1086"/>
      <c r="T31" s="1086"/>
      <c r="U31" s="1086"/>
      <c r="V31" s="1086"/>
      <c r="W31" s="1086"/>
      <c r="X31" s="1086"/>
      <c r="Y31" s="1086"/>
      <c r="Z31" s="1086"/>
      <c r="AA31" s="1086"/>
      <c r="AB31" s="1086"/>
      <c r="AC31" s="1086"/>
      <c r="AD31" s="1086"/>
      <c r="AE31" s="17"/>
    </row>
    <row r="32" spans="1:32" s="8" customFormat="1" ht="9.9499999999999993" customHeight="1">
      <c r="A32" s="15"/>
      <c r="B32" s="7"/>
      <c r="C32" s="7"/>
      <c r="D32" s="7"/>
      <c r="E32" s="7"/>
      <c r="F32" s="1087" t="s">
        <v>796</v>
      </c>
      <c r="G32" s="1090"/>
      <c r="H32" s="1090"/>
      <c r="I32" s="1090"/>
      <c r="J32" s="1090"/>
      <c r="K32" s="1090"/>
      <c r="L32" s="1090"/>
      <c r="M32" s="1090"/>
      <c r="N32" s="1090"/>
      <c r="O32" s="1090"/>
      <c r="P32" s="1090"/>
      <c r="Q32" s="1090"/>
      <c r="R32" s="1090"/>
      <c r="S32" s="1090"/>
      <c r="T32" s="1090"/>
      <c r="U32" s="1090"/>
      <c r="V32" s="1090"/>
      <c r="W32" s="1090"/>
      <c r="X32" s="1090"/>
      <c r="Y32" s="1090"/>
      <c r="Z32" s="1090"/>
      <c r="AA32" s="1090"/>
      <c r="AB32" s="1090"/>
      <c r="AC32" s="1090"/>
      <c r="AD32" s="1090"/>
      <c r="AE32" s="17"/>
    </row>
    <row r="33" spans="1:35" s="8" customFormat="1" ht="15" customHeight="1">
      <c r="A33" s="1102" t="s">
        <v>21</v>
      </c>
      <c r="B33" s="1102"/>
      <c r="C33" s="1102"/>
      <c r="D33" s="1102"/>
      <c r="E33" s="346"/>
      <c r="F33" s="1091"/>
      <c r="G33" s="1091"/>
      <c r="H33" s="1091"/>
      <c r="I33" s="1091"/>
      <c r="J33" s="1091"/>
      <c r="K33" s="1091"/>
      <c r="L33" s="1091"/>
      <c r="M33" s="1091"/>
      <c r="N33" s="1091"/>
      <c r="O33" s="1091"/>
      <c r="P33" s="1091"/>
      <c r="Q33" s="1091"/>
      <c r="R33" s="1091"/>
      <c r="S33" s="1091"/>
      <c r="T33" s="1091"/>
      <c r="U33" s="1091"/>
      <c r="V33" s="1091"/>
      <c r="W33" s="1091"/>
      <c r="X33" s="1091"/>
      <c r="Y33" s="1091"/>
      <c r="Z33" s="1091"/>
      <c r="AA33" s="1091"/>
      <c r="AB33" s="1091"/>
      <c r="AC33" s="1091"/>
      <c r="AD33" s="1091"/>
    </row>
    <row r="34" spans="1:35" s="8" customFormat="1" ht="17.100000000000001" customHeight="1">
      <c r="E34" s="14"/>
      <c r="F34" s="14"/>
      <c r="G34" s="14"/>
      <c r="H34" s="14"/>
      <c r="I34" s="14"/>
      <c r="J34" s="14"/>
      <c r="K34" s="14"/>
      <c r="L34" s="14"/>
      <c r="M34" s="14"/>
      <c r="N34" s="14"/>
      <c r="T34" s="14"/>
      <c r="U34" s="14"/>
      <c r="V34" s="14"/>
      <c r="W34" s="14"/>
      <c r="X34" s="14"/>
      <c r="Y34" s="14"/>
      <c r="Z34" s="14"/>
      <c r="AA34" s="14"/>
      <c r="AB34" s="14"/>
      <c r="AC34" s="14"/>
      <c r="AD34" s="14"/>
    </row>
    <row r="35" spans="1:35" ht="15" customHeight="1">
      <c r="F35" s="1103" t="s">
        <v>745</v>
      </c>
      <c r="G35" s="1104"/>
      <c r="H35" s="1104"/>
      <c r="I35" s="1104"/>
      <c r="J35" s="1104"/>
      <c r="K35" s="1104"/>
      <c r="L35" s="1104"/>
      <c r="M35" s="1104"/>
      <c r="N35" s="1104"/>
      <c r="O35" s="1104"/>
      <c r="P35" s="1104"/>
      <c r="Q35" s="1104"/>
      <c r="R35" s="1104"/>
      <c r="S35" s="1104"/>
      <c r="T35" s="1104"/>
      <c r="U35" s="1104"/>
      <c r="V35" s="1104"/>
      <c r="W35" s="1104"/>
      <c r="X35" s="1104"/>
      <c r="Y35" s="1104"/>
      <c r="Z35" s="1104"/>
      <c r="AA35" s="1104"/>
      <c r="AB35" s="1104"/>
      <c r="AC35" s="1104"/>
      <c r="AD35" s="1104"/>
      <c r="AE35" s="21"/>
    </row>
    <row r="36" spans="1:35" s="8" customFormat="1" ht="15" customHeight="1">
      <c r="A36" s="1102" t="s">
        <v>22</v>
      </c>
      <c r="B36" s="1102"/>
      <c r="C36" s="1102"/>
      <c r="D36" s="1102"/>
      <c r="E36" s="21"/>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B36" s="1105"/>
      <c r="AC36" s="1105"/>
      <c r="AD36" s="1105"/>
    </row>
    <row r="37" spans="1:35" s="8" customFormat="1" ht="9.75" customHeight="1">
      <c r="E37" s="14"/>
      <c r="F37" s="14"/>
      <c r="G37" s="14"/>
      <c r="H37" s="14"/>
      <c r="I37" s="14"/>
      <c r="J37" s="14"/>
      <c r="K37" s="14"/>
      <c r="L37" s="14"/>
      <c r="M37" s="14"/>
      <c r="N37" s="14"/>
      <c r="T37" s="14"/>
      <c r="U37" s="14"/>
      <c r="V37" s="14"/>
      <c r="W37" s="14"/>
      <c r="X37" s="14"/>
      <c r="Y37" s="14"/>
      <c r="Z37" s="14"/>
      <c r="AA37" s="14"/>
      <c r="AB37" s="14"/>
      <c r="AC37" s="14"/>
      <c r="AD37" s="14"/>
    </row>
    <row r="38" spans="1:35" s="8" customFormat="1" ht="9.75" customHeight="1">
      <c r="E38" s="14"/>
      <c r="F38" s="14"/>
      <c r="G38" s="14"/>
      <c r="H38" s="14"/>
      <c r="I38" s="14"/>
      <c r="J38" s="14"/>
      <c r="K38" s="14"/>
      <c r="L38" s="14"/>
      <c r="M38" s="14"/>
      <c r="N38" s="14"/>
      <c r="T38" s="14"/>
      <c r="U38" s="14"/>
      <c r="V38" s="14"/>
      <c r="W38" s="14"/>
      <c r="X38" s="14"/>
      <c r="Y38" s="14"/>
      <c r="Z38" s="14"/>
      <c r="AA38" s="14"/>
      <c r="AB38" s="14"/>
      <c r="AC38" s="14"/>
      <c r="AD38" s="14"/>
    </row>
    <row r="39" spans="1:35" s="50" customFormat="1" ht="12" customHeight="1">
      <c r="A39" s="50" t="s">
        <v>50</v>
      </c>
      <c r="E39" s="527"/>
      <c r="F39" s="527"/>
      <c r="G39" s="527"/>
      <c r="H39" s="527"/>
      <c r="I39" s="527"/>
      <c r="J39" s="527"/>
      <c r="K39" s="527"/>
      <c r="L39" s="527"/>
      <c r="M39" s="527"/>
      <c r="N39" s="527"/>
      <c r="T39" s="527"/>
      <c r="U39" s="527"/>
      <c r="V39" s="527"/>
      <c r="W39" s="527"/>
      <c r="X39" s="527"/>
      <c r="Y39" s="527"/>
      <c r="Z39" s="527"/>
      <c r="AA39" s="527"/>
      <c r="AB39" s="527"/>
      <c r="AC39" s="527"/>
      <c r="AD39" s="527"/>
    </row>
    <row r="40" spans="1:35" s="522" customFormat="1" ht="17.100000000000001" customHeight="1">
      <c r="A40" s="522" t="s">
        <v>868</v>
      </c>
      <c r="E40" s="533"/>
      <c r="F40" s="533"/>
      <c r="G40" s="533"/>
      <c r="H40" s="533"/>
      <c r="I40" s="533"/>
      <c r="J40" s="533"/>
      <c r="K40" s="533"/>
      <c r="L40" s="533"/>
      <c r="M40" s="533"/>
      <c r="N40" s="533"/>
      <c r="T40" s="533"/>
      <c r="U40" s="533"/>
      <c r="V40" s="533"/>
      <c r="W40" s="533"/>
      <c r="X40" s="533"/>
      <c r="Y40" s="533"/>
      <c r="Z40" s="533"/>
      <c r="AA40" s="533"/>
      <c r="AB40" s="533"/>
      <c r="AC40" s="533"/>
      <c r="AD40" s="533"/>
    </row>
    <row r="41" spans="1:35" s="522" customFormat="1" ht="17.100000000000001" customHeight="1">
      <c r="A41" s="522" t="s">
        <v>869</v>
      </c>
      <c r="E41" s="533"/>
      <c r="F41" s="533"/>
      <c r="G41" s="533"/>
      <c r="H41" s="533"/>
      <c r="I41" s="533"/>
      <c r="J41" s="533"/>
      <c r="K41" s="533"/>
      <c r="L41" s="533"/>
      <c r="M41" s="533"/>
      <c r="N41" s="533"/>
      <c r="T41" s="533"/>
      <c r="U41" s="533"/>
      <c r="V41" s="533"/>
      <c r="W41" s="533"/>
      <c r="X41" s="533"/>
      <c r="Y41" s="533"/>
      <c r="Z41" s="533"/>
      <c r="AA41" s="533"/>
      <c r="AB41" s="533"/>
      <c r="AC41" s="533"/>
      <c r="AD41" s="533"/>
    </row>
    <row r="42" spans="1:35" s="522" customFormat="1" ht="13.5" customHeight="1">
      <c r="A42" s="522" t="s">
        <v>867</v>
      </c>
      <c r="E42" s="533"/>
      <c r="F42" s="533"/>
      <c r="G42" s="533"/>
      <c r="H42" s="533"/>
      <c r="I42" s="533"/>
      <c r="J42" s="533"/>
      <c r="K42" s="533"/>
      <c r="L42" s="533"/>
      <c r="M42" s="533"/>
      <c r="N42" s="533"/>
      <c r="T42" s="533"/>
      <c r="U42" s="533"/>
      <c r="V42" s="533"/>
      <c r="W42" s="533"/>
      <c r="X42" s="533"/>
      <c r="Y42" s="533"/>
      <c r="Z42" s="533"/>
      <c r="AA42" s="533"/>
      <c r="AB42" s="533"/>
      <c r="AC42" s="533"/>
      <c r="AD42" s="533"/>
    </row>
    <row r="43" spans="1:35" s="522" customFormat="1" ht="6" customHeight="1">
      <c r="A43" s="534"/>
      <c r="B43" s="1109" t="s">
        <v>860</v>
      </c>
      <c r="C43" s="1109"/>
      <c r="D43" s="1109"/>
      <c r="E43" s="1109"/>
      <c r="F43" s="1109"/>
      <c r="G43" s="1109"/>
      <c r="H43" s="1109"/>
      <c r="I43" s="1109"/>
      <c r="J43" s="1109"/>
      <c r="K43" s="1109"/>
      <c r="L43" s="1109"/>
      <c r="M43" s="1109"/>
      <c r="N43" s="1109"/>
      <c r="O43" s="1109"/>
      <c r="P43" s="1109"/>
      <c r="Q43" s="1109"/>
      <c r="R43" s="1109"/>
      <c r="S43" s="1109"/>
      <c r="T43" s="1109"/>
      <c r="U43" s="1109"/>
      <c r="V43" s="1109"/>
      <c r="W43" s="1109"/>
      <c r="X43" s="1109"/>
      <c r="Y43" s="1109"/>
      <c r="Z43" s="1109"/>
      <c r="AA43" s="1109"/>
      <c r="AB43" s="1109"/>
      <c r="AC43" s="1109"/>
    </row>
    <row r="44" spans="1:35" s="522" customFormat="1" ht="17.100000000000001" customHeight="1">
      <c r="A44" s="534"/>
      <c r="B44" s="1109"/>
      <c r="C44" s="1109"/>
      <c r="D44" s="1109"/>
      <c r="E44" s="1109"/>
      <c r="F44" s="1109"/>
      <c r="G44" s="1109"/>
      <c r="H44" s="1109"/>
      <c r="I44" s="1109"/>
      <c r="J44" s="1109"/>
      <c r="K44" s="1109"/>
      <c r="L44" s="1109"/>
      <c r="M44" s="1109"/>
      <c r="N44" s="1109"/>
      <c r="O44" s="1109"/>
      <c r="P44" s="1109"/>
      <c r="Q44" s="1109"/>
      <c r="R44" s="1109"/>
      <c r="S44" s="1109"/>
      <c r="T44" s="1109"/>
      <c r="U44" s="1109"/>
      <c r="V44" s="1109"/>
      <c r="W44" s="1109"/>
      <c r="X44" s="1109"/>
      <c r="Y44" s="1109"/>
      <c r="Z44" s="1109"/>
      <c r="AA44" s="1109"/>
      <c r="AB44" s="1109"/>
      <c r="AC44" s="1109"/>
    </row>
    <row r="45" spans="1:35" s="522" customFormat="1" ht="22.5" customHeight="1">
      <c r="A45" s="534"/>
      <c r="B45" s="1109"/>
      <c r="C45" s="1109"/>
      <c r="D45" s="1109"/>
      <c r="E45" s="1109"/>
      <c r="F45" s="1109"/>
      <c r="G45" s="1109"/>
      <c r="H45" s="1109"/>
      <c r="I45" s="1109"/>
      <c r="J45" s="1109"/>
      <c r="K45" s="1109"/>
      <c r="L45" s="1109"/>
      <c r="M45" s="1109"/>
      <c r="N45" s="1109"/>
      <c r="O45" s="1109"/>
      <c r="P45" s="1109"/>
      <c r="Q45" s="1109"/>
      <c r="R45" s="1109"/>
      <c r="S45" s="1109"/>
      <c r="T45" s="1109"/>
      <c r="U45" s="1109"/>
      <c r="V45" s="1109"/>
      <c r="W45" s="1109"/>
      <c r="X45" s="1109"/>
      <c r="Y45" s="1109"/>
      <c r="Z45" s="1109"/>
      <c r="AA45" s="1109"/>
      <c r="AB45" s="1109"/>
      <c r="AC45" s="1109"/>
    </row>
    <row r="46" spans="1:35" s="522" customFormat="1" ht="17.100000000000001" customHeight="1">
      <c r="A46" s="522" t="s">
        <v>862</v>
      </c>
      <c r="AI46" s="534"/>
    </row>
    <row r="47" spans="1:35" s="522" customFormat="1" ht="17.100000000000001" customHeight="1">
      <c r="A47" s="522" t="s">
        <v>863</v>
      </c>
      <c r="AI47" s="534"/>
    </row>
    <row r="48" spans="1:35" s="522" customFormat="1" ht="17.100000000000001" customHeight="1">
      <c r="A48" s="522" t="s">
        <v>864</v>
      </c>
      <c r="AI48" s="534"/>
    </row>
    <row r="49" spans="1:35" s="522" customFormat="1" ht="17.100000000000001" customHeight="1">
      <c r="A49" s="522" t="s">
        <v>865</v>
      </c>
      <c r="AI49" s="534"/>
    </row>
    <row r="50" spans="1:35" s="522" customFormat="1" ht="17.100000000000001" customHeight="1">
      <c r="A50" s="522" t="s">
        <v>866</v>
      </c>
      <c r="AI50" s="534"/>
    </row>
    <row r="51" spans="1:35" s="522" customFormat="1" ht="17.25" customHeight="1">
      <c r="A51" s="522" t="s">
        <v>861</v>
      </c>
    </row>
    <row r="52" spans="1:35" s="44" customFormat="1" ht="6" customHeight="1">
      <c r="A52" s="511"/>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row>
    <row r="53" spans="1:35" s="44" customFormat="1">
      <c r="A53" s="990" t="s">
        <v>34</v>
      </c>
      <c r="B53" s="991"/>
      <c r="C53" s="991"/>
      <c r="D53" s="991"/>
      <c r="E53" s="991"/>
      <c r="F53" s="991"/>
      <c r="G53" s="991"/>
      <c r="H53" s="991"/>
      <c r="I53" s="991"/>
      <c r="J53" s="991"/>
      <c r="K53" s="991"/>
      <c r="L53" s="991"/>
      <c r="M53" s="991"/>
      <c r="N53" s="991"/>
      <c r="O53" s="991"/>
      <c r="P53" s="991"/>
      <c r="Q53" s="991"/>
      <c r="R53" s="991"/>
      <c r="S53" s="991"/>
      <c r="T53" s="991"/>
      <c r="U53" s="991"/>
      <c r="V53" s="991"/>
      <c r="W53" s="991"/>
      <c r="X53" s="991"/>
      <c r="Y53" s="991"/>
      <c r="Z53" s="991"/>
      <c r="AA53" s="991"/>
      <c r="AB53" s="991"/>
      <c r="AC53" s="991"/>
      <c r="AD53" s="991"/>
      <c r="AE53" s="991"/>
      <c r="AF53" s="992"/>
    </row>
    <row r="54" spans="1:35" s="44" customFormat="1" ht="9.75" customHeight="1">
      <c r="A54" s="993"/>
      <c r="B54" s="994"/>
      <c r="C54" s="994"/>
      <c r="D54" s="994"/>
      <c r="E54" s="994"/>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5"/>
    </row>
    <row r="55" spans="1:35" ht="19.5" customHeight="1"/>
    <row r="56" spans="1:35" ht="19.5" customHeight="1"/>
    <row r="57" spans="1:35" ht="20.100000000000001" customHeight="1"/>
    <row r="58" spans="1:35" ht="20.100000000000001" customHeight="1"/>
    <row r="59" spans="1:35" ht="20.100000000000001" customHeight="1"/>
    <row r="60" spans="1:35" ht="20.100000000000001" customHeight="1"/>
    <row r="61" spans="1:35" ht="20.100000000000001" customHeight="1"/>
    <row r="62" spans="1:35" ht="20.100000000000001" customHeight="1"/>
    <row r="63" spans="1:35" ht="20.100000000000001" customHeight="1"/>
    <row r="64" spans="1:3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sheetData>
  <mergeCells count="32">
    <mergeCell ref="F27:O28"/>
    <mergeCell ref="A28:D28"/>
    <mergeCell ref="K29:M29"/>
    <mergeCell ref="Y29:AB29"/>
    <mergeCell ref="B43:AC45"/>
    <mergeCell ref="A53:AF54"/>
    <mergeCell ref="F31:AD31"/>
    <mergeCell ref="F32:AD33"/>
    <mergeCell ref="A33:D33"/>
    <mergeCell ref="F35:AD36"/>
    <mergeCell ref="A36:D36"/>
    <mergeCell ref="F25:J25"/>
    <mergeCell ref="K25:N25"/>
    <mergeCell ref="Q25:S25"/>
    <mergeCell ref="Y25:AC25"/>
    <mergeCell ref="B26:AA26"/>
    <mergeCell ref="AC26:AD26"/>
    <mergeCell ref="AA13:AF13"/>
    <mergeCell ref="A20:AF20"/>
    <mergeCell ref="F22:O22"/>
    <mergeCell ref="U22:AD22"/>
    <mergeCell ref="F23:O24"/>
    <mergeCell ref="U23:AD24"/>
    <mergeCell ref="A24:D24"/>
    <mergeCell ref="Q24:S24"/>
    <mergeCell ref="U12:AD12"/>
    <mergeCell ref="AE12:AF12"/>
    <mergeCell ref="Y3:AF3"/>
    <mergeCell ref="V4:W4"/>
    <mergeCell ref="Y4:AA4"/>
    <mergeCell ref="A7:AF7"/>
    <mergeCell ref="W11:AF11"/>
  </mergeCells>
  <phoneticPr fontId="2"/>
  <printOptions horizontalCentered="1"/>
  <pageMargins left="0.51181102362204722" right="0.51181102362204722" top="0.35433070866141736" bottom="0.55118110236220474" header="0.31496062992125984" footer="0.31496062992125984"/>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99"/>
  <sheetViews>
    <sheetView showGridLines="0" view="pageBreakPreview" zoomScale="85" zoomScaleNormal="85" zoomScaleSheetLayoutView="85" workbookViewId="0"/>
  </sheetViews>
  <sheetFormatPr defaultColWidth="9" defaultRowHeight="13.5"/>
  <cols>
    <col min="1" max="23" width="2.625" style="44" customWidth="1"/>
    <col min="24" max="32" width="2.875" style="44" customWidth="1"/>
    <col min="33" max="42" width="2.625" style="44" customWidth="1"/>
    <col min="43" max="16384" width="9" style="44"/>
  </cols>
  <sheetData>
    <row r="1" spans="1:32" s="1" customFormat="1" ht="24" customHeight="1">
      <c r="A1" s="136" t="s">
        <v>1050</v>
      </c>
      <c r="B1" s="136"/>
      <c r="C1" s="136"/>
      <c r="D1" s="136"/>
      <c r="E1" s="692"/>
      <c r="F1" s="692"/>
      <c r="G1" s="692"/>
      <c r="H1" s="692"/>
      <c r="I1" s="692"/>
      <c r="J1" s="692"/>
      <c r="K1" s="692"/>
      <c r="L1" s="692"/>
      <c r="M1" s="136"/>
      <c r="N1" s="136"/>
      <c r="O1" s="136"/>
      <c r="P1" s="136"/>
      <c r="Q1" s="136"/>
      <c r="R1" s="136"/>
      <c r="S1" s="136"/>
      <c r="T1" s="136"/>
      <c r="U1" s="136"/>
      <c r="V1" s="136"/>
      <c r="W1" s="136"/>
      <c r="X1" s="136"/>
      <c r="Y1" s="136"/>
      <c r="Z1" s="136"/>
      <c r="AA1" s="136"/>
      <c r="AB1" s="136"/>
      <c r="AC1" s="136"/>
      <c r="AD1" s="136"/>
      <c r="AE1" s="136"/>
      <c r="AF1" s="136"/>
    </row>
    <row r="2" spans="1:32" s="45" customFormat="1" ht="21" customHeight="1">
      <c r="AA2" s="1"/>
      <c r="AB2" s="1"/>
      <c r="AC2" s="1"/>
      <c r="AD2" s="1"/>
      <c r="AE2" s="1"/>
      <c r="AF2" s="2" t="s">
        <v>1000</v>
      </c>
    </row>
    <row r="3" spans="1:32" s="45" customFormat="1" ht="18.95" customHeight="1">
      <c r="T3" s="47"/>
      <c r="Y3" s="1131"/>
      <c r="Z3" s="1131"/>
      <c r="AA3" s="1131"/>
      <c r="AB3" s="1131"/>
      <c r="AC3" s="1131"/>
      <c r="AD3" s="1131"/>
      <c r="AE3" s="1131"/>
      <c r="AF3" s="1131"/>
    </row>
    <row r="4" spans="1:32" s="45" customFormat="1" ht="17.100000000000001" customHeight="1">
      <c r="U4" s="48" t="s">
        <v>5</v>
      </c>
      <c r="V4" s="1082" t="s">
        <v>77</v>
      </c>
      <c r="W4" s="1082"/>
      <c r="X4" s="45" t="s">
        <v>5</v>
      </c>
      <c r="Y4" s="1136"/>
      <c r="Z4" s="1000"/>
      <c r="AA4" s="1000"/>
      <c r="AB4" s="45" t="s">
        <v>1</v>
      </c>
      <c r="AC4" s="46"/>
      <c r="AD4" s="45" t="s">
        <v>2</v>
      </c>
      <c r="AE4" s="46"/>
      <c r="AF4" s="46" t="s">
        <v>3</v>
      </c>
    </row>
    <row r="5" spans="1:32" s="45" customFormat="1" ht="15" customHeight="1">
      <c r="U5" s="48"/>
      <c r="V5" s="48"/>
      <c r="W5" s="46"/>
      <c r="Y5" s="48"/>
      <c r="Z5" s="48"/>
      <c r="AA5" s="46"/>
      <c r="AC5" s="46"/>
      <c r="AE5" s="46"/>
      <c r="AF5" s="46"/>
    </row>
    <row r="6" spans="1:32" s="45" customFormat="1" ht="15" customHeight="1">
      <c r="U6" s="48"/>
      <c r="V6" s="48"/>
      <c r="W6" s="46"/>
      <c r="Y6" s="48"/>
      <c r="Z6" s="48"/>
      <c r="AA6" s="46"/>
      <c r="AC6" s="46"/>
      <c r="AE6" s="46"/>
      <c r="AF6" s="46"/>
    </row>
    <row r="7" spans="1:32" s="45" customFormat="1" ht="35.1" customHeight="1">
      <c r="A7" s="1080" t="s">
        <v>1182</v>
      </c>
      <c r="B7" s="1081"/>
      <c r="C7" s="1081"/>
      <c r="D7" s="1081"/>
      <c r="E7" s="1081"/>
      <c r="F7" s="1081"/>
      <c r="G7" s="1081"/>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1"/>
      <c r="AF7" s="1081"/>
    </row>
    <row r="8" spans="1:32" s="45" customFormat="1" ht="15" customHeight="1">
      <c r="A8" s="523"/>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row>
    <row r="9" spans="1:32" s="45" customFormat="1" ht="36.950000000000003" customHeight="1">
      <c r="A9" s="45" t="s">
        <v>12</v>
      </c>
    </row>
    <row r="10" spans="1:32" s="45" customFormat="1" ht="22.5" customHeight="1">
      <c r="S10" s="45" t="s">
        <v>57</v>
      </c>
      <c r="W10" s="1082"/>
      <c r="X10" s="1082"/>
      <c r="Y10" s="1082"/>
      <c r="Z10" s="1082"/>
      <c r="AA10" s="1082"/>
      <c r="AB10" s="1082"/>
      <c r="AC10" s="1082"/>
      <c r="AD10" s="1082"/>
      <c r="AE10" s="1082"/>
      <c r="AF10" s="1082"/>
    </row>
    <row r="11" spans="1:32" s="45" customFormat="1" ht="33.950000000000003" customHeight="1">
      <c r="S11" s="45" t="s">
        <v>58</v>
      </c>
      <c r="U11" s="1074"/>
      <c r="V11" s="1074"/>
      <c r="W11" s="1074"/>
      <c r="X11" s="1074"/>
      <c r="Y11" s="1074"/>
      <c r="Z11" s="1074"/>
      <c r="AA11" s="1074"/>
      <c r="AB11" s="1074"/>
      <c r="AC11" s="1074"/>
      <c r="AD11" s="1074"/>
      <c r="AE11" s="1132" t="s">
        <v>9</v>
      </c>
      <c r="AF11" s="1133"/>
    </row>
    <row r="12" spans="1:32" s="45" customFormat="1" ht="33.950000000000003" customHeight="1">
      <c r="S12" s="45" t="s">
        <v>271</v>
      </c>
      <c r="X12" s="525"/>
      <c r="Y12" s="525"/>
      <c r="Z12" s="525"/>
      <c r="AA12" s="1083"/>
      <c r="AB12" s="1083"/>
      <c r="AC12" s="1083"/>
      <c r="AD12" s="1083"/>
      <c r="AE12" s="1083"/>
      <c r="AF12" s="1083"/>
    </row>
    <row r="13" spans="1:32" ht="15" customHeight="1"/>
    <row r="14" spans="1:32" ht="9.75" customHeight="1"/>
    <row r="15" spans="1:32" ht="15" customHeight="1">
      <c r="A15" s="44" t="s">
        <v>267</v>
      </c>
    </row>
    <row r="16" spans="1:32" ht="15" customHeight="1">
      <c r="A16" s="44" t="s">
        <v>33</v>
      </c>
    </row>
    <row r="17" spans="1:32" ht="10.5" customHeight="1"/>
    <row r="18" spans="1:32" s="45" customFormat="1" ht="15" customHeight="1">
      <c r="Y18" s="45" t="s">
        <v>6</v>
      </c>
    </row>
    <row r="19" spans="1:32" ht="15" customHeight="1">
      <c r="A19" s="1124" t="s">
        <v>8</v>
      </c>
      <c r="B19" s="1124"/>
      <c r="C19" s="1124"/>
      <c r="D19" s="1124"/>
      <c r="E19" s="1124"/>
      <c r="F19" s="1124"/>
      <c r="G19" s="1124"/>
      <c r="H19" s="1124"/>
      <c r="I19" s="1124"/>
      <c r="J19" s="1124"/>
      <c r="K19" s="1124"/>
      <c r="L19" s="1124"/>
      <c r="M19" s="1124"/>
      <c r="N19" s="1124"/>
      <c r="O19" s="1124"/>
      <c r="P19" s="1124"/>
      <c r="Q19" s="1124"/>
      <c r="R19" s="1124"/>
      <c r="S19" s="1124"/>
      <c r="T19" s="1124"/>
      <c r="U19" s="1124"/>
      <c r="V19" s="1124"/>
      <c r="W19" s="1124"/>
      <c r="X19" s="1124"/>
      <c r="Y19" s="1124"/>
      <c r="Z19" s="1124"/>
      <c r="AA19" s="1124"/>
      <c r="AB19" s="1124"/>
      <c r="AC19" s="1124"/>
      <c r="AD19" s="1124"/>
      <c r="AE19" s="1124"/>
      <c r="AF19" s="1124"/>
    </row>
    <row r="20" spans="1:32" s="50" customFormat="1" ht="15" customHeight="1">
      <c r="A20" s="49" t="s">
        <v>10</v>
      </c>
      <c r="E20" s="49"/>
      <c r="F20" s="49"/>
    </row>
    <row r="21" spans="1:32" s="50" customFormat="1" ht="15" customHeight="1">
      <c r="A21" s="526" t="s">
        <v>24</v>
      </c>
      <c r="E21" s="49"/>
      <c r="F21" s="1129"/>
      <c r="G21" s="1130"/>
      <c r="H21" s="1130"/>
      <c r="I21" s="1130"/>
      <c r="J21" s="1130"/>
      <c r="K21" s="1130"/>
      <c r="L21" s="1130"/>
      <c r="M21" s="1130"/>
      <c r="N21" s="1130"/>
      <c r="O21" s="1130"/>
      <c r="Q21" s="526"/>
      <c r="U21" s="1129"/>
      <c r="V21" s="1129"/>
      <c r="W21" s="1129"/>
      <c r="X21" s="1129"/>
      <c r="Y21" s="1129"/>
      <c r="Z21" s="1129"/>
      <c r="AA21" s="1129"/>
      <c r="AB21" s="1129"/>
      <c r="AC21" s="1129"/>
      <c r="AD21" s="1129"/>
    </row>
    <row r="22" spans="1:32" s="50" customFormat="1" ht="9.9499999999999993" customHeight="1">
      <c r="A22" s="526" t="s">
        <v>23</v>
      </c>
      <c r="B22" s="49"/>
      <c r="C22" s="49"/>
      <c r="D22" s="49"/>
      <c r="E22" s="49"/>
      <c r="F22" s="1115"/>
      <c r="G22" s="1134"/>
      <c r="H22" s="1134"/>
      <c r="I22" s="1134"/>
      <c r="J22" s="1134"/>
      <c r="K22" s="1134"/>
      <c r="L22" s="1134"/>
      <c r="M22" s="1134"/>
      <c r="N22" s="1134"/>
      <c r="O22" s="1134"/>
      <c r="P22" s="49"/>
      <c r="Q22" s="49"/>
      <c r="R22" s="49"/>
      <c r="S22" s="49"/>
      <c r="T22" s="49"/>
      <c r="U22" s="1115"/>
      <c r="V22" s="1116"/>
      <c r="W22" s="1116"/>
      <c r="X22" s="1116"/>
      <c r="Y22" s="1116"/>
      <c r="Z22" s="1116"/>
      <c r="AA22" s="1116"/>
      <c r="AB22" s="1116"/>
      <c r="AC22" s="1116"/>
      <c r="AD22" s="1116"/>
    </row>
    <row r="23" spans="1:32" s="50" customFormat="1" ht="15" customHeight="1">
      <c r="A23" s="1124" t="s">
        <v>13</v>
      </c>
      <c r="B23" s="1124"/>
      <c r="C23" s="1124"/>
      <c r="D23" s="1124"/>
      <c r="E23" s="527"/>
      <c r="F23" s="1135"/>
      <c r="G23" s="1135"/>
      <c r="H23" s="1135"/>
      <c r="I23" s="1135"/>
      <c r="J23" s="1135"/>
      <c r="K23" s="1135"/>
      <c r="L23" s="1135"/>
      <c r="M23" s="1135"/>
      <c r="N23" s="1135"/>
      <c r="O23" s="1135"/>
      <c r="Q23" s="1122" t="s">
        <v>26</v>
      </c>
      <c r="R23" s="1122"/>
      <c r="S23" s="1122"/>
      <c r="U23" s="1118"/>
      <c r="V23" s="1118"/>
      <c r="W23" s="1118"/>
      <c r="X23" s="1118"/>
      <c r="Y23" s="1118"/>
      <c r="Z23" s="1118"/>
      <c r="AA23" s="1118"/>
      <c r="AB23" s="1118"/>
      <c r="AC23" s="1118"/>
      <c r="AD23" s="1118"/>
      <c r="AE23" s="44" t="s">
        <v>15</v>
      </c>
    </row>
    <row r="24" spans="1:32" s="50" customFormat="1" ht="15" customHeight="1">
      <c r="F24" s="1120" t="s">
        <v>17</v>
      </c>
      <c r="G24" s="1121"/>
      <c r="H24" s="1121"/>
      <c r="I24" s="1121"/>
      <c r="J24" s="1121"/>
      <c r="K24" s="1111"/>
      <c r="L24" s="1123"/>
      <c r="M24" s="1123"/>
      <c r="N24" s="1123"/>
      <c r="O24" s="528" t="s">
        <v>16</v>
      </c>
      <c r="P24" s="528"/>
      <c r="Q24" s="1124" t="s">
        <v>14</v>
      </c>
      <c r="R24" s="1124"/>
      <c r="S24" s="1124"/>
      <c r="U24" s="50" t="s">
        <v>18</v>
      </c>
      <c r="Y24" s="1111"/>
      <c r="Z24" s="1112"/>
      <c r="AA24" s="1112"/>
      <c r="AB24" s="1112"/>
      <c r="AC24" s="1112"/>
      <c r="AD24" s="528" t="s">
        <v>16</v>
      </c>
    </row>
    <row r="25" spans="1:32" s="50" customFormat="1" ht="17.100000000000001" customHeight="1">
      <c r="B25" s="1113"/>
      <c r="C25" s="1113"/>
      <c r="D25" s="1113"/>
      <c r="E25" s="1113"/>
      <c r="F25" s="1113"/>
      <c r="G25" s="1113"/>
      <c r="H25" s="1113"/>
      <c r="I25" s="1113"/>
      <c r="J25" s="1113"/>
      <c r="K25" s="1113"/>
      <c r="L25" s="1113"/>
      <c r="M25" s="1113"/>
      <c r="N25" s="1113"/>
      <c r="O25" s="1113"/>
      <c r="P25" s="1113"/>
      <c r="Q25" s="1113"/>
      <c r="R25" s="1113"/>
      <c r="S25" s="1113"/>
      <c r="T25" s="1114"/>
      <c r="U25" s="1114"/>
      <c r="V25" s="1114"/>
      <c r="W25" s="1114"/>
      <c r="X25" s="1114"/>
      <c r="Y25" s="1114"/>
      <c r="Z25" s="1114"/>
      <c r="AA25" s="1114"/>
      <c r="AB25" s="43"/>
      <c r="AC25" s="1110"/>
      <c r="AD25" s="1110"/>
      <c r="AE25" s="530"/>
    </row>
    <row r="26" spans="1:32" s="50" customFormat="1" ht="9.9499999999999993" customHeight="1">
      <c r="B26" s="49"/>
      <c r="C26" s="49"/>
      <c r="D26" s="49"/>
      <c r="E26" s="49"/>
      <c r="F26" s="1115"/>
      <c r="G26" s="1116"/>
      <c r="H26" s="1116"/>
      <c r="I26" s="1116"/>
      <c r="J26" s="1116"/>
      <c r="K26" s="1116"/>
      <c r="L26" s="1116"/>
      <c r="M26" s="1116"/>
      <c r="N26" s="1116"/>
      <c r="O26" s="1117"/>
      <c r="P26" s="49"/>
      <c r="Q26" s="49"/>
      <c r="R26" s="49"/>
      <c r="S26" s="49"/>
      <c r="T26" s="43"/>
      <c r="U26" s="43"/>
      <c r="V26" s="43"/>
      <c r="W26" s="43"/>
      <c r="X26" s="43"/>
      <c r="Y26" s="43"/>
      <c r="Z26" s="43"/>
      <c r="AA26" s="43"/>
      <c r="AB26" s="43"/>
      <c r="AC26" s="529"/>
      <c r="AD26" s="529"/>
      <c r="AE26" s="530"/>
    </row>
    <row r="27" spans="1:32" s="50" customFormat="1" ht="15" customHeight="1">
      <c r="A27" s="1122" t="s">
        <v>19</v>
      </c>
      <c r="B27" s="1122"/>
      <c r="C27" s="1122"/>
      <c r="D27" s="1122"/>
      <c r="E27" s="527"/>
      <c r="F27" s="1118"/>
      <c r="G27" s="1118"/>
      <c r="H27" s="1118"/>
      <c r="I27" s="1118"/>
      <c r="J27" s="1118"/>
      <c r="K27" s="1118"/>
      <c r="L27" s="1118"/>
      <c r="M27" s="1118"/>
      <c r="N27" s="1118"/>
      <c r="O27" s="1119"/>
      <c r="Q27" s="44" t="s">
        <v>25</v>
      </c>
      <c r="U27" s="527"/>
      <c r="V27" s="527"/>
      <c r="W27" s="527"/>
      <c r="X27" s="527"/>
      <c r="Y27" s="527"/>
      <c r="Z27" s="527"/>
      <c r="AA27" s="527"/>
      <c r="AB27" s="527"/>
      <c r="AC27" s="527"/>
      <c r="AD27" s="527"/>
      <c r="AE27" s="50" t="s">
        <v>0</v>
      </c>
    </row>
    <row r="28" spans="1:32" s="50" customFormat="1" ht="17.100000000000001" customHeight="1">
      <c r="E28" s="50" t="s">
        <v>20</v>
      </c>
      <c r="J28" s="530"/>
      <c r="K28" s="1125"/>
      <c r="L28" s="1125"/>
      <c r="M28" s="1125"/>
      <c r="N28" s="50" t="s">
        <v>7</v>
      </c>
      <c r="P28" s="50" t="s">
        <v>20</v>
      </c>
      <c r="T28" s="50" t="s">
        <v>20</v>
      </c>
      <c r="Y28" s="1125" t="s">
        <v>0</v>
      </c>
      <c r="Z28" s="1125"/>
      <c r="AA28" s="1125"/>
      <c r="AB28" s="1125"/>
      <c r="AC28" s="50" t="s">
        <v>7</v>
      </c>
    </row>
    <row r="29" spans="1:32" s="50" customFormat="1" ht="10.5" customHeight="1"/>
    <row r="30" spans="1:32" s="50" customFormat="1" ht="15" customHeight="1">
      <c r="A30" s="531" t="s">
        <v>268</v>
      </c>
      <c r="B30" s="49"/>
      <c r="C30" s="49"/>
      <c r="D30" s="49"/>
      <c r="E30" s="49"/>
      <c r="F30" s="1129"/>
      <c r="G30" s="1130"/>
      <c r="H30" s="1130"/>
      <c r="I30" s="1130"/>
      <c r="J30" s="1130"/>
      <c r="K30" s="1130"/>
      <c r="L30" s="1130"/>
      <c r="M30" s="1130"/>
      <c r="N30" s="1130"/>
      <c r="O30" s="1130"/>
      <c r="P30" s="1130"/>
      <c r="Q30" s="1130"/>
      <c r="R30" s="1130"/>
      <c r="S30" s="1130"/>
      <c r="T30" s="1130"/>
      <c r="U30" s="1130"/>
      <c r="V30" s="1130"/>
      <c r="W30" s="1130"/>
      <c r="X30" s="1130"/>
      <c r="Y30" s="1130"/>
      <c r="Z30" s="1130"/>
      <c r="AA30" s="1130"/>
      <c r="AB30" s="1130"/>
      <c r="AC30" s="1130"/>
      <c r="AD30" s="1130"/>
      <c r="AE30" s="530"/>
    </row>
    <row r="31" spans="1:32" s="50" customFormat="1" ht="9.9499999999999993" customHeight="1">
      <c r="A31" s="526"/>
      <c r="B31" s="49"/>
      <c r="C31" s="49"/>
      <c r="D31" s="49"/>
      <c r="E31" s="49"/>
      <c r="F31" s="1115"/>
      <c r="G31" s="1116"/>
      <c r="H31" s="1116"/>
      <c r="I31" s="1116"/>
      <c r="J31" s="1116"/>
      <c r="K31" s="1116"/>
      <c r="L31" s="1116"/>
      <c r="M31" s="1116"/>
      <c r="N31" s="1116"/>
      <c r="O31" s="1116"/>
      <c r="P31" s="1116"/>
      <c r="Q31" s="1116"/>
      <c r="R31" s="1116"/>
      <c r="S31" s="1116"/>
      <c r="T31" s="1116"/>
      <c r="U31" s="1116"/>
      <c r="V31" s="1116"/>
      <c r="W31" s="1116"/>
      <c r="X31" s="1116"/>
      <c r="Y31" s="1116"/>
      <c r="Z31" s="1116"/>
      <c r="AA31" s="1116"/>
      <c r="AB31" s="1116"/>
      <c r="AC31" s="1116"/>
      <c r="AD31" s="1116"/>
      <c r="AE31" s="530"/>
    </row>
    <row r="32" spans="1:32" s="50" customFormat="1" ht="15" customHeight="1">
      <c r="A32" s="1122" t="s">
        <v>21</v>
      </c>
      <c r="B32" s="1122"/>
      <c r="C32" s="1122"/>
      <c r="D32" s="1122"/>
      <c r="E32" s="29"/>
      <c r="F32" s="1118"/>
      <c r="G32" s="1118"/>
      <c r="H32" s="1118"/>
      <c r="I32" s="1118"/>
      <c r="J32" s="1118"/>
      <c r="K32" s="1118"/>
      <c r="L32" s="1118"/>
      <c r="M32" s="1118"/>
      <c r="N32" s="1118"/>
      <c r="O32" s="1118"/>
      <c r="P32" s="1118"/>
      <c r="Q32" s="1118"/>
      <c r="R32" s="1118"/>
      <c r="S32" s="1118"/>
      <c r="T32" s="1118"/>
      <c r="U32" s="1118"/>
      <c r="V32" s="1118"/>
      <c r="W32" s="1118"/>
      <c r="X32" s="1118"/>
      <c r="Y32" s="1118"/>
      <c r="Z32" s="1118"/>
      <c r="AA32" s="1118"/>
      <c r="AB32" s="1118"/>
      <c r="AC32" s="1118"/>
      <c r="AD32" s="1118"/>
    </row>
    <row r="33" spans="1:35" s="50" customFormat="1" ht="17.100000000000001" customHeight="1">
      <c r="E33" s="527"/>
      <c r="F33" s="527"/>
      <c r="G33" s="527"/>
      <c r="H33" s="527"/>
      <c r="I33" s="527"/>
      <c r="J33" s="527"/>
      <c r="K33" s="527"/>
      <c r="L33" s="527"/>
      <c r="M33" s="527"/>
      <c r="N33" s="527"/>
      <c r="T33" s="527"/>
      <c r="U33" s="527"/>
      <c r="V33" s="527"/>
      <c r="W33" s="527"/>
      <c r="X33" s="527"/>
      <c r="Y33" s="527"/>
      <c r="Z33" s="527"/>
      <c r="AA33" s="527"/>
      <c r="AB33" s="527"/>
      <c r="AC33" s="527"/>
      <c r="AD33" s="527"/>
    </row>
    <row r="34" spans="1:35" ht="6.75" customHeight="1">
      <c r="F34" s="1126"/>
      <c r="G34" s="1127"/>
      <c r="H34" s="1127"/>
      <c r="I34" s="1127"/>
      <c r="J34" s="1127"/>
      <c r="K34" s="1127"/>
      <c r="L34" s="1127"/>
      <c r="M34" s="1127"/>
      <c r="N34" s="1127"/>
      <c r="O34" s="1127"/>
      <c r="P34" s="1127"/>
      <c r="Q34" s="1127"/>
      <c r="R34" s="1127"/>
      <c r="S34" s="1127"/>
      <c r="T34" s="1127"/>
      <c r="U34" s="1127"/>
      <c r="V34" s="1127"/>
      <c r="W34" s="1127"/>
      <c r="X34" s="1127"/>
      <c r="Y34" s="1127"/>
      <c r="Z34" s="1127"/>
      <c r="AA34" s="1127"/>
      <c r="AB34" s="1127"/>
      <c r="AC34" s="1127"/>
      <c r="AD34" s="1127"/>
      <c r="AE34" s="29"/>
    </row>
    <row r="35" spans="1:35" s="50" customFormat="1" ht="15" customHeight="1">
      <c r="A35" s="1122" t="s">
        <v>22</v>
      </c>
      <c r="B35" s="1122"/>
      <c r="C35" s="1122"/>
      <c r="D35" s="1122"/>
      <c r="E35" s="29"/>
      <c r="F35" s="1128"/>
      <c r="G35" s="1128"/>
      <c r="H35" s="1128"/>
      <c r="I35" s="1128"/>
      <c r="J35" s="1128"/>
      <c r="K35" s="1128"/>
      <c r="L35" s="1128"/>
      <c r="M35" s="1128"/>
      <c r="N35" s="1128"/>
      <c r="O35" s="1128"/>
      <c r="P35" s="1128"/>
      <c r="Q35" s="1128"/>
      <c r="R35" s="1128"/>
      <c r="S35" s="1128"/>
      <c r="T35" s="1128"/>
      <c r="U35" s="1128"/>
      <c r="V35" s="1128"/>
      <c r="W35" s="1128"/>
      <c r="X35" s="1128"/>
      <c r="Y35" s="1128"/>
      <c r="Z35" s="1128"/>
      <c r="AA35" s="1128"/>
      <c r="AB35" s="1128"/>
      <c r="AC35" s="1128"/>
      <c r="AD35" s="1128"/>
    </row>
    <row r="36" spans="1:35" s="50" customFormat="1" ht="15" customHeight="1">
      <c r="A36" s="51"/>
      <c r="B36" s="51"/>
      <c r="C36" s="51"/>
      <c r="D36" s="51"/>
      <c r="E36" s="29"/>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row>
    <row r="37" spans="1:35" s="50" customFormat="1" ht="17.100000000000001" customHeight="1">
      <c r="E37" s="527"/>
      <c r="F37" s="527"/>
      <c r="G37" s="527"/>
      <c r="H37" s="527"/>
      <c r="I37" s="527"/>
      <c r="J37" s="527"/>
      <c r="K37" s="527"/>
      <c r="L37" s="527"/>
      <c r="M37" s="527"/>
      <c r="N37" s="527"/>
      <c r="T37" s="527"/>
      <c r="U37" s="527"/>
      <c r="V37" s="527"/>
      <c r="W37" s="527"/>
      <c r="X37" s="527"/>
      <c r="Y37" s="527"/>
      <c r="Z37" s="527"/>
      <c r="AA37" s="527"/>
      <c r="AB37" s="527"/>
      <c r="AC37" s="527"/>
      <c r="AD37" s="527"/>
    </row>
    <row r="38" spans="1:35" s="139" customFormat="1" ht="12">
      <c r="A38" s="139" t="s">
        <v>50</v>
      </c>
      <c r="E38" s="150"/>
      <c r="F38" s="150"/>
      <c r="G38" s="150"/>
      <c r="H38" s="150"/>
      <c r="I38" s="150"/>
      <c r="J38" s="150"/>
      <c r="K38" s="150"/>
      <c r="L38" s="150"/>
      <c r="M38" s="150"/>
      <c r="N38" s="150"/>
      <c r="T38" s="150"/>
      <c r="U38" s="150"/>
      <c r="V38" s="150"/>
      <c r="W38" s="150"/>
      <c r="X38" s="150"/>
      <c r="Y38" s="150"/>
      <c r="Z38" s="150"/>
      <c r="AA38" s="150"/>
      <c r="AB38" s="150"/>
      <c r="AC38" s="150"/>
      <c r="AD38" s="150"/>
    </row>
    <row r="39" spans="1:35" s="522" customFormat="1" ht="17.100000000000001" customHeight="1">
      <c r="A39" s="522" t="s">
        <v>868</v>
      </c>
      <c r="E39" s="533"/>
      <c r="F39" s="533"/>
      <c r="G39" s="533"/>
      <c r="H39" s="533"/>
      <c r="I39" s="533"/>
      <c r="J39" s="533"/>
      <c r="K39" s="533"/>
      <c r="L39" s="533"/>
      <c r="M39" s="533"/>
      <c r="N39" s="533"/>
      <c r="T39" s="533"/>
      <c r="U39" s="533"/>
      <c r="V39" s="533"/>
      <c r="W39" s="533"/>
      <c r="X39" s="533"/>
      <c r="Y39" s="533"/>
      <c r="Z39" s="533"/>
      <c r="AA39" s="533"/>
      <c r="AB39" s="533"/>
      <c r="AC39" s="533"/>
      <c r="AD39" s="533"/>
    </row>
    <row r="40" spans="1:35" s="522" customFormat="1" ht="17.100000000000001" customHeight="1">
      <c r="A40" s="522" t="s">
        <v>869</v>
      </c>
      <c r="E40" s="533"/>
      <c r="F40" s="533"/>
      <c r="G40" s="533"/>
      <c r="H40" s="533"/>
      <c r="I40" s="533"/>
      <c r="J40" s="533"/>
      <c r="K40" s="533"/>
      <c r="L40" s="533"/>
      <c r="M40" s="533"/>
      <c r="N40" s="533"/>
      <c r="T40" s="533"/>
      <c r="U40" s="533"/>
      <c r="V40" s="533"/>
      <c r="W40" s="533"/>
      <c r="X40" s="533"/>
      <c r="Y40" s="533"/>
      <c r="Z40" s="533"/>
      <c r="AA40" s="533"/>
      <c r="AB40" s="533"/>
      <c r="AC40" s="533"/>
      <c r="AD40" s="533"/>
    </row>
    <row r="41" spans="1:35" s="522" customFormat="1" ht="13.5" customHeight="1">
      <c r="A41" s="522" t="s">
        <v>867</v>
      </c>
      <c r="E41" s="533"/>
      <c r="F41" s="533"/>
      <c r="G41" s="533"/>
      <c r="H41" s="533"/>
      <c r="I41" s="533"/>
      <c r="J41" s="533"/>
      <c r="K41" s="533"/>
      <c r="L41" s="533"/>
      <c r="M41" s="533"/>
      <c r="N41" s="533"/>
      <c r="T41" s="533"/>
      <c r="U41" s="533"/>
      <c r="V41" s="533"/>
      <c r="W41" s="533"/>
      <c r="X41" s="533"/>
      <c r="Y41" s="533"/>
      <c r="Z41" s="533"/>
      <c r="AA41" s="533"/>
      <c r="AB41" s="533"/>
      <c r="AC41" s="533"/>
      <c r="AD41" s="533"/>
    </row>
    <row r="42" spans="1:35" s="522" customFormat="1" ht="6" customHeight="1">
      <c r="A42" s="534"/>
      <c r="B42" s="1109" t="s">
        <v>860</v>
      </c>
      <c r="C42" s="1109"/>
      <c r="D42" s="1109"/>
      <c r="E42" s="1109"/>
      <c r="F42" s="1109"/>
      <c r="G42" s="1109"/>
      <c r="H42" s="1109"/>
      <c r="I42" s="1109"/>
      <c r="J42" s="1109"/>
      <c r="K42" s="1109"/>
      <c r="L42" s="1109"/>
      <c r="M42" s="1109"/>
      <c r="N42" s="1109"/>
      <c r="O42" s="1109"/>
      <c r="P42" s="1109"/>
      <c r="Q42" s="1109"/>
      <c r="R42" s="1109"/>
      <c r="S42" s="1109"/>
      <c r="T42" s="1109"/>
      <c r="U42" s="1109"/>
      <c r="V42" s="1109"/>
      <c r="W42" s="1109"/>
      <c r="X42" s="1109"/>
      <c r="Y42" s="1109"/>
      <c r="Z42" s="1109"/>
      <c r="AA42" s="1109"/>
      <c r="AB42" s="1109"/>
      <c r="AC42" s="1109"/>
    </row>
    <row r="43" spans="1:35" s="522" customFormat="1" ht="17.100000000000001" customHeight="1">
      <c r="A43" s="534"/>
      <c r="B43" s="1109"/>
      <c r="C43" s="1109"/>
      <c r="D43" s="1109"/>
      <c r="E43" s="1109"/>
      <c r="F43" s="1109"/>
      <c r="G43" s="1109"/>
      <c r="H43" s="1109"/>
      <c r="I43" s="1109"/>
      <c r="J43" s="1109"/>
      <c r="K43" s="1109"/>
      <c r="L43" s="1109"/>
      <c r="M43" s="1109"/>
      <c r="N43" s="1109"/>
      <c r="O43" s="1109"/>
      <c r="P43" s="1109"/>
      <c r="Q43" s="1109"/>
      <c r="R43" s="1109"/>
      <c r="S43" s="1109"/>
      <c r="T43" s="1109"/>
      <c r="U43" s="1109"/>
      <c r="V43" s="1109"/>
      <c r="W43" s="1109"/>
      <c r="X43" s="1109"/>
      <c r="Y43" s="1109"/>
      <c r="Z43" s="1109"/>
      <c r="AA43" s="1109"/>
      <c r="AB43" s="1109"/>
      <c r="AC43" s="1109"/>
    </row>
    <row r="44" spans="1:35" s="522" customFormat="1" ht="22.5" customHeight="1">
      <c r="A44" s="534"/>
      <c r="B44" s="1109"/>
      <c r="C44" s="1109"/>
      <c r="D44" s="1109"/>
      <c r="E44" s="1109"/>
      <c r="F44" s="1109"/>
      <c r="G44" s="1109"/>
      <c r="H44" s="1109"/>
      <c r="I44" s="1109"/>
      <c r="J44" s="1109"/>
      <c r="K44" s="1109"/>
      <c r="L44" s="1109"/>
      <c r="M44" s="1109"/>
      <c r="N44" s="1109"/>
      <c r="O44" s="1109"/>
      <c r="P44" s="1109"/>
      <c r="Q44" s="1109"/>
      <c r="R44" s="1109"/>
      <c r="S44" s="1109"/>
      <c r="T44" s="1109"/>
      <c r="U44" s="1109"/>
      <c r="V44" s="1109"/>
      <c r="W44" s="1109"/>
      <c r="X44" s="1109"/>
      <c r="Y44" s="1109"/>
      <c r="Z44" s="1109"/>
      <c r="AA44" s="1109"/>
      <c r="AB44" s="1109"/>
      <c r="AC44" s="1109"/>
    </row>
    <row r="45" spans="1:35" s="522" customFormat="1" ht="17.100000000000001" customHeight="1">
      <c r="A45" s="522" t="s">
        <v>862</v>
      </c>
      <c r="AI45" s="534"/>
    </row>
    <row r="46" spans="1:35" s="522" customFormat="1" ht="17.100000000000001" customHeight="1">
      <c r="A46" s="522" t="s">
        <v>863</v>
      </c>
      <c r="AI46" s="534"/>
    </row>
    <row r="47" spans="1:35" s="522" customFormat="1" ht="17.100000000000001" customHeight="1">
      <c r="A47" s="522" t="s">
        <v>864</v>
      </c>
      <c r="AI47" s="534"/>
    </row>
    <row r="48" spans="1:35" s="522" customFormat="1" ht="17.100000000000001" customHeight="1">
      <c r="A48" s="522" t="s">
        <v>865</v>
      </c>
      <c r="AI48" s="534"/>
    </row>
    <row r="49" spans="1:35" s="522" customFormat="1" ht="17.100000000000001" customHeight="1">
      <c r="A49" s="522" t="s">
        <v>866</v>
      </c>
      <c r="AI49" s="534"/>
    </row>
    <row r="50" spans="1:35" s="522" customFormat="1" ht="17.25" customHeight="1">
      <c r="A50" s="522" t="s">
        <v>861</v>
      </c>
    </row>
    <row r="51" spans="1:35" ht="9" customHeight="1">
      <c r="A51" s="511"/>
      <c r="B51" s="511"/>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row>
    <row r="52" spans="1:35" ht="16.5" customHeight="1">
      <c r="A52" s="990" t="s">
        <v>34</v>
      </c>
      <c r="B52" s="991"/>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1"/>
      <c r="AD52" s="991"/>
      <c r="AE52" s="991"/>
      <c r="AF52" s="992"/>
    </row>
    <row r="53" spans="1:35" ht="9.75" customHeight="1">
      <c r="A53" s="993"/>
      <c r="B53" s="994"/>
      <c r="C53" s="994"/>
      <c r="D53" s="994"/>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5"/>
    </row>
    <row r="54" spans="1:35" ht="20.100000000000001" customHeight="1"/>
    <row r="55" spans="1:35" ht="20.100000000000001" customHeight="1"/>
    <row r="56" spans="1:35" ht="20.100000000000001" customHeight="1"/>
    <row r="57" spans="1:35" ht="20.100000000000001" customHeight="1"/>
    <row r="58" spans="1:35" ht="20.100000000000001" customHeight="1"/>
    <row r="59" spans="1:35" ht="20.100000000000001" customHeight="1"/>
    <row r="60" spans="1:35" ht="20.100000000000001" customHeight="1"/>
    <row r="61" spans="1:35" ht="20.100000000000001" customHeight="1"/>
    <row r="62" spans="1:35" ht="20.100000000000001" customHeight="1"/>
    <row r="63" spans="1:35" ht="20.100000000000001" customHeight="1"/>
    <row r="64" spans="1:3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sheetData>
  <mergeCells count="32">
    <mergeCell ref="Y3:AF3"/>
    <mergeCell ref="V4:W4"/>
    <mergeCell ref="A7:AF7"/>
    <mergeCell ref="U21:AD21"/>
    <mergeCell ref="U22:AD23"/>
    <mergeCell ref="AE11:AF11"/>
    <mergeCell ref="A19:AF19"/>
    <mergeCell ref="F22:O23"/>
    <mergeCell ref="A23:D23"/>
    <mergeCell ref="Q23:S23"/>
    <mergeCell ref="Y4:AA4"/>
    <mergeCell ref="AA12:AF12"/>
    <mergeCell ref="U11:AD11"/>
    <mergeCell ref="W10:AF10"/>
    <mergeCell ref="F21:O21"/>
    <mergeCell ref="A52:AF53"/>
    <mergeCell ref="K28:M28"/>
    <mergeCell ref="F34:AD35"/>
    <mergeCell ref="A32:D32"/>
    <mergeCell ref="A35:D35"/>
    <mergeCell ref="F30:AD30"/>
    <mergeCell ref="F31:AD32"/>
    <mergeCell ref="B42:AC44"/>
    <mergeCell ref="Y28:AB28"/>
    <mergeCell ref="AC25:AD25"/>
    <mergeCell ref="Y24:AC24"/>
    <mergeCell ref="B25:AA25"/>
    <mergeCell ref="F26:O27"/>
    <mergeCell ref="F24:J24"/>
    <mergeCell ref="A27:D27"/>
    <mergeCell ref="K24:N24"/>
    <mergeCell ref="Q24:S24"/>
  </mergeCells>
  <phoneticPr fontId="2"/>
  <printOptions horizontalCentered="1"/>
  <pageMargins left="0.51181102362204722" right="0.51181102362204722" top="0.35433070866141736"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K81"/>
  <sheetViews>
    <sheetView showGridLines="0" view="pageBreakPreview" zoomScale="85" zoomScaleNormal="70" zoomScaleSheetLayoutView="85" workbookViewId="0"/>
  </sheetViews>
  <sheetFormatPr defaultColWidth="9" defaultRowHeight="13.5"/>
  <cols>
    <col min="1" max="1" width="3.125" style="436" customWidth="1"/>
    <col min="2" max="2" width="1" style="436" customWidth="1"/>
    <col min="3" max="17" width="2.625" style="436" customWidth="1"/>
    <col min="18" max="18" width="2.875" style="436" customWidth="1"/>
    <col min="19" max="19" width="2.625" style="436" customWidth="1"/>
    <col min="20" max="20" width="2.875" style="436" customWidth="1"/>
    <col min="21" max="24" width="2.625" style="436" customWidth="1"/>
    <col min="25" max="33" width="2.875" style="436" customWidth="1"/>
    <col min="34" max="34" width="2" style="436" customWidth="1"/>
    <col min="35" max="35" width="0.875" style="436" customWidth="1"/>
    <col min="36" max="36" width="0.625" style="436" customWidth="1"/>
    <col min="37" max="16384" width="9" style="436"/>
  </cols>
  <sheetData>
    <row r="1" spans="1:36" ht="15.75" customHeight="1">
      <c r="C1" s="436" t="s">
        <v>734</v>
      </c>
    </row>
    <row r="2" spans="1:36" ht="15.75" customHeight="1">
      <c r="C2" s="436" t="s">
        <v>735</v>
      </c>
    </row>
    <row r="3" spans="1:36" ht="5.25" customHeight="1"/>
    <row r="4" spans="1:36" ht="19.5" customHeight="1">
      <c r="C4" s="231" t="s">
        <v>884</v>
      </c>
      <c r="D4" s="514"/>
      <c r="E4" s="514"/>
      <c r="F4" s="514"/>
      <c r="G4" s="514"/>
      <c r="H4" s="514"/>
      <c r="I4" s="514"/>
      <c r="AE4" s="212"/>
      <c r="AF4" s="212"/>
      <c r="AG4" s="212"/>
      <c r="AH4" s="653" t="s">
        <v>1001</v>
      </c>
    </row>
    <row r="5" spans="1:36">
      <c r="C5" s="593" t="s">
        <v>885</v>
      </c>
      <c r="D5" s="477"/>
      <c r="E5" s="477"/>
      <c r="F5" s="477"/>
      <c r="G5" s="477"/>
      <c r="H5" s="477"/>
      <c r="I5" s="514"/>
    </row>
    <row r="6" spans="1:36" ht="9.75" customHeight="1">
      <c r="W6" s="434" t="s">
        <v>0</v>
      </c>
      <c r="X6" s="434"/>
      <c r="Y6" s="1144" t="s">
        <v>77</v>
      </c>
      <c r="Z6" s="1144"/>
      <c r="AA6" s="1145">
        <v>2018</v>
      </c>
      <c r="AB6" s="1146"/>
      <c r="AC6" s="1146"/>
      <c r="AD6" s="436" t="s">
        <v>1</v>
      </c>
      <c r="AE6" s="442">
        <v>9</v>
      </c>
      <c r="AF6" s="436" t="s">
        <v>2</v>
      </c>
      <c r="AG6" s="442">
        <v>15</v>
      </c>
      <c r="AH6" s="438" t="s">
        <v>3</v>
      </c>
      <c r="AI6" s="153"/>
      <c r="AJ6" s="153"/>
    </row>
    <row r="7" spans="1:36">
      <c r="B7" s="153"/>
      <c r="C7" s="153" t="s">
        <v>12</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row>
    <row r="8" spans="1:36" ht="16.5" customHeight="1">
      <c r="A8" s="153"/>
      <c r="B8" s="153"/>
      <c r="C8" s="44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row>
    <row r="9" spans="1:36">
      <c r="A9" s="153"/>
      <c r="B9" s="153"/>
      <c r="C9" s="444"/>
      <c r="D9" s="153"/>
      <c r="E9" s="153"/>
      <c r="F9" s="153"/>
      <c r="G9" s="153"/>
      <c r="H9" s="153"/>
      <c r="I9" s="153"/>
      <c r="J9" s="153"/>
      <c r="K9" s="153"/>
      <c r="L9" s="153"/>
      <c r="M9" s="153"/>
      <c r="N9" s="153"/>
      <c r="O9" s="153"/>
      <c r="P9" s="153"/>
      <c r="Q9" s="153"/>
      <c r="R9" s="188" t="s">
        <v>51</v>
      </c>
      <c r="S9" s="188"/>
      <c r="T9" s="188"/>
      <c r="U9" s="445" t="s">
        <v>0</v>
      </c>
      <c r="V9" s="445" t="s">
        <v>750</v>
      </c>
      <c r="W9" s="445"/>
      <c r="X9" s="445"/>
      <c r="Y9" s="445"/>
      <c r="Z9" s="445"/>
      <c r="AA9" s="445"/>
      <c r="AB9" s="445"/>
      <c r="AC9" s="445"/>
      <c r="AD9" s="445"/>
      <c r="AE9" s="445"/>
      <c r="AF9" s="445"/>
      <c r="AG9" s="153"/>
      <c r="AH9" s="153"/>
      <c r="AI9" s="153"/>
    </row>
    <row r="10" spans="1:36">
      <c r="A10" s="153"/>
      <c r="B10" s="153"/>
      <c r="C10" s="446"/>
      <c r="D10" s="153"/>
      <c r="E10" s="153"/>
      <c r="F10" s="153"/>
      <c r="G10" s="153"/>
      <c r="H10" s="153"/>
      <c r="I10" s="153"/>
      <c r="J10" s="153"/>
      <c r="K10" s="153"/>
      <c r="L10" s="153"/>
      <c r="M10" s="153"/>
      <c r="N10" s="153"/>
      <c r="O10" s="153"/>
      <c r="P10" s="153"/>
      <c r="Q10" s="153"/>
      <c r="R10" s="190" t="s">
        <v>57</v>
      </c>
      <c r="S10" s="190"/>
      <c r="T10" s="190"/>
      <c r="U10" s="447"/>
      <c r="V10" s="447" t="s">
        <v>956</v>
      </c>
      <c r="W10" s="447"/>
      <c r="X10" s="447"/>
      <c r="Y10" s="447"/>
      <c r="Z10" s="447"/>
      <c r="AA10" s="447"/>
      <c r="AB10" s="447"/>
      <c r="AC10" s="447"/>
      <c r="AD10" s="447"/>
      <c r="AE10" s="447"/>
      <c r="AF10" s="447"/>
      <c r="AG10" s="153"/>
      <c r="AH10" s="153"/>
      <c r="AI10" s="153"/>
    </row>
    <row r="11" spans="1:36" ht="15" customHeight="1">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row>
    <row r="12" spans="1:36" ht="17.25">
      <c r="A12" s="153"/>
      <c r="B12" s="153"/>
      <c r="C12" s="1147" t="s">
        <v>1081</v>
      </c>
      <c r="D12" s="1147"/>
      <c r="E12" s="1147"/>
      <c r="F12" s="1147"/>
      <c r="G12" s="1147"/>
      <c r="H12" s="1147"/>
      <c r="I12" s="1147"/>
      <c r="J12" s="1147"/>
      <c r="K12" s="1147"/>
      <c r="L12" s="1147"/>
      <c r="M12" s="1147"/>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53"/>
    </row>
    <row r="13" spans="1:36" ht="7.5" customHeight="1">
      <c r="A13" s="153"/>
      <c r="B13" s="153"/>
      <c r="C13" s="448"/>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row>
    <row r="14" spans="1:36">
      <c r="A14" s="153"/>
      <c r="B14" s="153"/>
      <c r="C14" s="1148" t="s">
        <v>66</v>
      </c>
      <c r="D14" s="1149"/>
      <c r="E14" s="1149"/>
      <c r="F14" s="1149"/>
      <c r="G14" s="1149"/>
      <c r="H14" s="1149"/>
      <c r="I14" s="1149"/>
      <c r="J14" s="1149"/>
      <c r="K14" s="1149"/>
      <c r="L14" s="1149"/>
      <c r="M14" s="1149"/>
      <c r="N14" s="1149"/>
      <c r="O14" s="1149"/>
      <c r="P14" s="1149"/>
      <c r="Q14" s="1149"/>
      <c r="R14" s="1149"/>
      <c r="S14" s="1149"/>
      <c r="T14" s="1149"/>
      <c r="U14" s="1149"/>
      <c r="V14" s="1149"/>
      <c r="W14" s="1149"/>
      <c r="X14" s="1149"/>
      <c r="Y14" s="1149"/>
      <c r="Z14" s="1149"/>
      <c r="AA14" s="1149"/>
      <c r="AB14" s="1149"/>
      <c r="AC14" s="1149"/>
      <c r="AD14" s="1149"/>
      <c r="AE14" s="1149"/>
      <c r="AF14" s="1149"/>
      <c r="AG14" s="1149"/>
      <c r="AH14" s="1149"/>
      <c r="AI14" s="153"/>
    </row>
    <row r="15" spans="1:36" ht="16.5" customHeight="1">
      <c r="A15" s="153"/>
      <c r="B15" s="153"/>
      <c r="C15" s="153" t="s">
        <v>62</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row>
    <row r="16" spans="1:36">
      <c r="A16" s="153"/>
      <c r="B16" s="153"/>
      <c r="C16" s="192" t="s">
        <v>63</v>
      </c>
      <c r="D16" s="192"/>
      <c r="E16" s="192"/>
      <c r="F16" s="192"/>
      <c r="G16" s="192"/>
      <c r="H16" s="192"/>
      <c r="I16" s="192" t="s">
        <v>68</v>
      </c>
      <c r="J16" s="153" t="s">
        <v>1185</v>
      </c>
      <c r="K16" s="153"/>
      <c r="L16" s="153"/>
      <c r="M16" s="153"/>
      <c r="N16" s="781" t="s">
        <v>76</v>
      </c>
      <c r="O16" s="780" t="s">
        <v>1186</v>
      </c>
      <c r="Q16" s="192"/>
      <c r="R16" s="192"/>
      <c r="S16" s="781" t="s">
        <v>68</v>
      </c>
      <c r="T16" s="780" t="s">
        <v>1187</v>
      </c>
      <c r="U16" s="192"/>
      <c r="X16" s="781"/>
      <c r="Y16" s="781"/>
      <c r="Z16" s="781"/>
      <c r="AA16" s="781"/>
      <c r="AB16" s="781"/>
      <c r="AC16" s="781"/>
      <c r="AD16" s="781"/>
      <c r="AE16" s="781"/>
      <c r="AF16" s="781"/>
      <c r="AG16" s="781"/>
      <c r="AH16" s="781"/>
      <c r="AI16" s="153"/>
    </row>
    <row r="17" spans="1:37" s="514" customFormat="1">
      <c r="A17" s="780"/>
      <c r="B17" s="780"/>
      <c r="C17" s="781"/>
      <c r="D17" s="781"/>
      <c r="E17" s="781"/>
      <c r="F17" s="781"/>
      <c r="G17" s="781"/>
      <c r="H17" s="781"/>
      <c r="I17" s="781" t="s">
        <v>1188</v>
      </c>
      <c r="J17" s="514" t="s">
        <v>1189</v>
      </c>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row>
    <row r="18" spans="1:37" ht="11.25" customHeight="1">
      <c r="A18" s="153"/>
      <c r="B18" s="153"/>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53"/>
    </row>
    <row r="19" spans="1:37">
      <c r="A19" s="153"/>
      <c r="B19" s="153"/>
      <c r="C19" s="192" t="s">
        <v>886</v>
      </c>
      <c r="D19" s="192"/>
      <c r="E19" s="192"/>
      <c r="F19" s="192"/>
      <c r="G19" s="192"/>
      <c r="H19" s="192"/>
      <c r="I19" s="192"/>
      <c r="J19" s="192"/>
      <c r="K19" s="192"/>
      <c r="L19" s="513"/>
      <c r="M19" s="513"/>
      <c r="N19" s="192"/>
      <c r="O19" s="192"/>
      <c r="P19" s="449"/>
      <c r="Q19" s="449" t="s">
        <v>887</v>
      </c>
      <c r="R19" s="449"/>
      <c r="S19" s="449"/>
      <c r="T19" s="449"/>
      <c r="U19" s="449"/>
      <c r="V19" s="449"/>
      <c r="W19" s="449"/>
      <c r="X19" s="449"/>
      <c r="Y19" s="449"/>
      <c r="Z19" s="449"/>
      <c r="AA19" s="449"/>
      <c r="AB19" s="449"/>
      <c r="AC19" s="449"/>
      <c r="AD19" s="449"/>
      <c r="AE19" s="449"/>
      <c r="AF19" s="192"/>
      <c r="AG19" s="192"/>
      <c r="AH19" s="192"/>
      <c r="AI19" s="192"/>
      <c r="AJ19" s="192"/>
      <c r="AK19" s="153"/>
    </row>
    <row r="20" spans="1:37" ht="9" customHeight="1">
      <c r="A20" s="153"/>
      <c r="B20" s="153"/>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53"/>
    </row>
    <row r="21" spans="1:37" ht="15" customHeight="1">
      <c r="A21" s="153"/>
      <c r="B21" s="153"/>
      <c r="C21" s="153" t="s">
        <v>870</v>
      </c>
      <c r="D21" s="153"/>
      <c r="E21" s="153"/>
      <c r="F21" s="153"/>
      <c r="G21" s="153"/>
      <c r="H21" s="153"/>
      <c r="I21" s="153"/>
      <c r="J21" s="153"/>
      <c r="K21" s="153"/>
      <c r="L21" s="153"/>
      <c r="M21" s="153"/>
      <c r="N21" s="153"/>
      <c r="O21" s="512"/>
      <c r="P21" s="512"/>
      <c r="Q21" s="153"/>
      <c r="R21" s="445"/>
      <c r="S21" s="445" t="s">
        <v>917</v>
      </c>
      <c r="T21" s="445"/>
      <c r="U21" s="445"/>
      <c r="V21" s="445"/>
      <c r="W21" s="445"/>
      <c r="X21" s="445"/>
      <c r="Y21" s="445"/>
      <c r="Z21" s="445"/>
      <c r="AA21" s="445"/>
      <c r="AB21" s="445"/>
      <c r="AC21" s="445"/>
      <c r="AD21" s="445"/>
      <c r="AE21" s="445"/>
      <c r="AF21" s="450"/>
      <c r="AG21" s="153"/>
      <c r="AH21" s="153"/>
      <c r="AI21" s="153"/>
      <c r="AJ21" s="153"/>
      <c r="AK21" s="153"/>
    </row>
    <row r="22" spans="1:37" ht="9" customHeight="1">
      <c r="A22" s="153"/>
      <c r="B22" s="153"/>
      <c r="C22" s="451"/>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row>
    <row r="23" spans="1:37" ht="15" customHeight="1">
      <c r="A23" s="153"/>
      <c r="B23" s="153"/>
      <c r="C23" s="153" t="s">
        <v>221</v>
      </c>
      <c r="D23" s="153"/>
      <c r="E23" s="153"/>
      <c r="F23" s="153"/>
      <c r="G23" s="153"/>
      <c r="H23" s="153"/>
      <c r="I23" s="153"/>
      <c r="J23" s="153"/>
      <c r="K23" s="153"/>
      <c r="L23" s="153"/>
      <c r="M23" s="153"/>
      <c r="N23" s="153"/>
      <c r="O23" s="153"/>
      <c r="P23" s="192" t="s">
        <v>76</v>
      </c>
      <c r="Q23" s="153" t="s">
        <v>65</v>
      </c>
      <c r="R23" s="153"/>
      <c r="S23" s="153"/>
      <c r="T23" s="153"/>
      <c r="U23" s="192" t="s">
        <v>68</v>
      </c>
      <c r="V23" s="153" t="s">
        <v>814</v>
      </c>
      <c r="W23" s="153"/>
      <c r="X23" s="153"/>
      <c r="Y23" s="153"/>
      <c r="Z23" s="153"/>
      <c r="AA23" s="153"/>
      <c r="AB23" s="153"/>
      <c r="AC23" s="153"/>
      <c r="AD23" s="153"/>
      <c r="AE23" s="153"/>
      <c r="AF23" s="153"/>
      <c r="AG23" s="153"/>
      <c r="AH23" s="153"/>
      <c r="AI23" s="153"/>
    </row>
    <row r="24" spans="1:37" ht="9" customHeight="1">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row>
    <row r="25" spans="1:37">
      <c r="A25" s="153"/>
      <c r="B25" s="153"/>
      <c r="C25" s="153" t="s">
        <v>64</v>
      </c>
      <c r="D25" s="153"/>
      <c r="E25" s="153"/>
      <c r="F25" s="153"/>
      <c r="G25" s="153"/>
      <c r="H25" s="153"/>
      <c r="I25" s="153"/>
      <c r="J25" s="188" t="s">
        <v>77</v>
      </c>
      <c r="K25" s="188"/>
      <c r="L25" s="1152">
        <v>2018</v>
      </c>
      <c r="M25" s="1153"/>
      <c r="N25" s="188" t="s">
        <v>1</v>
      </c>
      <c r="O25" s="188"/>
      <c r="P25" s="452">
        <v>10</v>
      </c>
      <c r="Q25" s="188" t="s">
        <v>2</v>
      </c>
      <c r="R25" s="188" t="s">
        <v>29</v>
      </c>
      <c r="S25" s="188" t="s">
        <v>77</v>
      </c>
      <c r="T25" s="188"/>
      <c r="U25" s="1152">
        <v>2022</v>
      </c>
      <c r="V25" s="1153"/>
      <c r="W25" s="188" t="s">
        <v>1</v>
      </c>
      <c r="X25" s="188"/>
      <c r="Y25" s="445">
        <v>9</v>
      </c>
      <c r="Z25" s="188" t="s">
        <v>2</v>
      </c>
      <c r="AA25" s="188"/>
      <c r="AB25" s="188"/>
      <c r="AC25" s="188"/>
      <c r="AD25" s="153"/>
      <c r="AE25" s="153"/>
      <c r="AF25" s="153"/>
      <c r="AG25" s="153"/>
      <c r="AH25" s="153"/>
      <c r="AI25" s="153"/>
    </row>
    <row r="26" spans="1:37">
      <c r="A26" s="153"/>
      <c r="B26" s="153"/>
      <c r="C26" s="153"/>
      <c r="D26" s="153"/>
      <c r="E26" s="153"/>
      <c r="F26" s="153"/>
      <c r="G26" s="153"/>
      <c r="H26" s="153"/>
      <c r="I26" s="153"/>
      <c r="J26" s="195" t="s">
        <v>1226</v>
      </c>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row>
    <row r="27" spans="1:37" s="514" customFormat="1">
      <c r="A27" s="846"/>
      <c r="B27" s="846"/>
      <c r="C27" s="846"/>
      <c r="D27" s="846"/>
      <c r="E27" s="846"/>
      <c r="F27" s="846"/>
      <c r="G27" s="846"/>
      <c r="H27" s="846"/>
      <c r="I27" s="846"/>
      <c r="J27" s="195" t="s">
        <v>1236</v>
      </c>
      <c r="K27" s="846"/>
      <c r="L27" s="846"/>
      <c r="M27" s="846"/>
      <c r="N27" s="846"/>
      <c r="O27" s="846"/>
      <c r="P27" s="846"/>
      <c r="Q27" s="846"/>
      <c r="R27" s="846"/>
      <c r="S27" s="846"/>
      <c r="T27" s="846"/>
      <c r="U27" s="846"/>
      <c r="V27" s="846"/>
      <c r="W27" s="846"/>
      <c r="X27" s="846"/>
      <c r="Y27" s="846"/>
      <c r="Z27" s="846"/>
      <c r="AA27" s="846"/>
      <c r="AB27" s="846"/>
      <c r="AC27" s="846"/>
      <c r="AD27" s="846"/>
      <c r="AE27" s="846"/>
      <c r="AF27" s="846"/>
      <c r="AG27" s="846"/>
      <c r="AH27" s="846"/>
      <c r="AI27" s="846"/>
    </row>
    <row r="28" spans="1:37" ht="9" customHeight="1">
      <c r="A28" s="153"/>
      <c r="B28" s="153"/>
      <c r="C28" s="153"/>
      <c r="D28" s="153"/>
      <c r="E28" s="153"/>
      <c r="F28" s="153"/>
      <c r="G28" s="153"/>
      <c r="H28" s="153"/>
      <c r="I28" s="153"/>
      <c r="J28" s="195"/>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row>
    <row r="29" spans="1:37">
      <c r="A29" s="153"/>
      <c r="B29" s="153"/>
      <c r="C29" s="153"/>
      <c r="D29" s="153"/>
      <c r="E29" s="192" t="s">
        <v>281</v>
      </c>
      <c r="F29" s="153" t="s">
        <v>283</v>
      </c>
      <c r="G29" s="153"/>
      <c r="H29" s="153"/>
      <c r="I29" s="195"/>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row>
    <row r="30" spans="1:37">
      <c r="A30" s="153"/>
      <c r="B30" s="153"/>
      <c r="C30" s="153"/>
      <c r="D30" s="153"/>
      <c r="E30" s="153"/>
      <c r="F30" s="153" t="s">
        <v>282</v>
      </c>
      <c r="G30" s="153"/>
      <c r="H30" s="153"/>
      <c r="I30" s="195"/>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row>
    <row r="31" spans="1:37" ht="8.25" customHeight="1">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row>
    <row r="32" spans="1:37" ht="15.75" customHeight="1">
      <c r="A32" s="153"/>
      <c r="B32" s="153"/>
      <c r="C32" s="153" t="s">
        <v>1237</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row>
    <row r="33" spans="1:35" s="514" customFormat="1">
      <c r="A33" s="846"/>
      <c r="B33" s="846"/>
      <c r="C33" s="846"/>
      <c r="D33" s="846"/>
      <c r="E33" s="846"/>
      <c r="F33" s="857" t="s">
        <v>1238</v>
      </c>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6"/>
    </row>
    <row r="34" spans="1:35" ht="16.5" customHeight="1">
      <c r="A34" s="153"/>
      <c r="B34" s="153"/>
      <c r="C34" s="451"/>
      <c r="D34" s="153"/>
      <c r="E34" s="153"/>
      <c r="F34" s="453"/>
      <c r="G34" s="1143" t="s">
        <v>957</v>
      </c>
      <c r="H34" s="1143"/>
      <c r="I34" s="1143"/>
      <c r="J34" s="1143"/>
      <c r="K34" s="1143"/>
      <c r="L34" s="1143"/>
      <c r="M34" s="1143"/>
      <c r="N34" s="1143"/>
      <c r="O34" s="1143"/>
      <c r="P34" s="1143"/>
      <c r="Q34" s="1143"/>
      <c r="R34" s="1143"/>
      <c r="S34" s="1143"/>
      <c r="T34" s="1143"/>
      <c r="U34" s="1143"/>
      <c r="V34" s="1143"/>
      <c r="W34" s="1143"/>
      <c r="X34" s="1143"/>
      <c r="Y34" s="1143"/>
      <c r="Z34" s="1143"/>
      <c r="AA34" s="1143"/>
      <c r="AB34" s="1143"/>
      <c r="AC34" s="1143"/>
      <c r="AD34" s="1143"/>
      <c r="AE34" s="1143"/>
      <c r="AF34" s="1143"/>
      <c r="AG34" s="454"/>
      <c r="AH34" s="153"/>
      <c r="AI34" s="153"/>
    </row>
    <row r="35" spans="1:35" ht="16.5" customHeight="1">
      <c r="A35" s="153"/>
      <c r="B35" s="153"/>
      <c r="C35" s="451"/>
      <c r="D35" s="153"/>
      <c r="E35" s="153"/>
      <c r="F35" s="455"/>
      <c r="G35" s="450" t="s">
        <v>70</v>
      </c>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6"/>
      <c r="AH35" s="153"/>
      <c r="AI35" s="153"/>
    </row>
    <row r="36" spans="1:35" ht="15">
      <c r="A36" s="153"/>
      <c r="B36" s="153"/>
      <c r="C36" s="451"/>
      <c r="D36" s="153"/>
      <c r="E36" s="153"/>
      <c r="F36" s="455"/>
      <c r="G36" s="450"/>
      <c r="H36" s="450" t="s">
        <v>227</v>
      </c>
      <c r="I36" s="450"/>
      <c r="J36" s="450" t="s">
        <v>277</v>
      </c>
      <c r="K36" s="450"/>
      <c r="L36" s="450"/>
      <c r="M36" s="450"/>
      <c r="N36" s="450"/>
      <c r="O36" s="450"/>
      <c r="P36" s="450" t="s">
        <v>958</v>
      </c>
      <c r="Q36" s="450"/>
      <c r="R36" s="450"/>
      <c r="S36" s="450"/>
      <c r="T36" s="450"/>
      <c r="U36" s="450"/>
      <c r="V36" s="450"/>
      <c r="W36" s="450"/>
      <c r="X36" s="450"/>
      <c r="Y36" s="450"/>
      <c r="Z36" s="450"/>
      <c r="AA36" s="450"/>
      <c r="AB36" s="450"/>
      <c r="AC36" s="450"/>
      <c r="AD36" s="450"/>
      <c r="AE36" s="450"/>
      <c r="AF36" s="450"/>
      <c r="AG36" s="456"/>
      <c r="AH36" s="153"/>
      <c r="AI36" s="153"/>
    </row>
    <row r="37" spans="1:35" ht="15">
      <c r="A37" s="153"/>
      <c r="B37" s="153"/>
      <c r="C37" s="451"/>
      <c r="D37" s="153"/>
      <c r="E37" s="153"/>
      <c r="F37" s="455"/>
      <c r="G37" s="450"/>
      <c r="H37" s="450"/>
      <c r="I37" s="450"/>
      <c r="J37" s="450" t="s">
        <v>276</v>
      </c>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6"/>
      <c r="AH37" s="153"/>
      <c r="AI37" s="153"/>
    </row>
    <row r="38" spans="1:35" ht="15">
      <c r="A38" s="153"/>
      <c r="B38" s="153"/>
      <c r="C38" s="451"/>
      <c r="D38" s="153"/>
      <c r="E38" s="153"/>
      <c r="F38" s="455"/>
      <c r="G38" s="450"/>
      <c r="H38" s="450"/>
      <c r="I38" s="450"/>
      <c r="J38" s="450" t="s">
        <v>71</v>
      </c>
      <c r="K38" s="450" t="s">
        <v>959</v>
      </c>
      <c r="L38" s="450"/>
      <c r="M38" s="450"/>
      <c r="N38" s="450"/>
      <c r="O38" s="450"/>
      <c r="P38" s="450"/>
      <c r="Q38" s="450"/>
      <c r="R38" s="450"/>
      <c r="S38" s="450"/>
      <c r="T38" s="450"/>
      <c r="U38" s="450"/>
      <c r="V38" s="450"/>
      <c r="W38" s="450"/>
      <c r="X38" s="450"/>
      <c r="Y38" s="450"/>
      <c r="Z38" s="450"/>
      <c r="AA38" s="450"/>
      <c r="AB38" s="450"/>
      <c r="AC38" s="450"/>
      <c r="AD38" s="450"/>
      <c r="AE38" s="450"/>
      <c r="AF38" s="450"/>
      <c r="AG38" s="456"/>
      <c r="AH38" s="153"/>
      <c r="AI38" s="153"/>
    </row>
    <row r="39" spans="1:35" ht="15">
      <c r="A39" s="153"/>
      <c r="B39" s="153"/>
      <c r="C39" s="451"/>
      <c r="D39" s="153"/>
      <c r="E39" s="153"/>
      <c r="F39" s="455"/>
      <c r="G39" s="450"/>
      <c r="H39" s="450"/>
      <c r="I39" s="450"/>
      <c r="J39" s="450" t="s">
        <v>72</v>
      </c>
      <c r="K39" s="450" t="s">
        <v>960</v>
      </c>
      <c r="L39" s="450"/>
      <c r="M39" s="450"/>
      <c r="N39" s="450"/>
      <c r="O39" s="450"/>
      <c r="P39" s="450"/>
      <c r="Q39" s="450"/>
      <c r="R39" s="450"/>
      <c r="S39" s="450"/>
      <c r="T39" s="450"/>
      <c r="U39" s="450"/>
      <c r="V39" s="450"/>
      <c r="W39" s="450"/>
      <c r="X39" s="450"/>
      <c r="Y39" s="450"/>
      <c r="Z39" s="450"/>
      <c r="AA39" s="450"/>
      <c r="AB39" s="450"/>
      <c r="AC39" s="450"/>
      <c r="AD39" s="450"/>
      <c r="AE39" s="450"/>
      <c r="AF39" s="450"/>
      <c r="AG39" s="456"/>
      <c r="AH39" s="153"/>
      <c r="AI39" s="153"/>
    </row>
    <row r="40" spans="1:35" ht="15">
      <c r="A40" s="153"/>
      <c r="B40" s="153"/>
      <c r="C40" s="451"/>
      <c r="D40" s="153"/>
      <c r="E40" s="153"/>
      <c r="F40" s="455"/>
      <c r="G40" s="450"/>
      <c r="H40" s="450"/>
      <c r="I40" s="450"/>
      <c r="J40" s="450" t="s">
        <v>73</v>
      </c>
      <c r="K40" s="450" t="s">
        <v>961</v>
      </c>
      <c r="L40" s="450"/>
      <c r="M40" s="450"/>
      <c r="N40" s="450"/>
      <c r="O40" s="450"/>
      <c r="P40" s="450"/>
      <c r="Q40" s="450"/>
      <c r="R40" s="450"/>
      <c r="S40" s="450"/>
      <c r="T40" s="450"/>
      <c r="U40" s="450"/>
      <c r="V40" s="450"/>
      <c r="W40" s="450"/>
      <c r="X40" s="450"/>
      <c r="Y40" s="450"/>
      <c r="Z40" s="450"/>
      <c r="AA40" s="450"/>
      <c r="AB40" s="450"/>
      <c r="AC40" s="450"/>
      <c r="AD40" s="450"/>
      <c r="AE40" s="450"/>
      <c r="AF40" s="450"/>
      <c r="AG40" s="456"/>
      <c r="AH40" s="153"/>
      <c r="AI40" s="153"/>
    </row>
    <row r="41" spans="1:35" ht="15">
      <c r="A41" s="153"/>
      <c r="B41" s="153"/>
      <c r="C41" s="451"/>
      <c r="D41" s="153"/>
      <c r="E41" s="153"/>
      <c r="F41" s="455"/>
      <c r="G41" s="450"/>
      <c r="H41" s="450"/>
      <c r="I41" s="450"/>
      <c r="J41" s="450" t="s">
        <v>74</v>
      </c>
      <c r="K41" s="450" t="s">
        <v>962</v>
      </c>
      <c r="L41" s="450"/>
      <c r="M41" s="450"/>
      <c r="N41" s="450"/>
      <c r="O41" s="450"/>
      <c r="P41" s="450"/>
      <c r="Q41" s="450"/>
      <c r="R41" s="450"/>
      <c r="S41" s="450"/>
      <c r="T41" s="450"/>
      <c r="U41" s="450"/>
      <c r="V41" s="450"/>
      <c r="W41" s="450"/>
      <c r="X41" s="450"/>
      <c r="Y41" s="450"/>
      <c r="Z41" s="450"/>
      <c r="AA41" s="450"/>
      <c r="AB41" s="450"/>
      <c r="AC41" s="450"/>
      <c r="AD41" s="450"/>
      <c r="AE41" s="450"/>
      <c r="AF41" s="450"/>
      <c r="AG41" s="456"/>
      <c r="AH41" s="153"/>
      <c r="AI41" s="153"/>
    </row>
    <row r="42" spans="1:35" ht="16.5" customHeight="1">
      <c r="A42" s="153"/>
      <c r="B42" s="153"/>
      <c r="C42" s="451"/>
      <c r="D42" s="153"/>
      <c r="E42" s="153"/>
      <c r="F42" s="455"/>
      <c r="G42" s="450" t="s">
        <v>75</v>
      </c>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6"/>
      <c r="AH42" s="153"/>
      <c r="AI42" s="153"/>
    </row>
    <row r="43" spans="1:35" ht="15">
      <c r="A43" s="153"/>
      <c r="B43" s="153"/>
      <c r="C43" s="451"/>
      <c r="D43" s="153"/>
      <c r="E43" s="153"/>
      <c r="F43" s="455"/>
      <c r="G43" s="450"/>
      <c r="H43" s="450" t="s">
        <v>227</v>
      </c>
      <c r="I43" s="450"/>
      <c r="J43" s="450" t="s">
        <v>228</v>
      </c>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6"/>
      <c r="AH43" s="153"/>
      <c r="AI43" s="153"/>
    </row>
    <row r="44" spans="1:35" ht="15">
      <c r="A44" s="153"/>
      <c r="B44" s="153"/>
      <c r="C44" s="451"/>
      <c r="D44" s="153"/>
      <c r="E44" s="153"/>
      <c r="F44" s="457"/>
      <c r="G44" s="445"/>
      <c r="H44" s="445"/>
      <c r="I44" s="445"/>
      <c r="J44" s="445" t="s">
        <v>963</v>
      </c>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58"/>
      <c r="AH44" s="153"/>
      <c r="AI44" s="153"/>
    </row>
    <row r="45" spans="1:35" ht="9" customHeight="1">
      <c r="A45" s="153"/>
      <c r="B45" s="153"/>
      <c r="C45" s="459" t="s">
        <v>62</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row>
    <row r="46" spans="1:35" ht="16.5" customHeight="1">
      <c r="A46" s="153"/>
      <c r="B46" s="153"/>
      <c r="C46" s="192" t="s">
        <v>815</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row>
    <row r="47" spans="1:35" ht="6.75" customHeight="1">
      <c r="A47" s="153"/>
      <c r="B47" s="153"/>
      <c r="C47" s="459" t="s">
        <v>62</v>
      </c>
      <c r="D47" s="153"/>
      <c r="E47" s="153"/>
      <c r="F47" s="153"/>
      <c r="G47" s="153"/>
      <c r="H47" s="153"/>
      <c r="I47" s="153"/>
      <c r="J47" s="153"/>
      <c r="K47" s="153"/>
      <c r="L47" s="153"/>
      <c r="M47" s="153"/>
      <c r="N47" s="153"/>
      <c r="O47" s="153"/>
      <c r="P47" s="153"/>
      <c r="Q47" s="153"/>
      <c r="R47" s="153"/>
      <c r="S47" s="153"/>
      <c r="T47" s="153"/>
      <c r="U47" s="777"/>
      <c r="V47" s="777"/>
      <c r="W47" s="777"/>
      <c r="X47" s="777"/>
      <c r="Y47" s="777"/>
      <c r="Z47" s="777"/>
      <c r="AA47" s="153"/>
      <c r="AB47" s="153"/>
      <c r="AC47" s="153"/>
      <c r="AD47" s="153"/>
      <c r="AE47" s="153"/>
      <c r="AF47" s="153"/>
      <c r="AG47" s="153"/>
      <c r="AH47" s="153"/>
      <c r="AI47" s="153"/>
    </row>
    <row r="48" spans="1:35" s="514" customFormat="1" ht="15" customHeight="1">
      <c r="C48" s="651" t="s">
        <v>993</v>
      </c>
      <c r="D48" s="203"/>
      <c r="E48" s="776"/>
      <c r="F48" s="776"/>
      <c r="G48" s="776"/>
      <c r="H48" s="776"/>
      <c r="I48" s="776"/>
      <c r="J48" s="776"/>
      <c r="K48" s="777"/>
      <c r="L48" s="544"/>
      <c r="M48" s="544"/>
      <c r="N48" s="544"/>
      <c r="O48" s="544"/>
      <c r="P48" s="544"/>
      <c r="Q48" s="544"/>
      <c r="R48" s="544"/>
      <c r="S48" s="544"/>
      <c r="T48" s="544"/>
      <c r="U48" s="544"/>
      <c r="V48" s="544"/>
      <c r="W48" s="776"/>
      <c r="X48" s="776"/>
      <c r="Y48" s="776"/>
      <c r="Z48" s="776"/>
      <c r="AA48" s="776"/>
      <c r="AB48" s="776"/>
      <c r="AC48" s="203"/>
      <c r="AD48" s="203"/>
      <c r="AE48" s="203"/>
      <c r="AF48" s="203"/>
      <c r="AG48" s="203"/>
      <c r="AH48" s="203"/>
    </row>
    <row r="49" spans="1:35" ht="15" customHeight="1">
      <c r="A49" s="153"/>
      <c r="B49" s="153"/>
      <c r="C49" s="451"/>
      <c r="D49" s="153"/>
      <c r="E49" s="153"/>
      <c r="F49" s="192" t="s">
        <v>76</v>
      </c>
      <c r="G49" s="153" t="s">
        <v>284</v>
      </c>
      <c r="H49" s="153"/>
      <c r="I49" s="192"/>
      <c r="J49" s="153"/>
      <c r="K49" s="153"/>
      <c r="L49" s="153"/>
      <c r="M49" s="153"/>
      <c r="N49" s="153"/>
      <c r="O49" s="153"/>
      <c r="P49" s="153"/>
      <c r="Q49" s="153"/>
      <c r="R49" s="153"/>
      <c r="S49" s="153"/>
      <c r="T49" s="153"/>
      <c r="U49" s="777"/>
      <c r="V49" s="777"/>
      <c r="W49" s="864"/>
      <c r="X49" s="864"/>
      <c r="Y49" s="864"/>
      <c r="Z49" s="864"/>
      <c r="AA49" s="192"/>
      <c r="AB49" s="192"/>
      <c r="AC49" s="192"/>
      <c r="AD49" s="192"/>
      <c r="AE49" s="192"/>
      <c r="AF49" s="192"/>
      <c r="AG49" s="153"/>
      <c r="AH49" s="153"/>
      <c r="AI49" s="153"/>
    </row>
    <row r="50" spans="1:35" ht="9.75" customHeight="1">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row>
    <row r="51" spans="1:35" ht="15" customHeight="1">
      <c r="A51" s="153"/>
      <c r="B51" s="153"/>
      <c r="C51" s="461" t="s">
        <v>810</v>
      </c>
      <c r="D51" s="192"/>
      <c r="E51" s="192"/>
      <c r="F51" s="192" t="s">
        <v>793</v>
      </c>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53"/>
    </row>
    <row r="52" spans="1:35" ht="15" customHeight="1">
      <c r="A52" s="153"/>
      <c r="B52" s="153"/>
      <c r="C52" s="192"/>
      <c r="D52" s="192"/>
      <c r="E52" s="192"/>
      <c r="F52" s="192" t="s">
        <v>792</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53"/>
    </row>
    <row r="53" spans="1:35" ht="15" customHeight="1">
      <c r="A53" s="153"/>
      <c r="B53" s="153"/>
      <c r="C53" s="451"/>
      <c r="D53" s="153"/>
      <c r="E53" s="153"/>
      <c r="F53" s="192" t="s">
        <v>281</v>
      </c>
      <c r="G53" s="153" t="s">
        <v>284</v>
      </c>
      <c r="H53" s="153"/>
      <c r="I53" s="153"/>
      <c r="J53" s="153"/>
      <c r="K53" s="192"/>
      <c r="L53" s="153"/>
      <c r="M53" s="153"/>
      <c r="N53" s="153"/>
      <c r="O53" s="153"/>
      <c r="P53" s="153"/>
      <c r="Q53" s="153"/>
      <c r="R53" s="153"/>
      <c r="S53" s="153"/>
      <c r="T53" s="153"/>
      <c r="U53" s="192"/>
      <c r="V53" s="1151"/>
      <c r="W53" s="1151"/>
      <c r="X53" s="1151"/>
      <c r="Y53" s="1151"/>
      <c r="Z53" s="1151"/>
      <c r="AA53" s="1151"/>
      <c r="AB53" s="1151"/>
      <c r="AC53" s="1151"/>
      <c r="AD53" s="1151"/>
      <c r="AE53" s="1151"/>
      <c r="AF53" s="1151"/>
      <c r="AG53" s="153"/>
      <c r="AH53" s="153"/>
      <c r="AI53" s="153"/>
    </row>
    <row r="54" spans="1:35" ht="9.75" customHeight="1">
      <c r="A54" s="153"/>
      <c r="B54" s="153"/>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153"/>
    </row>
    <row r="55" spans="1:35" ht="15">
      <c r="A55" s="153"/>
      <c r="B55" s="153"/>
      <c r="C55" s="460"/>
      <c r="D55" s="460"/>
      <c r="E55" s="460"/>
      <c r="F55" s="462" t="s">
        <v>859</v>
      </c>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153"/>
    </row>
    <row r="56" spans="1:35" ht="15.75" customHeight="1">
      <c r="A56" s="153"/>
      <c r="B56" s="153"/>
      <c r="C56" s="460"/>
      <c r="D56" s="460"/>
      <c r="E56" s="462"/>
      <c r="F56" s="192" t="s">
        <v>68</v>
      </c>
      <c r="G56" s="153" t="s">
        <v>937</v>
      </c>
      <c r="H56" s="153"/>
      <c r="I56" s="153"/>
      <c r="J56" s="153"/>
      <c r="K56" s="153"/>
      <c r="L56" s="153"/>
      <c r="M56" s="153"/>
      <c r="N56" s="153"/>
      <c r="O56" s="153"/>
      <c r="P56" s="153"/>
      <c r="Q56" s="153"/>
      <c r="R56" s="153"/>
      <c r="S56" s="153"/>
      <c r="T56" s="153"/>
      <c r="U56" s="153"/>
      <c r="V56" s="460"/>
      <c r="W56" s="460"/>
      <c r="X56" s="460"/>
      <c r="Y56" s="460"/>
      <c r="Z56" s="460"/>
      <c r="AA56" s="460"/>
      <c r="AB56" s="460"/>
      <c r="AC56" s="460"/>
      <c r="AD56" s="460"/>
      <c r="AE56" s="460"/>
      <c r="AF56" s="460"/>
      <c r="AG56" s="460"/>
      <c r="AH56" s="460"/>
      <c r="AI56" s="153"/>
    </row>
    <row r="57" spans="1:35" ht="15.75" customHeight="1">
      <c r="A57" s="153"/>
      <c r="B57" s="153"/>
      <c r="C57" s="460"/>
      <c r="D57" s="460"/>
      <c r="E57" s="462"/>
      <c r="F57" s="192"/>
      <c r="G57" s="1151" t="s">
        <v>938</v>
      </c>
      <c r="H57" s="1151"/>
      <c r="I57" s="1151"/>
      <c r="J57" s="1151"/>
      <c r="K57" s="1151"/>
      <c r="L57" s="1151"/>
      <c r="M57" s="1151"/>
      <c r="N57" s="1151"/>
      <c r="O57" s="1151"/>
      <c r="P57" s="1151"/>
      <c r="Q57" s="1151"/>
      <c r="R57" s="1151"/>
      <c r="S57" s="1151"/>
      <c r="T57" s="1151"/>
      <c r="U57" s="1151"/>
      <c r="V57" s="1151"/>
      <c r="W57" s="1151"/>
      <c r="X57" s="1151"/>
      <c r="Y57" s="1151"/>
      <c r="Z57" s="1151"/>
      <c r="AA57" s="1151"/>
      <c r="AB57" s="1151"/>
      <c r="AC57" s="1151"/>
      <c r="AD57" s="1151"/>
      <c r="AE57" s="1151"/>
      <c r="AF57" s="1151"/>
      <c r="AG57" s="1151"/>
      <c r="AH57" s="460"/>
      <c r="AI57" s="153"/>
    </row>
    <row r="58" spans="1:35" ht="7.5" customHeight="1">
      <c r="A58" s="153"/>
      <c r="B58" s="153"/>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153"/>
    </row>
    <row r="59" spans="1:35" ht="15" customHeight="1">
      <c r="A59" s="153"/>
      <c r="B59" s="153"/>
      <c r="C59" s="192" t="s">
        <v>811</v>
      </c>
      <c r="D59" s="460"/>
      <c r="E59" s="460"/>
      <c r="F59" s="460"/>
      <c r="G59" s="460"/>
      <c r="H59" s="460"/>
      <c r="I59" s="460"/>
      <c r="J59" s="460"/>
      <c r="K59" s="153"/>
      <c r="L59" s="153"/>
      <c r="M59" s="153"/>
      <c r="N59" s="153"/>
      <c r="O59" s="153"/>
      <c r="P59" s="153"/>
      <c r="Q59" s="153"/>
      <c r="R59" s="153"/>
      <c r="S59" s="153"/>
      <c r="T59" s="153"/>
      <c r="U59" s="153"/>
      <c r="V59" s="153"/>
      <c r="W59" s="460"/>
      <c r="X59" s="460"/>
      <c r="Y59" s="460"/>
      <c r="Z59" s="460"/>
      <c r="AA59" s="460"/>
      <c r="AB59" s="460"/>
      <c r="AC59" s="460"/>
      <c r="AD59" s="460"/>
      <c r="AE59" s="460"/>
      <c r="AF59" s="460"/>
      <c r="AG59" s="460"/>
      <c r="AH59" s="460"/>
      <c r="AI59" s="153"/>
    </row>
    <row r="60" spans="1:35" ht="15" customHeight="1">
      <c r="A60" s="153"/>
      <c r="B60" s="153"/>
      <c r="C60" s="451"/>
      <c r="D60" s="153"/>
      <c r="E60" s="153"/>
      <c r="F60" s="192" t="s">
        <v>76</v>
      </c>
      <c r="G60" s="153" t="s">
        <v>284</v>
      </c>
      <c r="H60" s="153"/>
      <c r="I60" s="153"/>
      <c r="J60" s="153"/>
      <c r="K60" s="192"/>
      <c r="L60" s="153"/>
      <c r="M60" s="153"/>
      <c r="N60" s="153"/>
      <c r="O60" s="153"/>
      <c r="P60" s="153"/>
      <c r="Q60" s="153"/>
      <c r="R60" s="153"/>
      <c r="S60" s="153"/>
      <c r="T60" s="153"/>
      <c r="U60" s="192"/>
      <c r="V60" s="1151"/>
      <c r="W60" s="1151"/>
      <c r="X60" s="1151"/>
      <c r="Y60" s="1151"/>
      <c r="Z60" s="1151"/>
      <c r="AA60" s="1151"/>
      <c r="AB60" s="1151"/>
      <c r="AC60" s="1151"/>
      <c r="AD60" s="1151"/>
      <c r="AE60" s="1151"/>
      <c r="AF60" s="1151"/>
      <c r="AG60" s="153"/>
      <c r="AH60" s="153"/>
      <c r="AI60" s="153"/>
    </row>
    <row r="61" spans="1:35" ht="9.75" customHeight="1">
      <c r="A61" s="153"/>
      <c r="B61" s="153"/>
      <c r="C61" s="451"/>
      <c r="D61" s="153"/>
      <c r="E61" s="153"/>
      <c r="F61" s="153"/>
      <c r="G61" s="153"/>
      <c r="H61" s="192"/>
      <c r="I61" s="153"/>
      <c r="J61" s="153"/>
      <c r="K61" s="192"/>
      <c r="L61" s="153"/>
      <c r="M61" s="153"/>
      <c r="N61" s="153"/>
      <c r="O61" s="153"/>
      <c r="P61" s="153"/>
      <c r="Q61" s="153"/>
      <c r="R61" s="153"/>
      <c r="S61" s="153"/>
      <c r="T61" s="153"/>
      <c r="U61" s="192"/>
      <c r="V61" s="192"/>
      <c r="W61" s="192"/>
      <c r="X61" s="192"/>
      <c r="Y61" s="192"/>
      <c r="Z61" s="192"/>
      <c r="AA61" s="192"/>
      <c r="AB61" s="192"/>
      <c r="AC61" s="192"/>
      <c r="AD61" s="192"/>
      <c r="AE61" s="192"/>
      <c r="AF61" s="192"/>
      <c r="AG61" s="153"/>
      <c r="AH61" s="153"/>
      <c r="AI61" s="153"/>
    </row>
    <row r="62" spans="1:35" ht="15" customHeight="1">
      <c r="A62" s="153"/>
      <c r="B62" s="153"/>
      <c r="C62" s="192" t="s">
        <v>1196</v>
      </c>
      <c r="D62" s="460"/>
      <c r="E62" s="460"/>
      <c r="F62" s="460"/>
      <c r="G62" s="460"/>
      <c r="H62" s="460"/>
      <c r="I62" s="460"/>
      <c r="J62" s="460"/>
      <c r="K62" s="153"/>
      <c r="L62" s="153"/>
      <c r="M62" s="153"/>
      <c r="N62" s="153"/>
      <c r="O62" s="153"/>
      <c r="P62" s="153"/>
      <c r="Q62" s="153"/>
      <c r="R62" s="153"/>
      <c r="S62" s="153"/>
      <c r="T62" s="153"/>
      <c r="U62" s="153"/>
      <c r="V62" s="153"/>
      <c r="W62" s="460"/>
      <c r="X62" s="460"/>
      <c r="Y62" s="460"/>
      <c r="Z62" s="460"/>
      <c r="AA62" s="460"/>
      <c r="AB62" s="460"/>
      <c r="AC62" s="460"/>
      <c r="AD62" s="460"/>
      <c r="AE62" s="460"/>
      <c r="AF62" s="460"/>
      <c r="AG62" s="460"/>
      <c r="AH62" s="460"/>
      <c r="AI62" s="153"/>
    </row>
    <row r="63" spans="1:35" ht="15" customHeight="1">
      <c r="A63" s="153"/>
      <c r="B63" s="153"/>
      <c r="C63" s="451"/>
      <c r="D63" s="153"/>
      <c r="E63" s="153"/>
      <c r="F63" s="192" t="s">
        <v>76</v>
      </c>
      <c r="G63" s="153" t="s">
        <v>226</v>
      </c>
      <c r="H63" s="153"/>
      <c r="I63" s="192"/>
      <c r="J63" s="153"/>
      <c r="K63" s="153"/>
      <c r="L63" s="153"/>
      <c r="M63" s="153"/>
      <c r="N63" s="153"/>
      <c r="O63" s="153"/>
      <c r="P63" s="153"/>
      <c r="Q63" s="153"/>
      <c r="R63" s="153"/>
      <c r="S63" s="192" t="s">
        <v>68</v>
      </c>
      <c r="T63" s="153" t="s">
        <v>284</v>
      </c>
      <c r="U63" s="153"/>
      <c r="V63" s="153"/>
      <c r="W63" s="192"/>
      <c r="X63" s="192"/>
      <c r="Y63" s="192"/>
      <c r="Z63" s="192"/>
      <c r="AA63" s="192"/>
      <c r="AB63" s="192"/>
      <c r="AC63" s="192"/>
      <c r="AD63" s="192"/>
      <c r="AE63" s="192"/>
      <c r="AF63" s="192"/>
      <c r="AG63" s="153"/>
      <c r="AH63" s="153"/>
      <c r="AI63" s="153"/>
    </row>
    <row r="64" spans="1:35">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row>
    <row r="65" spans="1:35">
      <c r="A65" s="153"/>
      <c r="B65" s="153"/>
      <c r="C65" s="1150" t="s">
        <v>877</v>
      </c>
      <c r="D65" s="1150"/>
      <c r="E65" s="1150"/>
      <c r="F65" s="1150"/>
      <c r="G65" s="1150"/>
      <c r="H65" s="1150"/>
      <c r="I65" s="1150"/>
      <c r="J65" s="1150"/>
      <c r="K65" s="1150"/>
      <c r="L65" s="1150"/>
      <c r="M65" s="1150"/>
      <c r="N65" s="1150"/>
      <c r="O65" s="1150"/>
      <c r="P65" s="1150"/>
      <c r="Q65" s="1150"/>
      <c r="R65" s="1150"/>
      <c r="S65" s="1150"/>
      <c r="T65" s="1150"/>
      <c r="U65" s="1150"/>
      <c r="V65" s="1150"/>
      <c r="W65" s="1150"/>
      <c r="X65" s="1150"/>
      <c r="Y65" s="1150"/>
      <c r="Z65" s="1150"/>
      <c r="AA65" s="1150"/>
      <c r="AB65" s="1150"/>
      <c r="AC65" s="1150"/>
      <c r="AD65" s="1150"/>
      <c r="AE65" s="1150"/>
      <c r="AF65" s="1150"/>
      <c r="AG65" s="1150"/>
      <c r="AH65" s="1150"/>
      <c r="AI65" s="153"/>
    </row>
    <row r="66" spans="1:35" s="204" customFormat="1" ht="12">
      <c r="A66" s="195"/>
      <c r="B66" s="195"/>
      <c r="C66" s="206" t="s">
        <v>232</v>
      </c>
      <c r="D66" s="195" t="s">
        <v>940</v>
      </c>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195"/>
    </row>
    <row r="67" spans="1:35" s="204" customFormat="1" ht="12">
      <c r="A67" s="195"/>
      <c r="B67" s="195"/>
      <c r="C67" s="195" t="s">
        <v>232</v>
      </c>
      <c r="D67" s="195" t="s">
        <v>288</v>
      </c>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row>
    <row r="68" spans="1:35" s="204" customFormat="1" ht="12">
      <c r="A68" s="195"/>
      <c r="B68" s="195"/>
      <c r="C68" s="195"/>
      <c r="D68" s="195" t="s">
        <v>285</v>
      </c>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row>
    <row r="69" spans="1:35" s="204" customFormat="1" ht="12">
      <c r="A69" s="195"/>
      <c r="B69" s="195"/>
      <c r="C69" s="195"/>
      <c r="D69" s="535" t="s">
        <v>878</v>
      </c>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195"/>
      <c r="AG69" s="195"/>
      <c r="AH69" s="195"/>
      <c r="AI69" s="195"/>
    </row>
    <row r="70" spans="1:35" s="204" customFormat="1" ht="12">
      <c r="A70" s="195"/>
      <c r="B70" s="195"/>
      <c r="C70" s="195"/>
      <c r="D70" s="535" t="s">
        <v>879</v>
      </c>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row>
    <row r="71" spans="1:35" s="204" customFormat="1" ht="12">
      <c r="A71" s="195"/>
      <c r="B71" s="195"/>
      <c r="C71" s="195" t="s">
        <v>286</v>
      </c>
      <c r="D71" s="195" t="s">
        <v>858</v>
      </c>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row>
    <row r="72" spans="1:35" s="204" customFormat="1" ht="12">
      <c r="A72" s="195"/>
      <c r="B72" s="195"/>
      <c r="C72" s="195"/>
      <c r="D72" s="195" t="s">
        <v>287</v>
      </c>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row>
    <row r="73" spans="1:35" s="204" customFormat="1" ht="12">
      <c r="A73" s="195"/>
      <c r="B73" s="195"/>
      <c r="C73" s="195"/>
      <c r="D73" s="195" t="s">
        <v>881</v>
      </c>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row>
    <row r="74" spans="1:35" s="204" customFormat="1" ht="12">
      <c r="A74" s="195"/>
      <c r="B74" s="195"/>
      <c r="C74" s="195" t="s">
        <v>278</v>
      </c>
      <c r="D74" s="195" t="s">
        <v>941</v>
      </c>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195"/>
    </row>
    <row r="75" spans="1:35" s="204" customFormat="1" ht="5.25" customHeight="1">
      <c r="A75" s="195"/>
      <c r="B75" s="195"/>
      <c r="C75" s="195"/>
      <c r="D75" s="195"/>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195"/>
    </row>
    <row r="76" spans="1:35" s="204" customFormat="1" ht="12">
      <c r="A76" s="195"/>
      <c r="B76" s="195"/>
      <c r="C76" s="1137" t="s">
        <v>34</v>
      </c>
      <c r="D76" s="1138"/>
      <c r="E76" s="1138"/>
      <c r="F76" s="1138"/>
      <c r="G76" s="1138"/>
      <c r="H76" s="1138"/>
      <c r="I76" s="1138"/>
      <c r="J76" s="1138"/>
      <c r="K76" s="1138"/>
      <c r="L76" s="1138"/>
      <c r="M76" s="1138"/>
      <c r="N76" s="1138"/>
      <c r="O76" s="1138"/>
      <c r="P76" s="1138"/>
      <c r="Q76" s="1138"/>
      <c r="R76" s="1138"/>
      <c r="S76" s="1138"/>
      <c r="T76" s="1138"/>
      <c r="U76" s="1138"/>
      <c r="V76" s="1138"/>
      <c r="W76" s="1138"/>
      <c r="X76" s="1138"/>
      <c r="Y76" s="1138"/>
      <c r="Z76" s="1138"/>
      <c r="AA76" s="1138"/>
      <c r="AB76" s="1138"/>
      <c r="AC76" s="1138"/>
      <c r="AD76" s="1138"/>
      <c r="AE76" s="1138"/>
      <c r="AF76" s="1138"/>
      <c r="AG76" s="1138"/>
      <c r="AH76" s="1139"/>
      <c r="AI76" s="195"/>
    </row>
    <row r="77" spans="1:35" s="204" customFormat="1" ht="12">
      <c r="A77" s="195"/>
      <c r="B77" s="195"/>
      <c r="C77" s="1140"/>
      <c r="D77" s="1141"/>
      <c r="E77" s="1141"/>
      <c r="F77" s="1141"/>
      <c r="G77" s="1141"/>
      <c r="H77" s="1141"/>
      <c r="I77" s="1141"/>
      <c r="J77" s="1141"/>
      <c r="K77" s="1141"/>
      <c r="L77" s="1141"/>
      <c r="M77" s="1141"/>
      <c r="N77" s="1141"/>
      <c r="O77" s="1141"/>
      <c r="P77" s="1141"/>
      <c r="Q77" s="1141"/>
      <c r="R77" s="1141"/>
      <c r="S77" s="1141"/>
      <c r="T77" s="1141"/>
      <c r="U77" s="1141"/>
      <c r="V77" s="1141"/>
      <c r="W77" s="1141"/>
      <c r="X77" s="1141"/>
      <c r="Y77" s="1141"/>
      <c r="Z77" s="1141"/>
      <c r="AA77" s="1141"/>
      <c r="AB77" s="1141"/>
      <c r="AC77" s="1141"/>
      <c r="AD77" s="1141"/>
      <c r="AE77" s="1141"/>
      <c r="AF77" s="1141"/>
      <c r="AG77" s="1141"/>
      <c r="AH77" s="1142"/>
      <c r="AI77" s="195"/>
    </row>
    <row r="78" spans="1:35" ht="3.75" customHeight="1">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row>
    <row r="79" spans="1:35" ht="16.5" customHeight="1">
      <c r="AI79" s="153"/>
    </row>
    <row r="81" spans="8:10" ht="15.75">
      <c r="H81" s="205"/>
      <c r="J81" s="205"/>
    </row>
  </sheetData>
  <mergeCells count="12">
    <mergeCell ref="C76:AH77"/>
    <mergeCell ref="G34:AF34"/>
    <mergeCell ref="Y6:Z6"/>
    <mergeCell ref="AA6:AC6"/>
    <mergeCell ref="C12:AH12"/>
    <mergeCell ref="C14:AH14"/>
    <mergeCell ref="C65:AH65"/>
    <mergeCell ref="V53:AF53"/>
    <mergeCell ref="G57:AG57"/>
    <mergeCell ref="V60:AF60"/>
    <mergeCell ref="L25:M25"/>
    <mergeCell ref="U25:V25"/>
  </mergeCells>
  <phoneticPr fontId="2"/>
  <dataValidations count="1">
    <dataValidation type="list" allowBlank="1" showInputMessage="1" showErrorMessage="1" sqref="F49 P23 U23 K53 E29 U53 U60:U61 K60:K61 N16 F56:F57 F53 F60 H61 I63 F63 S63 I49 S16 I16:I17">
      <formula1>"□,■"</formula1>
    </dataValidation>
  </dataValidations>
  <printOptions horizontalCentered="1"/>
  <pageMargins left="0.51181102362204722" right="0.51181102362204722" top="0.35433070866141736" bottom="0.35433070866141736" header="0.31496062992125984" footer="0.31496062992125984"/>
  <pageSetup paperSize="9"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77"/>
  <sheetViews>
    <sheetView showGridLines="0" view="pageBreakPreview" zoomScale="85" zoomScaleNormal="85" zoomScaleSheetLayoutView="85" workbookViewId="0">
      <selection activeCell="A3" sqref="A3"/>
    </sheetView>
  </sheetViews>
  <sheetFormatPr defaultColWidth="9" defaultRowHeight="13.5"/>
  <cols>
    <col min="1" max="15" width="2.625" style="436" customWidth="1"/>
    <col min="16" max="16" width="2.875" style="436" customWidth="1"/>
    <col min="17" max="17" width="2.625" style="436" customWidth="1"/>
    <col min="18" max="18" width="2.875" style="436" customWidth="1"/>
    <col min="19" max="22" width="2.625" style="436" customWidth="1"/>
    <col min="23" max="32" width="2.875" style="436" customWidth="1"/>
    <col min="33" max="34" width="2.625" style="436" customWidth="1"/>
    <col min="35" max="16384" width="9" style="436"/>
  </cols>
  <sheetData>
    <row r="1" spans="1:37" ht="18.75" customHeight="1">
      <c r="A1" s="436" t="s">
        <v>733</v>
      </c>
    </row>
    <row r="2" spans="1:37" ht="18.75" customHeight="1">
      <c r="A2" s="436" t="s">
        <v>735</v>
      </c>
    </row>
    <row r="3" spans="1:37" ht="19.5" customHeight="1">
      <c r="A3" s="212"/>
      <c r="B3" s="212"/>
      <c r="C3" s="212"/>
      <c r="AB3" s="514"/>
      <c r="AC3" s="514"/>
      <c r="AD3" s="514"/>
      <c r="AE3" s="514"/>
      <c r="AF3" s="653" t="s">
        <v>1001</v>
      </c>
      <c r="AG3" s="212"/>
      <c r="AH3" s="212"/>
    </row>
    <row r="4" spans="1:37" ht="5.25" customHeight="1">
      <c r="A4" s="185" t="s">
        <v>0</v>
      </c>
    </row>
    <row r="5" spans="1:37">
      <c r="U5" s="434" t="s">
        <v>0</v>
      </c>
      <c r="V5" s="434"/>
      <c r="W5" s="1144" t="s">
        <v>77</v>
      </c>
      <c r="X5" s="1144"/>
      <c r="Y5" s="1154"/>
      <c r="Z5" s="1155"/>
      <c r="AA5" s="1155"/>
      <c r="AB5" s="436" t="s">
        <v>1</v>
      </c>
      <c r="AC5" s="186"/>
      <c r="AD5" s="436" t="s">
        <v>2</v>
      </c>
      <c r="AE5" s="186"/>
      <c r="AF5" s="438" t="s">
        <v>3</v>
      </c>
    </row>
    <row r="6" spans="1:37">
      <c r="A6" s="436" t="s">
        <v>12</v>
      </c>
    </row>
    <row r="7" spans="1:37" ht="13.5" customHeight="1">
      <c r="A7" s="187"/>
    </row>
    <row r="8" spans="1:37">
      <c r="A8" s="185"/>
      <c r="P8" s="188" t="s">
        <v>51</v>
      </c>
      <c r="Q8" s="188"/>
      <c r="R8" s="188"/>
      <c r="S8" s="188" t="s">
        <v>0</v>
      </c>
      <c r="T8" s="188"/>
      <c r="U8" s="188"/>
      <c r="V8" s="188"/>
      <c r="W8" s="188"/>
      <c r="X8" s="188"/>
      <c r="Y8" s="188"/>
      <c r="Z8" s="188"/>
      <c r="AA8" s="188"/>
      <c r="AB8" s="188"/>
      <c r="AC8" s="188"/>
      <c r="AD8" s="188"/>
    </row>
    <row r="9" spans="1:37">
      <c r="A9" s="189"/>
      <c r="P9" s="190" t="s">
        <v>57</v>
      </c>
      <c r="Q9" s="190"/>
      <c r="R9" s="190"/>
      <c r="S9" s="190"/>
      <c r="T9" s="190"/>
      <c r="U9" s="190"/>
      <c r="V9" s="190"/>
      <c r="W9" s="190"/>
      <c r="X9" s="190"/>
      <c r="Y9" s="190"/>
      <c r="Z9" s="190"/>
      <c r="AA9" s="190"/>
      <c r="AB9" s="190"/>
      <c r="AC9" s="190"/>
      <c r="AD9" s="190"/>
    </row>
    <row r="10" spans="1:37" ht="15" customHeight="1"/>
    <row r="11" spans="1:37" ht="17.25">
      <c r="A11" s="1156" t="s">
        <v>1081</v>
      </c>
      <c r="B11" s="1156"/>
      <c r="C11" s="1156"/>
      <c r="D11" s="1156"/>
      <c r="E11" s="1156"/>
      <c r="F11" s="1156"/>
      <c r="G11" s="1156"/>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c r="AF11" s="1156"/>
    </row>
    <row r="12" spans="1:37" ht="10.5" customHeight="1">
      <c r="A12" s="191"/>
    </row>
    <row r="13" spans="1:37">
      <c r="A13" s="1157" t="s">
        <v>66</v>
      </c>
      <c r="B13" s="1158"/>
      <c r="C13" s="1158"/>
      <c r="D13" s="1158"/>
      <c r="E13" s="1158"/>
      <c r="F13" s="1158"/>
      <c r="G13" s="1158"/>
      <c r="H13" s="1158"/>
      <c r="I13" s="1158"/>
      <c r="J13" s="1158"/>
      <c r="K13" s="1158"/>
      <c r="L13" s="1158"/>
      <c r="M13" s="1158"/>
      <c r="N13" s="1158"/>
      <c r="O13" s="1158"/>
      <c r="P13" s="1158"/>
      <c r="Q13" s="1158"/>
      <c r="R13" s="1158"/>
      <c r="S13" s="1158"/>
      <c r="T13" s="1158"/>
      <c r="U13" s="1158"/>
      <c r="V13" s="1158"/>
      <c r="W13" s="1158"/>
      <c r="X13" s="1158"/>
      <c r="Y13" s="1158"/>
      <c r="Z13" s="1158"/>
      <c r="AA13" s="1158"/>
      <c r="AB13" s="1158"/>
      <c r="AC13" s="1158"/>
      <c r="AD13" s="1158"/>
      <c r="AE13" s="1158"/>
      <c r="AF13" s="1158"/>
    </row>
    <row r="14" spans="1:37" ht="16.5" customHeight="1">
      <c r="A14" s="436" t="s">
        <v>62</v>
      </c>
    </row>
    <row r="15" spans="1:37" s="514" customFormat="1">
      <c r="A15" s="781" t="s">
        <v>63</v>
      </c>
      <c r="B15" s="781"/>
      <c r="C15" s="781"/>
      <c r="D15" s="781"/>
      <c r="E15" s="781"/>
      <c r="F15" s="781"/>
      <c r="G15" s="781" t="s">
        <v>68</v>
      </c>
      <c r="H15" s="780" t="s">
        <v>1185</v>
      </c>
      <c r="I15" s="780"/>
      <c r="J15" s="780"/>
      <c r="K15" s="780"/>
      <c r="L15" s="781" t="s">
        <v>68</v>
      </c>
      <c r="M15" s="780" t="s">
        <v>1186</v>
      </c>
      <c r="O15" s="781"/>
      <c r="P15" s="781"/>
      <c r="Q15" s="781" t="s">
        <v>68</v>
      </c>
      <c r="R15" s="780" t="s">
        <v>1187</v>
      </c>
      <c r="S15" s="781"/>
      <c r="AD15" s="781"/>
      <c r="AE15" s="781"/>
      <c r="AF15" s="781"/>
      <c r="AG15" s="780"/>
    </row>
    <row r="16" spans="1:37" s="514" customFormat="1">
      <c r="A16" s="780"/>
      <c r="B16" s="780"/>
      <c r="C16" s="781"/>
      <c r="D16" s="781"/>
      <c r="E16" s="781"/>
      <c r="F16" s="781"/>
      <c r="G16" s="781" t="s">
        <v>1188</v>
      </c>
      <c r="H16" s="514" t="s">
        <v>1189</v>
      </c>
      <c r="J16" s="781"/>
      <c r="K16" s="781"/>
      <c r="L16" s="781"/>
      <c r="M16" s="781"/>
      <c r="N16" s="781"/>
      <c r="O16" s="781"/>
      <c r="P16" s="781"/>
      <c r="Q16" s="781"/>
      <c r="R16" s="781"/>
      <c r="S16" s="781"/>
      <c r="T16" s="781"/>
      <c r="U16" s="781"/>
      <c r="V16" s="781"/>
      <c r="X16" s="781"/>
      <c r="Z16" s="781"/>
      <c r="AA16" s="781"/>
      <c r="AB16" s="781"/>
      <c r="AC16" s="781"/>
      <c r="AD16" s="781"/>
      <c r="AE16" s="781"/>
      <c r="AF16" s="781"/>
      <c r="AG16" s="781"/>
      <c r="AH16" s="781"/>
      <c r="AI16" s="781"/>
      <c r="AJ16" s="781"/>
      <c r="AK16" s="781"/>
    </row>
    <row r="17" spans="1:34" ht="9.75" customHeight="1">
      <c r="A17" s="434"/>
      <c r="B17" s="434"/>
      <c r="C17" s="434"/>
      <c r="D17" s="434"/>
      <c r="E17" s="434"/>
      <c r="F17" s="434"/>
      <c r="G17" s="434"/>
      <c r="H17" s="192"/>
      <c r="I17" s="434"/>
      <c r="J17" s="434"/>
      <c r="K17" s="434"/>
      <c r="L17" s="434"/>
      <c r="M17" s="192"/>
      <c r="N17" s="434"/>
      <c r="O17" s="434"/>
      <c r="P17" s="434"/>
      <c r="Q17" s="434"/>
      <c r="R17" s="192"/>
      <c r="S17" s="434"/>
      <c r="T17" s="434"/>
      <c r="U17" s="434"/>
      <c r="V17" s="434"/>
      <c r="W17" s="434"/>
      <c r="X17" s="434"/>
      <c r="Y17" s="434"/>
      <c r="Z17" s="434"/>
      <c r="AA17" s="434"/>
      <c r="AB17" s="434"/>
      <c r="AC17" s="434"/>
      <c r="AD17" s="434"/>
      <c r="AE17" s="434"/>
      <c r="AF17" s="434"/>
    </row>
    <row r="18" spans="1:34">
      <c r="A18" s="434" t="s">
        <v>886</v>
      </c>
      <c r="B18" s="434"/>
      <c r="C18" s="434"/>
      <c r="D18" s="434"/>
      <c r="E18" s="434"/>
      <c r="F18" s="434"/>
      <c r="G18" s="434"/>
      <c r="H18" s="434"/>
      <c r="I18" s="192"/>
      <c r="J18" s="513"/>
      <c r="K18" s="513"/>
      <c r="L18" s="192"/>
      <c r="M18" s="192"/>
      <c r="N18" s="193"/>
      <c r="O18" s="193"/>
      <c r="P18" s="193"/>
      <c r="Q18" s="193"/>
      <c r="R18" s="193"/>
      <c r="S18" s="193"/>
      <c r="T18" s="193"/>
      <c r="U18" s="193"/>
      <c r="V18" s="193"/>
      <c r="W18" s="193"/>
      <c r="X18" s="193"/>
      <c r="Y18" s="193"/>
      <c r="Z18" s="193"/>
      <c r="AA18" s="193"/>
      <c r="AB18" s="193"/>
      <c r="AC18" s="193"/>
      <c r="AD18" s="434"/>
      <c r="AE18" s="434"/>
      <c r="AF18" s="434"/>
      <c r="AG18" s="434"/>
      <c r="AH18" s="434"/>
    </row>
    <row r="19" spans="1:34" ht="9" customHeight="1">
      <c r="A19" s="434"/>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row>
    <row r="20" spans="1:34" ht="15" customHeight="1">
      <c r="A20" s="436" t="s">
        <v>870</v>
      </c>
      <c r="I20" s="514"/>
      <c r="J20" s="514"/>
      <c r="P20" s="188"/>
      <c r="Q20" s="188"/>
      <c r="R20" s="188"/>
      <c r="S20" s="188"/>
      <c r="T20" s="188"/>
      <c r="U20" s="188"/>
      <c r="V20" s="188"/>
      <c r="W20" s="188"/>
      <c r="X20" s="188"/>
      <c r="Y20" s="188"/>
      <c r="Z20" s="188"/>
      <c r="AA20" s="188"/>
      <c r="AB20" s="188"/>
      <c r="AC20" s="188"/>
    </row>
    <row r="21" spans="1:34" ht="9" customHeight="1">
      <c r="A21" s="194"/>
    </row>
    <row r="22" spans="1:34" ht="15" customHeight="1">
      <c r="A22" s="436" t="s">
        <v>221</v>
      </c>
      <c r="N22" s="192" t="s">
        <v>68</v>
      </c>
      <c r="O22" s="436" t="s">
        <v>65</v>
      </c>
      <c r="S22" s="192" t="s">
        <v>68</v>
      </c>
      <c r="T22" s="436" t="s">
        <v>814</v>
      </c>
    </row>
    <row r="23" spans="1:34" ht="9" customHeight="1">
      <c r="N23" s="153"/>
      <c r="O23" s="153"/>
      <c r="P23" s="153"/>
      <c r="Q23" s="153"/>
      <c r="R23" s="153"/>
      <c r="S23" s="153"/>
    </row>
    <row r="24" spans="1:34">
      <c r="A24" s="436" t="s">
        <v>64</v>
      </c>
      <c r="H24" s="188" t="s">
        <v>77</v>
      </c>
      <c r="I24" s="188"/>
      <c r="J24" s="1154"/>
      <c r="K24" s="1155"/>
      <c r="L24" s="188" t="s">
        <v>1</v>
      </c>
      <c r="M24" s="188"/>
      <c r="N24" s="435"/>
      <c r="O24" s="188" t="s">
        <v>2</v>
      </c>
      <c r="P24" s="188" t="s">
        <v>29</v>
      </c>
      <c r="Q24" s="188" t="s">
        <v>77</v>
      </c>
      <c r="R24" s="188"/>
      <c r="S24" s="1154"/>
      <c r="T24" s="1155"/>
      <c r="U24" s="188" t="s">
        <v>1</v>
      </c>
      <c r="V24" s="188"/>
      <c r="W24" s="188"/>
      <c r="X24" s="188" t="s">
        <v>2</v>
      </c>
      <c r="Y24" s="188"/>
      <c r="Z24" s="188"/>
      <c r="AA24" s="188"/>
    </row>
    <row r="25" spans="1:34">
      <c r="H25" s="195" t="s">
        <v>1226</v>
      </c>
      <c r="I25" s="856"/>
      <c r="J25" s="856"/>
      <c r="K25" s="856"/>
      <c r="L25" s="856"/>
      <c r="M25" s="856"/>
      <c r="N25" s="856"/>
      <c r="O25" s="856"/>
      <c r="P25" s="856"/>
      <c r="Q25" s="856"/>
      <c r="R25" s="856"/>
      <c r="S25" s="856"/>
      <c r="T25" s="856"/>
      <c r="U25" s="856"/>
      <c r="V25" s="856"/>
      <c r="W25" s="856"/>
      <c r="X25" s="856"/>
      <c r="Y25" s="856"/>
      <c r="Z25" s="856"/>
      <c r="AA25" s="856"/>
    </row>
    <row r="26" spans="1:34" s="514" customFormat="1">
      <c r="H26" s="195" t="s">
        <v>1236</v>
      </c>
      <c r="I26" s="856"/>
      <c r="J26" s="856"/>
      <c r="K26" s="856"/>
      <c r="L26" s="856"/>
      <c r="M26" s="856"/>
      <c r="N26" s="856"/>
      <c r="O26" s="856"/>
      <c r="P26" s="856"/>
      <c r="Q26" s="856"/>
      <c r="R26" s="856"/>
      <c r="S26" s="856"/>
      <c r="T26" s="856"/>
      <c r="U26" s="856"/>
      <c r="V26" s="856"/>
      <c r="W26" s="856"/>
      <c r="X26" s="856"/>
      <c r="Y26" s="856"/>
      <c r="Z26" s="856"/>
      <c r="AA26" s="856"/>
    </row>
    <row r="27" spans="1:34" ht="9" customHeight="1">
      <c r="H27" s="195"/>
      <c r="I27" s="153"/>
      <c r="J27" s="153"/>
      <c r="K27" s="153"/>
      <c r="L27" s="153"/>
      <c r="M27" s="153"/>
      <c r="N27" s="153"/>
      <c r="O27" s="153"/>
      <c r="P27" s="153"/>
      <c r="Q27" s="153"/>
      <c r="R27" s="153"/>
      <c r="S27" s="153"/>
      <c r="T27" s="153"/>
      <c r="U27" s="153"/>
      <c r="V27" s="153"/>
      <c r="W27" s="153"/>
      <c r="X27" s="153"/>
      <c r="Y27" s="153"/>
      <c r="Z27" s="153"/>
      <c r="AA27" s="153"/>
    </row>
    <row r="28" spans="1:34">
      <c r="C28" s="192" t="s">
        <v>68</v>
      </c>
      <c r="D28" s="436" t="s">
        <v>283</v>
      </c>
      <c r="G28" s="195"/>
      <c r="H28" s="153"/>
      <c r="I28" s="153"/>
      <c r="J28" s="153"/>
      <c r="K28" s="153"/>
      <c r="L28" s="153"/>
      <c r="M28" s="153"/>
      <c r="N28" s="153"/>
      <c r="O28" s="153"/>
      <c r="P28" s="153"/>
      <c r="Q28" s="153"/>
      <c r="R28" s="153"/>
      <c r="S28" s="153"/>
      <c r="T28" s="153"/>
      <c r="U28" s="153"/>
      <c r="V28" s="153"/>
      <c r="W28" s="153"/>
      <c r="X28" s="153"/>
      <c r="Y28" s="153"/>
      <c r="Z28" s="153"/>
      <c r="AA28" s="153"/>
    </row>
    <row r="29" spans="1:34">
      <c r="D29" s="436" t="s">
        <v>282</v>
      </c>
      <c r="G29" s="195"/>
      <c r="H29" s="153"/>
      <c r="I29" s="153"/>
      <c r="J29" s="153"/>
      <c r="K29" s="153"/>
      <c r="L29" s="153"/>
      <c r="M29" s="153"/>
      <c r="N29" s="153"/>
      <c r="O29" s="153"/>
      <c r="P29" s="153"/>
      <c r="Q29" s="153"/>
      <c r="R29" s="153"/>
      <c r="S29" s="153"/>
      <c r="T29" s="153"/>
      <c r="U29" s="153"/>
      <c r="V29" s="153"/>
      <c r="W29" s="153"/>
      <c r="X29" s="153"/>
      <c r="Y29" s="153"/>
      <c r="Z29" s="153"/>
      <c r="AA29" s="153"/>
    </row>
    <row r="30" spans="1:34" ht="13.5" customHeight="1"/>
    <row r="31" spans="1:34" ht="16.5" customHeight="1">
      <c r="A31" s="436" t="s">
        <v>222</v>
      </c>
    </row>
    <row r="32" spans="1:34" s="514" customFormat="1">
      <c r="D32" s="857" t="s">
        <v>1238</v>
      </c>
      <c r="E32" s="856"/>
      <c r="F32" s="856"/>
      <c r="G32" s="856"/>
      <c r="H32" s="856"/>
      <c r="I32" s="856"/>
      <c r="J32" s="856"/>
      <c r="K32" s="856"/>
      <c r="L32" s="856"/>
      <c r="M32" s="856"/>
      <c r="N32" s="856"/>
      <c r="O32" s="856"/>
      <c r="P32" s="856"/>
      <c r="Q32" s="856"/>
      <c r="R32" s="856"/>
    </row>
    <row r="33" spans="1:32" ht="16.5" customHeight="1">
      <c r="A33" s="194"/>
      <c r="D33" s="196"/>
      <c r="E33" s="1159" t="s">
        <v>289</v>
      </c>
      <c r="F33" s="1159"/>
      <c r="G33" s="1159"/>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97"/>
    </row>
    <row r="34" spans="1:32" ht="16.5" customHeight="1">
      <c r="A34" s="194"/>
      <c r="D34" s="198"/>
      <c r="E34" s="153" t="s">
        <v>70</v>
      </c>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99"/>
    </row>
    <row r="35" spans="1:32" ht="15">
      <c r="A35" s="194"/>
      <c r="D35" s="198"/>
      <c r="E35" s="153"/>
      <c r="F35" s="153"/>
      <c r="G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99"/>
    </row>
    <row r="36" spans="1:32" ht="15">
      <c r="A36" s="194"/>
      <c r="D36" s="198"/>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99"/>
    </row>
    <row r="37" spans="1:32" ht="15">
      <c r="A37" s="194"/>
      <c r="D37" s="198"/>
      <c r="E37" s="153"/>
      <c r="F37" s="153"/>
      <c r="G37" s="153"/>
      <c r="H37" s="153"/>
      <c r="I37" s="153"/>
      <c r="K37" s="153"/>
      <c r="L37" s="153"/>
      <c r="M37" s="153"/>
      <c r="N37" s="153"/>
      <c r="O37" s="153"/>
      <c r="P37" s="153"/>
      <c r="Q37" s="153"/>
      <c r="R37" s="153"/>
      <c r="S37" s="153"/>
      <c r="T37" s="153"/>
      <c r="U37" s="153"/>
      <c r="V37" s="153"/>
      <c r="W37" s="153"/>
      <c r="X37" s="153"/>
      <c r="Y37" s="153"/>
      <c r="Z37" s="153"/>
      <c r="AA37" s="153"/>
      <c r="AB37" s="153"/>
      <c r="AC37" s="153"/>
      <c r="AD37" s="153"/>
      <c r="AE37" s="199"/>
    </row>
    <row r="38" spans="1:32" ht="15">
      <c r="A38" s="194"/>
      <c r="D38" s="198"/>
      <c r="E38" s="153"/>
      <c r="F38" s="153"/>
      <c r="G38" s="153"/>
      <c r="H38" s="153"/>
      <c r="I38" s="153"/>
      <c r="K38" s="153"/>
      <c r="L38" s="153"/>
      <c r="M38" s="153"/>
      <c r="N38" s="153"/>
      <c r="O38" s="153"/>
      <c r="P38" s="153"/>
      <c r="Q38" s="153"/>
      <c r="R38" s="153"/>
      <c r="S38" s="153"/>
      <c r="T38" s="153"/>
      <c r="U38" s="153"/>
      <c r="V38" s="153"/>
      <c r="W38" s="153"/>
      <c r="X38" s="153"/>
      <c r="Y38" s="153"/>
      <c r="Z38" s="153"/>
      <c r="AA38" s="153"/>
      <c r="AB38" s="153"/>
      <c r="AC38" s="153"/>
      <c r="AD38" s="153"/>
      <c r="AE38" s="199"/>
    </row>
    <row r="39" spans="1:32" ht="15">
      <c r="A39" s="194"/>
      <c r="D39" s="198"/>
      <c r="E39" s="153"/>
      <c r="F39" s="153"/>
      <c r="G39" s="153"/>
      <c r="H39" s="153"/>
      <c r="I39" s="153"/>
      <c r="K39" s="153"/>
      <c r="L39" s="153"/>
      <c r="M39" s="153"/>
      <c r="N39" s="153"/>
      <c r="O39" s="153"/>
      <c r="P39" s="153"/>
      <c r="Q39" s="153"/>
      <c r="R39" s="153"/>
      <c r="S39" s="153"/>
      <c r="T39" s="153"/>
      <c r="U39" s="153"/>
      <c r="V39" s="153"/>
      <c r="W39" s="153"/>
      <c r="X39" s="153"/>
      <c r="Y39" s="153"/>
      <c r="Z39" s="153"/>
      <c r="AA39" s="153"/>
      <c r="AB39" s="153"/>
      <c r="AC39" s="153"/>
      <c r="AD39" s="153"/>
      <c r="AE39" s="199"/>
    </row>
    <row r="40" spans="1:32" ht="15">
      <c r="A40" s="194"/>
      <c r="D40" s="198"/>
      <c r="E40" s="153"/>
      <c r="F40" s="153"/>
      <c r="G40" s="153"/>
      <c r="H40" s="153"/>
      <c r="I40" s="153"/>
      <c r="K40" s="153"/>
      <c r="L40" s="153"/>
      <c r="M40" s="153"/>
      <c r="N40" s="153"/>
      <c r="O40" s="153"/>
      <c r="P40" s="153"/>
      <c r="Q40" s="153"/>
      <c r="R40" s="153"/>
      <c r="S40" s="153"/>
      <c r="T40" s="153"/>
      <c r="U40" s="153"/>
      <c r="V40" s="153"/>
      <c r="W40" s="153"/>
      <c r="X40" s="153"/>
      <c r="Y40" s="153"/>
      <c r="Z40" s="153"/>
      <c r="AA40" s="153"/>
      <c r="AB40" s="153"/>
      <c r="AC40" s="153"/>
      <c r="AD40" s="153"/>
      <c r="AE40" s="199"/>
    </row>
    <row r="41" spans="1:32" ht="16.5" customHeight="1">
      <c r="A41" s="194"/>
      <c r="D41" s="198"/>
      <c r="E41" s="153" t="s">
        <v>75</v>
      </c>
      <c r="F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99"/>
    </row>
    <row r="42" spans="1:32" ht="15">
      <c r="A42" s="194"/>
      <c r="D42" s="198"/>
      <c r="E42" s="153"/>
      <c r="F42" s="153"/>
      <c r="G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99"/>
    </row>
    <row r="43" spans="1:32" ht="15">
      <c r="A43" s="194"/>
      <c r="D43" s="200"/>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201"/>
    </row>
    <row r="44" spans="1:32" ht="10.5" customHeight="1">
      <c r="A44" s="202" t="s">
        <v>62</v>
      </c>
    </row>
    <row r="45" spans="1:32" ht="16.5" customHeight="1">
      <c r="A45" s="434" t="s">
        <v>815</v>
      </c>
    </row>
    <row r="46" spans="1:32" ht="6.75" customHeight="1">
      <c r="A46" s="202" t="s">
        <v>62</v>
      </c>
    </row>
    <row r="47" spans="1:32" ht="15" customHeight="1">
      <c r="A47" s="434" t="s">
        <v>993</v>
      </c>
      <c r="B47" s="203"/>
      <c r="C47" s="776"/>
      <c r="D47" s="776"/>
      <c r="E47" s="776"/>
      <c r="F47" s="776"/>
      <c r="G47" s="776"/>
      <c r="H47" s="776"/>
      <c r="I47" s="777"/>
      <c r="J47" s="544"/>
      <c r="K47" s="544"/>
      <c r="L47" s="544"/>
      <c r="M47" s="544"/>
      <c r="N47" s="544"/>
      <c r="O47" s="544"/>
      <c r="P47" s="544"/>
      <c r="Q47" s="544"/>
      <c r="R47" s="544"/>
      <c r="S47" s="544"/>
      <c r="T47" s="544"/>
      <c r="U47" s="776"/>
      <c r="V47" s="776"/>
      <c r="W47" s="776"/>
      <c r="X47" s="776"/>
      <c r="Y47" s="776"/>
      <c r="Z47" s="203"/>
      <c r="AA47" s="203"/>
      <c r="AB47" s="203"/>
      <c r="AC47" s="203"/>
      <c r="AD47" s="203"/>
      <c r="AE47" s="203"/>
      <c r="AF47" s="203"/>
    </row>
    <row r="48" spans="1:32" ht="15" customHeight="1">
      <c r="A48" s="194"/>
      <c r="D48" s="192" t="s">
        <v>68</v>
      </c>
      <c r="E48" s="436" t="s">
        <v>284</v>
      </c>
      <c r="G48" s="192"/>
      <c r="U48" s="434"/>
      <c r="V48" s="434"/>
      <c r="W48" s="434"/>
      <c r="X48" s="434"/>
      <c r="Y48" s="434"/>
      <c r="Z48" s="434"/>
      <c r="AA48" s="434"/>
      <c r="AB48" s="434"/>
      <c r="AC48" s="434"/>
      <c r="AD48" s="434"/>
    </row>
    <row r="50" spans="1:33" ht="15" customHeight="1">
      <c r="A50" s="433" t="s">
        <v>810</v>
      </c>
      <c r="B50" s="434"/>
      <c r="C50" s="434"/>
      <c r="D50" s="434" t="s">
        <v>793</v>
      </c>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row>
    <row r="51" spans="1:33" ht="15" customHeight="1">
      <c r="A51" s="434"/>
      <c r="B51" s="434"/>
      <c r="C51" s="434"/>
      <c r="D51" s="434" t="s">
        <v>792</v>
      </c>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row>
    <row r="52" spans="1:33" ht="15" customHeight="1">
      <c r="A52" s="194"/>
      <c r="D52" s="192" t="s">
        <v>68</v>
      </c>
      <c r="E52" s="436" t="s">
        <v>284</v>
      </c>
      <c r="I52" s="192"/>
      <c r="S52" s="192"/>
      <c r="T52" s="1144"/>
      <c r="U52" s="1144"/>
      <c r="V52" s="1144"/>
      <c r="W52" s="1144"/>
      <c r="X52" s="1144"/>
      <c r="Y52" s="1144"/>
      <c r="Z52" s="1144"/>
      <c r="AA52" s="1144"/>
      <c r="AB52" s="1144"/>
      <c r="AC52" s="1144"/>
      <c r="AD52" s="1144"/>
    </row>
    <row r="53" spans="1:33" ht="9.75" customHeight="1">
      <c r="A53" s="203"/>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row>
    <row r="54" spans="1:33" ht="15">
      <c r="A54" s="203"/>
      <c r="B54" s="203"/>
      <c r="C54" s="203"/>
      <c r="D54" s="154" t="s">
        <v>859</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row>
    <row r="55" spans="1:33" ht="15.75" customHeight="1">
      <c r="A55" s="203"/>
      <c r="B55" s="203"/>
      <c r="C55" s="154"/>
      <c r="D55" s="630" t="s">
        <v>68</v>
      </c>
      <c r="E55" s="629" t="s">
        <v>937</v>
      </c>
      <c r="F55" s="629"/>
      <c r="G55" s="629"/>
      <c r="H55" s="629"/>
      <c r="I55" s="629"/>
      <c r="J55" s="629"/>
      <c r="K55" s="629"/>
      <c r="L55" s="629"/>
      <c r="M55" s="629"/>
      <c r="N55" s="629"/>
      <c r="O55" s="629"/>
      <c r="P55" s="629"/>
      <c r="Q55" s="629"/>
      <c r="R55" s="629"/>
      <c r="S55" s="629"/>
      <c r="T55" s="460"/>
      <c r="U55" s="460"/>
      <c r="V55" s="460"/>
      <c r="W55" s="460"/>
      <c r="X55" s="460"/>
      <c r="Y55" s="460"/>
      <c r="Z55" s="460"/>
      <c r="AA55" s="460"/>
      <c r="AB55" s="460"/>
      <c r="AC55" s="460"/>
      <c r="AD55" s="460"/>
      <c r="AE55" s="460"/>
      <c r="AF55" s="203"/>
    </row>
    <row r="56" spans="1:33" ht="15.75" customHeight="1">
      <c r="A56" s="203"/>
      <c r="B56" s="203"/>
      <c r="C56" s="154"/>
      <c r="D56" s="630"/>
      <c r="E56" s="1151" t="s">
        <v>938</v>
      </c>
      <c r="F56" s="1151"/>
      <c r="G56" s="1151"/>
      <c r="H56" s="1151"/>
      <c r="I56" s="1151"/>
      <c r="J56" s="1151"/>
      <c r="K56" s="1151"/>
      <c r="L56" s="1151"/>
      <c r="M56" s="1151"/>
      <c r="N56" s="1151"/>
      <c r="O56" s="1151"/>
      <c r="P56" s="1151"/>
      <c r="Q56" s="1151"/>
      <c r="R56" s="1151"/>
      <c r="S56" s="1151"/>
      <c r="T56" s="1151"/>
      <c r="U56" s="1151"/>
      <c r="V56" s="1151"/>
      <c r="W56" s="1151"/>
      <c r="X56" s="1151"/>
      <c r="Y56" s="1151"/>
      <c r="Z56" s="1151"/>
      <c r="AA56" s="1151"/>
      <c r="AB56" s="1151"/>
      <c r="AC56" s="1151"/>
      <c r="AD56" s="1151"/>
      <c r="AE56" s="1151"/>
      <c r="AF56" s="203"/>
    </row>
    <row r="57" spans="1:33" ht="11.25" customHeight="1">
      <c r="A57" s="203"/>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row>
    <row r="58" spans="1:33" ht="15" customHeight="1">
      <c r="A58" s="434" t="s">
        <v>811</v>
      </c>
      <c r="B58" s="203"/>
      <c r="C58" s="203"/>
      <c r="D58" s="203"/>
      <c r="E58" s="203"/>
      <c r="F58" s="203"/>
      <c r="G58" s="203"/>
      <c r="H58" s="203"/>
      <c r="I58" s="153"/>
      <c r="U58" s="203"/>
      <c r="V58" s="203"/>
      <c r="W58" s="203"/>
      <c r="X58" s="203"/>
      <c r="Y58" s="203"/>
      <c r="Z58" s="203"/>
      <c r="AA58" s="203"/>
      <c r="AB58" s="203"/>
      <c r="AC58" s="203"/>
      <c r="AD58" s="203"/>
      <c r="AE58" s="203"/>
      <c r="AF58" s="203"/>
    </row>
    <row r="59" spans="1:33" ht="15" customHeight="1">
      <c r="A59" s="194"/>
      <c r="D59" s="192" t="s">
        <v>68</v>
      </c>
      <c r="E59" s="436" t="s">
        <v>284</v>
      </c>
      <c r="I59" s="192"/>
      <c r="S59" s="192"/>
      <c r="T59" s="1144"/>
      <c r="U59" s="1144"/>
      <c r="V59" s="1144"/>
      <c r="W59" s="1144"/>
      <c r="X59" s="1144"/>
      <c r="Y59" s="1144"/>
      <c r="Z59" s="1144"/>
      <c r="AA59" s="1144"/>
      <c r="AB59" s="1144"/>
      <c r="AC59" s="1144"/>
      <c r="AD59" s="1144"/>
    </row>
    <row r="60" spans="1:33" ht="9.75" customHeight="1">
      <c r="A60" s="194"/>
      <c r="F60" s="192"/>
      <c r="I60" s="192"/>
      <c r="S60" s="192"/>
      <c r="T60" s="434"/>
      <c r="U60" s="434"/>
      <c r="V60" s="434"/>
      <c r="W60" s="434"/>
      <c r="X60" s="434"/>
      <c r="Y60" s="434"/>
      <c r="Z60" s="434"/>
      <c r="AA60" s="434"/>
      <c r="AB60" s="434"/>
      <c r="AC60" s="434"/>
      <c r="AD60" s="434"/>
    </row>
    <row r="61" spans="1:33" ht="15" customHeight="1">
      <c r="A61" s="434" t="s">
        <v>1196</v>
      </c>
      <c r="B61" s="203"/>
      <c r="C61" s="203"/>
      <c r="D61" s="203"/>
      <c r="E61" s="203"/>
      <c r="F61" s="203"/>
      <c r="G61" s="203"/>
      <c r="H61" s="203"/>
      <c r="I61" s="153"/>
      <c r="U61" s="203"/>
      <c r="V61" s="203"/>
      <c r="W61" s="203"/>
      <c r="X61" s="203"/>
      <c r="Y61" s="203"/>
      <c r="Z61" s="203"/>
      <c r="AA61" s="203"/>
      <c r="AB61" s="203"/>
      <c r="AC61" s="203"/>
      <c r="AD61" s="203"/>
      <c r="AE61" s="203"/>
      <c r="AF61" s="203"/>
    </row>
    <row r="62" spans="1:33" ht="15" customHeight="1">
      <c r="A62" s="194"/>
      <c r="D62" s="192" t="s">
        <v>68</v>
      </c>
      <c r="E62" s="436" t="s">
        <v>226</v>
      </c>
      <c r="G62" s="192"/>
      <c r="Q62" s="192" t="s">
        <v>68</v>
      </c>
      <c r="R62" s="436" t="s">
        <v>284</v>
      </c>
      <c r="U62" s="434"/>
      <c r="V62" s="434"/>
      <c r="W62" s="434"/>
      <c r="X62" s="434"/>
      <c r="Y62" s="434"/>
      <c r="Z62" s="434"/>
      <c r="AA62" s="434"/>
      <c r="AB62" s="434"/>
      <c r="AC62" s="434"/>
      <c r="AD62" s="434"/>
    </row>
    <row r="63" spans="1:33" ht="12.75" customHeight="1">
      <c r="A63" s="194"/>
      <c r="D63" s="192"/>
      <c r="G63" s="192"/>
      <c r="Q63" s="192"/>
      <c r="U63" s="434"/>
      <c r="V63" s="434"/>
      <c r="W63" s="434"/>
      <c r="X63" s="434"/>
      <c r="Y63" s="434"/>
      <c r="Z63" s="434"/>
      <c r="AA63" s="434"/>
      <c r="AB63" s="434"/>
      <c r="AC63" s="434"/>
      <c r="AD63" s="434"/>
    </row>
    <row r="64" spans="1:33" s="514" customFormat="1">
      <c r="A64" s="1150" t="s">
        <v>877</v>
      </c>
      <c r="B64" s="1150"/>
      <c r="C64" s="1150"/>
      <c r="D64" s="1150"/>
      <c r="E64" s="1150"/>
      <c r="F64" s="1150"/>
      <c r="G64" s="1150"/>
      <c r="H64" s="1150"/>
      <c r="I64" s="1150"/>
      <c r="J64" s="1150"/>
      <c r="K64" s="1150"/>
      <c r="L64" s="1150"/>
      <c r="M64" s="1150"/>
      <c r="N64" s="1150"/>
      <c r="O64" s="1150"/>
      <c r="P64" s="1150"/>
      <c r="Q64" s="1150"/>
      <c r="R64" s="1150"/>
      <c r="S64" s="1150"/>
      <c r="T64" s="1150"/>
      <c r="U64" s="1150"/>
      <c r="V64" s="1150"/>
      <c r="W64" s="1150"/>
      <c r="X64" s="1150"/>
      <c r="Y64" s="1150"/>
      <c r="Z64" s="1150"/>
      <c r="AA64" s="1150"/>
      <c r="AB64" s="1150"/>
      <c r="AC64" s="1150"/>
      <c r="AD64" s="1150"/>
      <c r="AE64" s="1150"/>
      <c r="AF64" s="1150"/>
      <c r="AG64" s="512"/>
    </row>
    <row r="65" spans="1:33" s="204" customFormat="1" ht="12">
      <c r="A65" s="206" t="s">
        <v>232</v>
      </c>
      <c r="B65" s="195" t="s">
        <v>940</v>
      </c>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195"/>
    </row>
    <row r="66" spans="1:33" s="204" customFormat="1" ht="12">
      <c r="A66" s="195" t="s">
        <v>232</v>
      </c>
      <c r="B66" s="195" t="s">
        <v>288</v>
      </c>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1:33" s="204" customFormat="1" ht="12">
      <c r="A67" s="195"/>
      <c r="B67" s="195" t="s">
        <v>285</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1:33" s="204" customFormat="1" ht="12">
      <c r="A68" s="195"/>
      <c r="B68" s="535" t="s">
        <v>878</v>
      </c>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195"/>
      <c r="AE68" s="195"/>
      <c r="AF68" s="195"/>
      <c r="AG68" s="195"/>
    </row>
    <row r="69" spans="1:33" s="204" customFormat="1" ht="12">
      <c r="A69" s="195"/>
      <c r="B69" s="535" t="s">
        <v>879</v>
      </c>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1:33" s="204" customFormat="1" ht="12">
      <c r="A70" s="195" t="s">
        <v>232</v>
      </c>
      <c r="B70" s="195" t="s">
        <v>858</v>
      </c>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row>
    <row r="71" spans="1:33" s="204" customFormat="1" ht="12">
      <c r="A71" s="195"/>
      <c r="B71" s="195" t="s">
        <v>287</v>
      </c>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1:33" s="204" customFormat="1" ht="12">
      <c r="A72" s="195"/>
      <c r="B72" s="195" t="s">
        <v>880</v>
      </c>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row>
    <row r="73" spans="1:33" s="204" customFormat="1" ht="12">
      <c r="A73" s="195" t="s">
        <v>232</v>
      </c>
      <c r="B73" s="195" t="s">
        <v>941</v>
      </c>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195"/>
    </row>
    <row r="74" spans="1:33" s="204" customFormat="1" ht="5.25" customHeight="1">
      <c r="A74" s="195"/>
      <c r="B74" s="195"/>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195"/>
    </row>
    <row r="75" spans="1:33" s="204" customFormat="1" ht="12">
      <c r="A75" s="1137" t="s">
        <v>34</v>
      </c>
      <c r="B75" s="1138"/>
      <c r="C75" s="1138"/>
      <c r="D75" s="1138"/>
      <c r="E75" s="1138"/>
      <c r="F75" s="1138"/>
      <c r="G75" s="1138"/>
      <c r="H75" s="1138"/>
      <c r="I75" s="1138"/>
      <c r="J75" s="1138"/>
      <c r="K75" s="1138"/>
      <c r="L75" s="1138"/>
      <c r="M75" s="1138"/>
      <c r="N75" s="1138"/>
      <c r="O75" s="1138"/>
      <c r="P75" s="1138"/>
      <c r="Q75" s="1138"/>
      <c r="R75" s="1138"/>
      <c r="S75" s="1138"/>
      <c r="T75" s="1138"/>
      <c r="U75" s="1138"/>
      <c r="V75" s="1138"/>
      <c r="W75" s="1138"/>
      <c r="X75" s="1138"/>
      <c r="Y75" s="1138"/>
      <c r="Z75" s="1138"/>
      <c r="AA75" s="1138"/>
      <c r="AB75" s="1138"/>
      <c r="AC75" s="1138"/>
      <c r="AD75" s="1138"/>
      <c r="AE75" s="1138"/>
      <c r="AF75" s="1139"/>
      <c r="AG75" s="195"/>
    </row>
    <row r="76" spans="1:33" s="204" customFormat="1" ht="12">
      <c r="A76" s="1140"/>
      <c r="B76" s="1141"/>
      <c r="C76" s="1141"/>
      <c r="D76" s="1141"/>
      <c r="E76" s="1141"/>
      <c r="F76" s="1141"/>
      <c r="G76" s="1141"/>
      <c r="H76" s="1141"/>
      <c r="I76" s="1141"/>
      <c r="J76" s="1141"/>
      <c r="K76" s="1141"/>
      <c r="L76" s="1141"/>
      <c r="M76" s="1141"/>
      <c r="N76" s="1141"/>
      <c r="O76" s="1141"/>
      <c r="P76" s="1141"/>
      <c r="Q76" s="1141"/>
      <c r="R76" s="1141"/>
      <c r="S76" s="1141"/>
      <c r="T76" s="1141"/>
      <c r="U76" s="1141"/>
      <c r="V76" s="1141"/>
      <c r="W76" s="1141"/>
      <c r="X76" s="1141"/>
      <c r="Y76" s="1141"/>
      <c r="Z76" s="1141"/>
      <c r="AA76" s="1141"/>
      <c r="AB76" s="1141"/>
      <c r="AC76" s="1141"/>
      <c r="AD76" s="1141"/>
      <c r="AE76" s="1141"/>
      <c r="AF76" s="1142"/>
      <c r="AG76" s="195"/>
    </row>
    <row r="77" spans="1:33" ht="15.75">
      <c r="E77" s="205"/>
      <c r="G77" s="205"/>
    </row>
  </sheetData>
  <mergeCells count="12">
    <mergeCell ref="T59:AD59"/>
    <mergeCell ref="A75:AF76"/>
    <mergeCell ref="W5:X5"/>
    <mergeCell ref="Y5:AA5"/>
    <mergeCell ref="A11:AF11"/>
    <mergeCell ref="A13:AF13"/>
    <mergeCell ref="A64:AF64"/>
    <mergeCell ref="J24:K24"/>
    <mergeCell ref="S24:T24"/>
    <mergeCell ref="E33:AD33"/>
    <mergeCell ref="T52:AD52"/>
    <mergeCell ref="E56:AE56"/>
  </mergeCells>
  <phoneticPr fontId="2"/>
  <dataValidations count="1">
    <dataValidation type="list" allowBlank="1" showInputMessage="1" showErrorMessage="1" sqref="D62:D63 N22 S22 G62:G63 C28 Q62:Q63 D55:D56 D48 I52 S52 S59:S60 I59:I60 G48 D52 D59 F60 L15 Q15 G15:G16">
      <formula1>"□,■"</formula1>
    </dataValidation>
  </dataValidations>
  <printOptions horizontalCentered="1"/>
  <pageMargins left="0.51181102362204722" right="0.51181102362204722" top="0.35433070866141736"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37</vt:i4>
      </vt:variant>
    </vt:vector>
  </HeadingPairs>
  <TitlesOfParts>
    <vt:vector size="76" baseType="lpstr">
      <vt:lpstr>〔様式一覧〕</vt:lpstr>
      <vt:lpstr>様式Ａ (記入例)</vt:lpstr>
      <vt:lpstr>様式Ａ</vt:lpstr>
      <vt:lpstr>様式Ｂ（記入例）</vt:lpstr>
      <vt:lpstr>様式Ｂ</vt:lpstr>
      <vt:lpstr>様式Ｃ（記入例）</vt:lpstr>
      <vt:lpstr>様式Ｃ</vt:lpstr>
      <vt:lpstr>様式Ｄ－１ (記入例)</vt:lpstr>
      <vt:lpstr>様式Ｄ－１</vt:lpstr>
      <vt:lpstr>様式Ｄ－２ (記入例) </vt:lpstr>
      <vt:lpstr>様式Ｄ－２</vt:lpstr>
      <vt:lpstr>様式Ｅ（記入例）</vt:lpstr>
      <vt:lpstr>様式Ｅ</vt:lpstr>
      <vt:lpstr>様式Ｆ－１（記入例・新規採用者）</vt:lpstr>
      <vt:lpstr>様式Ｆ-２ （記入例・新規採用者）</vt:lpstr>
      <vt:lpstr>様式Ｆ－１（記入例・継続採用者）（0919修正）</vt:lpstr>
      <vt:lpstr>様式Ｆ-２（記入例・継続採用者）</vt:lpstr>
      <vt:lpstr>様式Ｆ－１（0919修正）</vt:lpstr>
      <vt:lpstr>様式Ｆ-２</vt:lpstr>
      <vt:lpstr>（参考）円換算率</vt:lpstr>
      <vt:lpstr>様式F-３（記入例）</vt:lpstr>
      <vt:lpstr>様式F-３</vt:lpstr>
      <vt:lpstr>様式Ｆ－４（記入例）</vt:lpstr>
      <vt:lpstr>様式Ｆ－４</vt:lpstr>
      <vt:lpstr>様式Ｇ（記入例）</vt:lpstr>
      <vt:lpstr>様式Ｇ</vt:lpstr>
      <vt:lpstr>様式H（記入例）</vt:lpstr>
      <vt:lpstr>様式H</vt:lpstr>
      <vt:lpstr>様式Ｉ（記入例）</vt:lpstr>
      <vt:lpstr>様式Ｉ</vt:lpstr>
      <vt:lpstr>様式Ｊ（記入例）</vt:lpstr>
      <vt:lpstr>様式Ｊ</vt:lpstr>
      <vt:lpstr>様式Ｋ (記入例)</vt:lpstr>
      <vt:lpstr>様式Ｋ</vt:lpstr>
      <vt:lpstr>様式Ｌ (記入例・準備コース修了者) </vt:lpstr>
      <vt:lpstr>様式Ｌ (記入例・正規課程修了者)</vt:lpstr>
      <vt:lpstr>様式Ｌ</vt:lpstr>
      <vt:lpstr>様式M (記入例）</vt:lpstr>
      <vt:lpstr>様式M</vt:lpstr>
      <vt:lpstr>〔様式一覧〕!Print_Area</vt:lpstr>
      <vt:lpstr>様式Ａ!Print_Area</vt:lpstr>
      <vt:lpstr>'様式Ａ (記入例)'!Print_Area</vt:lpstr>
      <vt:lpstr>様式Ｂ!Print_Area</vt:lpstr>
      <vt:lpstr>'様式Ｂ（記入例）'!Print_Area</vt:lpstr>
      <vt:lpstr>様式Ｃ!Print_Area</vt:lpstr>
      <vt:lpstr>'様式Ｃ（記入例）'!Print_Area</vt:lpstr>
      <vt:lpstr>'様式Ｄ－１'!Print_Area</vt:lpstr>
      <vt:lpstr>'様式Ｄ－１ (記入例)'!Print_Area</vt:lpstr>
      <vt:lpstr>'様式Ｄ－２'!Print_Area</vt:lpstr>
      <vt:lpstr>'様式Ｄ－２ (記入例) '!Print_Area</vt:lpstr>
      <vt:lpstr>様式Ｅ!Print_Area</vt:lpstr>
      <vt:lpstr>'様式Ｅ（記入例）'!Print_Area</vt:lpstr>
      <vt:lpstr>'様式Ｆ－１（0919修正）'!Print_Area</vt:lpstr>
      <vt:lpstr>'様式Ｆ－１（記入例・継続採用者）（0919修正）'!Print_Area</vt:lpstr>
      <vt:lpstr>'様式Ｆ－１（記入例・新規採用者）'!Print_Area</vt:lpstr>
      <vt:lpstr>'様式Ｆ-２'!Print_Area</vt:lpstr>
      <vt:lpstr>'様式Ｆ-２ （記入例・新規採用者）'!Print_Area</vt:lpstr>
      <vt:lpstr>'様式Ｆ-２（記入例・継続採用者）'!Print_Area</vt:lpstr>
      <vt:lpstr>'様式F-３'!Print_Area</vt:lpstr>
      <vt:lpstr>'様式F-３（記入例）'!Print_Area</vt:lpstr>
      <vt:lpstr>'様式Ｆ－４'!Print_Area</vt:lpstr>
      <vt:lpstr>様式Ｇ!Print_Area</vt:lpstr>
      <vt:lpstr>'様式Ｇ（記入例）'!Print_Area</vt:lpstr>
      <vt:lpstr>様式H!Print_Area</vt:lpstr>
      <vt:lpstr>'様式H（記入例）'!Print_Area</vt:lpstr>
      <vt:lpstr>様式Ｉ!Print_Area</vt:lpstr>
      <vt:lpstr>'様式Ｉ（記入例）'!Print_Area</vt:lpstr>
      <vt:lpstr>様式Ｊ!Print_Area</vt:lpstr>
      <vt:lpstr>'様式Ｊ（記入例）'!Print_Area</vt:lpstr>
      <vt:lpstr>様式Ｋ!Print_Area</vt:lpstr>
      <vt:lpstr>'様式Ｋ (記入例)'!Print_Area</vt:lpstr>
      <vt:lpstr>様式Ｌ!Print_Area</vt:lpstr>
      <vt:lpstr>'様式Ｌ (記入例・準備コース修了者) '!Print_Area</vt:lpstr>
      <vt:lpstr>'様式Ｌ (記入例・正規課程修了者)'!Print_Area</vt:lpstr>
      <vt:lpstr>様式M!Print_Area</vt:lpstr>
      <vt:lpstr>'（参考）円換算率'!Print_Titles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学部学位取得型様式・記入例</dc:title>
  <dc:creator>JASSO</dc:creator>
  <cp:lastModifiedBy>独立行政法人　日本学生支援機構</cp:lastModifiedBy>
  <cp:lastPrinted>2018-02-22T03:40:11Z</cp:lastPrinted>
  <dcterms:created xsi:type="dcterms:W3CDTF">2005-10-20T01:41:14Z</dcterms:created>
  <dcterms:modified xsi:type="dcterms:W3CDTF">2018-09-20T00:44:19Z</dcterms:modified>
</cp:coreProperties>
</file>