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学部学位取得型\5.派遣学生の手引き\R5（2023）\03 ホームページ\0300掲載\2023b_youshiki_zenbu\"/>
    </mc:Choice>
  </mc:AlternateContent>
  <bookViews>
    <workbookView xWindow="0" yWindow="0" windowWidth="28800" windowHeight="11385" tabRatio="741" activeTab="2"/>
  </bookViews>
  <sheets>
    <sheet name="為替レート" sheetId="147" r:id="rId1"/>
    <sheet name="【記入例】様式Ｆ－１" sheetId="146" r:id="rId2"/>
    <sheet name="様式Ｆ－１" sheetId="131" r:id="rId3"/>
    <sheet name="【記入例】様式Ｆ-２ " sheetId="138" r:id="rId4"/>
    <sheet name="様式Ｆ-２ " sheetId="139" r:id="rId5"/>
    <sheet name="【記入例】様式F-3" sheetId="70" r:id="rId6"/>
    <sheet name="様式F-3" sheetId="144" r:id="rId7"/>
    <sheet name="【記入例】様式F-３ 【他の奨】" sheetId="142" r:id="rId8"/>
    <sheet name="様式F-３ 【他の奨】" sheetId="132" r:id="rId9"/>
  </sheets>
  <externalReferences>
    <externalReference r:id="rId10"/>
  </externalReferences>
  <definedNames>
    <definedName name="_xlnm._FilterDatabase" localSheetId="1" hidden="1">'【記入例】様式Ｆ－１'!#REF!</definedName>
    <definedName name="_xlnm._FilterDatabase" localSheetId="2" hidden="1">'様式Ｆ－１'!#REF!</definedName>
    <definedName name="_Toc66734083" localSheetId="0">為替レート!$A$1</definedName>
    <definedName name="A">#REF!</definedName>
    <definedName name="Ｋ">#REF!</definedName>
    <definedName name="_xlnm.Print_Area" localSheetId="1">'【記入例】様式Ｆ－１'!$A$1:$AG$39</definedName>
    <definedName name="_xlnm.Print_Area" localSheetId="3">'【記入例】様式Ｆ-２ '!$A$1:$K$30</definedName>
    <definedName name="_xlnm.Print_Area" localSheetId="5">'【記入例】様式F-3'!$A$1:$L$57</definedName>
    <definedName name="_xlnm.Print_Area" localSheetId="7">'【記入例】様式F-３ 【他の奨】'!$A$1:$L$52</definedName>
    <definedName name="_xlnm.Print_Area" localSheetId="0">為替レート!$A$1:$E$39</definedName>
    <definedName name="_xlnm.Print_Area" localSheetId="2">'様式Ｆ－１'!$A$1:$AG$39</definedName>
    <definedName name="_xlnm.Print_Area" localSheetId="4">'様式Ｆ-２ '!$A$1:$K$30</definedName>
    <definedName name="_xlnm.Print_Area" localSheetId="6">'様式F-3'!$A$1:$L$52</definedName>
    <definedName name="_xlnm.Print_Area" localSheetId="8">'様式F-３ 【他の奨】'!$A$1:$L$53</definedName>
    <definedName name="_xlnm.Print_Area">#REF!</definedName>
    <definedName name="開始・終了月">#REF!</definedName>
    <definedName name="国公立設置形態">#REF!</definedName>
    <definedName name="国地域">#REF!</definedName>
    <definedName name="国名">[1]国名!$A$2:$A$180</definedName>
    <definedName name="支給対象月数">#REF!</definedName>
    <definedName name="申請書・データ提出日">#REF!</definedName>
    <definedName name="大学コード">#REF!</definedName>
    <definedName name="有無">#REF!</definedName>
  </definedNames>
  <calcPr calcId="162913"/>
</workbook>
</file>

<file path=xl/calcChain.xml><?xml version="1.0" encoding="utf-8"?>
<calcChain xmlns="http://schemas.openxmlformats.org/spreadsheetml/2006/main">
  <c r="F11" i="139" l="1"/>
  <c r="C11" i="138"/>
  <c r="C11" i="139"/>
  <c r="E5" i="139"/>
  <c r="E7" i="142"/>
  <c r="J6" i="142"/>
  <c r="E6" i="142"/>
  <c r="E5" i="142"/>
  <c r="I4" i="142"/>
  <c r="C4" i="142"/>
  <c r="E7" i="139"/>
  <c r="E7" i="70"/>
  <c r="E7" i="138"/>
  <c r="J6" i="70"/>
  <c r="J6" i="138"/>
  <c r="E6" i="70"/>
  <c r="E6" i="138"/>
  <c r="E5" i="70"/>
  <c r="E5" i="138"/>
  <c r="I4" i="70"/>
  <c r="I4" i="138"/>
  <c r="C4" i="70"/>
  <c r="C4" i="138"/>
  <c r="F11" i="138"/>
  <c r="X24" i="131"/>
  <c r="X24" i="146"/>
  <c r="E7" i="132" l="1"/>
  <c r="E7" i="144"/>
  <c r="J6" i="132"/>
  <c r="J6" i="144"/>
  <c r="E6" i="132"/>
  <c r="E6" i="144"/>
  <c r="E5" i="132"/>
  <c r="E5" i="144"/>
  <c r="I4" i="132"/>
  <c r="I4" i="139"/>
  <c r="C4" i="132"/>
  <c r="C4" i="144"/>
  <c r="J6" i="139"/>
  <c r="E6" i="139"/>
  <c r="I4" i="144"/>
  <c r="C4" i="139"/>
  <c r="O32" i="146"/>
  <c r="O34" i="146" s="1"/>
  <c r="J22" i="70"/>
  <c r="O30" i="146"/>
  <c r="AE31" i="146"/>
  <c r="AE30" i="146"/>
  <c r="AE29" i="146"/>
  <c r="O22" i="146"/>
  <c r="O30" i="131"/>
  <c r="O31" i="131" s="1"/>
  <c r="O32" i="131" l="1"/>
  <c r="O33" i="131" s="1"/>
  <c r="O31" i="146"/>
  <c r="O33" i="146"/>
  <c r="AE30" i="131" l="1"/>
  <c r="AE31" i="131"/>
  <c r="AE29" i="131"/>
  <c r="O22" i="131" l="1"/>
  <c r="O34" i="131" l="1"/>
</calcChain>
</file>

<file path=xl/sharedStrings.xml><?xml version="1.0" encoding="utf-8"?>
<sst xmlns="http://schemas.openxmlformats.org/spreadsheetml/2006/main" count="355" uniqueCount="222">
  <si>
    <t>年</t>
    <rPh sb="0" eb="1">
      <t>ネン</t>
    </rPh>
    <phoneticPr fontId="2"/>
  </si>
  <si>
    <t>月</t>
    <rPh sb="0" eb="1">
      <t>ツキ</t>
    </rPh>
    <phoneticPr fontId="2"/>
  </si>
  <si>
    <t>日</t>
    <rPh sb="0" eb="1">
      <t>ニチ</t>
    </rPh>
    <phoneticPr fontId="2"/>
  </si>
  <si>
    <t>記</t>
    <rPh sb="0" eb="1">
      <t>キ</t>
    </rPh>
    <phoneticPr fontId="2"/>
  </si>
  <si>
    <t>月</t>
    <rPh sb="0" eb="1">
      <t>ガツ</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</si>
  <si>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</si>
  <si>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</si>
  <si>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</si>
  <si>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氏名</t>
    <rPh sb="0" eb="2">
      <t>シメイ</t>
    </rPh>
    <phoneticPr fontId="2"/>
  </si>
  <si>
    <t>円</t>
    <rPh sb="0" eb="1">
      <t>エン</t>
    </rPh>
    <phoneticPr fontId="2"/>
  </si>
  <si>
    <t>西暦</t>
    <rPh sb="0" eb="2">
      <t>セイレキ</t>
    </rPh>
    <phoneticPr fontId="2"/>
  </si>
  <si>
    <t>備考</t>
    <rPh sb="0" eb="2">
      <t>ビコウ</t>
    </rPh>
    <phoneticPr fontId="2"/>
  </si>
  <si>
    <t>通貨単位</t>
    <rPh sb="0" eb="2">
      <t>ツウカ</t>
    </rPh>
    <rPh sb="2" eb="4">
      <t>タンイ</t>
    </rPh>
    <phoneticPr fontId="2"/>
  </si>
  <si>
    <t>Description</t>
    <phoneticPr fontId="2"/>
  </si>
  <si>
    <t>④</t>
    <phoneticPr fontId="2"/>
  </si>
  <si>
    <t>授業料請求書貼付用紙</t>
    <phoneticPr fontId="2"/>
  </si>
  <si>
    <t>回目</t>
    <rPh sb="0" eb="2">
      <t>カイメ</t>
    </rPh>
    <phoneticPr fontId="2"/>
  </si>
  <si>
    <t>氏　　名</t>
    <rPh sb="0" eb="1">
      <t>シ</t>
    </rPh>
    <rPh sb="3" eb="4">
      <t>ナ</t>
    </rPh>
    <phoneticPr fontId="2"/>
  </si>
  <si>
    <t>国内連絡人名</t>
    <rPh sb="0" eb="2">
      <t>コクナイ</t>
    </rPh>
    <rPh sb="2" eb="4">
      <t>レンラク</t>
    </rPh>
    <rPh sb="4" eb="5">
      <t>ニン</t>
    </rPh>
    <rPh sb="5" eb="6">
      <t>メイ</t>
    </rPh>
    <phoneticPr fontId="2"/>
  </si>
  <si>
    <t>～</t>
    <phoneticPr fontId="2"/>
  </si>
  <si>
    <t>都市名</t>
    <rPh sb="0" eb="3">
      <t>トシメイ</t>
    </rPh>
    <phoneticPr fontId="2"/>
  </si>
  <si>
    <t>２．授業料支給申請実績</t>
    <rPh sb="2" eb="5">
      <t>ジュギョウリョウ</t>
    </rPh>
    <rPh sb="5" eb="7">
      <t>シキュウ</t>
    </rPh>
    <rPh sb="7" eb="9">
      <t>シンセイ</t>
    </rPh>
    <rPh sb="9" eb="11">
      <t>ジッセキ</t>
    </rPh>
    <phoneticPr fontId="2"/>
  </si>
  <si>
    <t>No.</t>
    <phoneticPr fontId="2"/>
  </si>
  <si>
    <t>請求書に記載されている金額</t>
    <rPh sb="0" eb="3">
      <t>セイキュウショ</t>
    </rPh>
    <rPh sb="4" eb="6">
      <t>キサイ</t>
    </rPh>
    <rPh sb="11" eb="13">
      <t>キンガク</t>
    </rPh>
    <phoneticPr fontId="2"/>
  </si>
  <si>
    <t>請求書に記載されている費目
（英字）</t>
    <rPh sb="0" eb="3">
      <t>セイキュウショ</t>
    </rPh>
    <rPh sb="4" eb="6">
      <t>キサイ</t>
    </rPh>
    <rPh sb="11" eb="13">
      <t>ヒモク</t>
    </rPh>
    <rPh sb="15" eb="17">
      <t>エイジ</t>
    </rPh>
    <phoneticPr fontId="2"/>
  </si>
  <si>
    <t>左の費目の和訳</t>
    <rPh sb="0" eb="1">
      <t>ヒダリ</t>
    </rPh>
    <rPh sb="2" eb="4">
      <t>ヒモク</t>
    </rPh>
    <rPh sb="5" eb="7">
      <t>ワヤク</t>
    </rPh>
    <phoneticPr fontId="2"/>
  </si>
  <si>
    <t>①通貨単位</t>
    <rPh sb="1" eb="3">
      <t>ツウカ</t>
    </rPh>
    <rPh sb="3" eb="5">
      <t>タンイ</t>
    </rPh>
    <phoneticPr fontId="2"/>
  </si>
  <si>
    <t>３．授業料支給申請内容</t>
    <rPh sb="2" eb="5">
      <t>ジュギョウリョウ</t>
    </rPh>
    <rPh sb="5" eb="7">
      <t>シキュウ</t>
    </rPh>
    <rPh sb="7" eb="9">
      <t>シンセイ</t>
    </rPh>
    <rPh sb="9" eb="11">
      <t>ナイヨウ</t>
    </rPh>
    <phoneticPr fontId="2"/>
  </si>
  <si>
    <t>④今回申請する授業料の対象期間</t>
    <rPh sb="13" eb="15">
      <t>キカン</t>
    </rPh>
    <phoneticPr fontId="2"/>
  </si>
  <si>
    <t>合計現地額</t>
    <rPh sb="0" eb="2">
      <t>ゴウケイ</t>
    </rPh>
    <rPh sb="2" eb="4">
      <t>ゲンチ</t>
    </rPh>
    <rPh sb="4" eb="5">
      <t>ガク</t>
    </rPh>
    <phoneticPr fontId="2"/>
  </si>
  <si>
    <t>機構　海子</t>
    <phoneticPr fontId="2"/>
  </si>
  <si>
    <t>　　　</t>
    <phoneticPr fontId="2"/>
  </si>
  <si>
    <t>Term</t>
    <phoneticPr fontId="2"/>
  </si>
  <si>
    <t>Amount（＄）</t>
    <phoneticPr fontId="2"/>
  </si>
  <si>
    <t>Housing　room fee</t>
    <phoneticPr fontId="2"/>
  </si>
  <si>
    <t>Housing　Meal plan</t>
    <phoneticPr fontId="2"/>
  </si>
  <si>
    <t>●●scholarship</t>
    <phoneticPr fontId="2"/>
  </si>
  <si>
    <t>Total</t>
    <phoneticPr fontId="2"/>
  </si>
  <si>
    <t>授業料</t>
    <rPh sb="0" eb="3">
      <t>ジュギョウリョウ</t>
    </rPh>
    <phoneticPr fontId="2"/>
  </si>
  <si>
    <t>※行数が足りない場合は、追加してください。</t>
    <rPh sb="1" eb="3">
      <t>ギョウスウ</t>
    </rPh>
    <rPh sb="4" eb="5">
      <t>タ</t>
    </rPh>
    <rPh sb="8" eb="10">
      <t>バアイ</t>
    </rPh>
    <rPh sb="12" eb="14">
      <t>ツイカ</t>
    </rPh>
    <phoneticPr fontId="2"/>
  </si>
  <si>
    <t>Student insurance</t>
    <phoneticPr fontId="2"/>
  </si>
  <si>
    <t>⑤様式F-2（内訳書）の合計（現地額）
　　※小数点第３位を四捨五入</t>
    <rPh sb="1" eb="3">
      <t>ヨウシキ</t>
    </rPh>
    <rPh sb="7" eb="10">
      <t>ウチワケショ</t>
    </rPh>
    <rPh sb="12" eb="14">
      <t>ゴウケイ</t>
    </rPh>
    <rPh sb="15" eb="17">
      <t>ゲンチ</t>
    </rPh>
    <rPh sb="17" eb="18">
      <t>ガク</t>
    </rPh>
    <phoneticPr fontId="2"/>
  </si>
  <si>
    <t>【貼付欄】</t>
    <rPh sb="1" eb="3">
      <t>ハリツケ</t>
    </rPh>
    <rPh sb="3" eb="4">
      <t>ラン</t>
    </rPh>
    <phoneticPr fontId="2"/>
  </si>
  <si>
    <t>JASSO　UNIVERSITY</t>
    <phoneticPr fontId="2"/>
  </si>
  <si>
    <t>ワシントンD.C.</t>
    <phoneticPr fontId="2"/>
  </si>
  <si>
    <t>Dear Umiko Kikou</t>
    <phoneticPr fontId="2"/>
  </si>
  <si>
    <t>①</t>
    <phoneticPr fontId="2"/>
  </si>
  <si>
    <t>Congratulations on receiving a scholarship from Jasso University !!</t>
    <phoneticPr fontId="2"/>
  </si>
  <si>
    <t>・・・・・・</t>
    <phoneticPr fontId="2"/>
  </si>
  <si>
    <t>Jasso大学からの奨学金受給おめでとう！！</t>
    <rPh sb="5" eb="7">
      <t>ダイガク</t>
    </rPh>
    <rPh sb="10" eb="13">
      <t>ショウガクキン</t>
    </rPh>
    <rPh sb="13" eb="15">
      <t>ジュキュウ</t>
    </rPh>
    <phoneticPr fontId="2"/>
  </si>
  <si>
    <t>●●Scholarship</t>
    <phoneticPr fontId="2"/>
  </si>
  <si>
    <t>　　●●奨学金</t>
    <rPh sb="4" eb="7">
      <t>ショウガクキン</t>
    </rPh>
    <phoneticPr fontId="2"/>
  </si>
  <si>
    <t>⑥今回授業料申請額（日本円）
   ※=⑤i×②（ただし２③以下）
 　※小数点以下切捨て</t>
    <rPh sb="1" eb="3">
      <t>コンカイ</t>
    </rPh>
    <rPh sb="3" eb="6">
      <t>ジュギョウリョウ</t>
    </rPh>
    <rPh sb="6" eb="9">
      <t>シンセイガク</t>
    </rPh>
    <rPh sb="10" eb="13">
      <t>ニホンエン</t>
    </rPh>
    <rPh sb="30" eb="32">
      <t>イカ</t>
    </rPh>
    <rPh sb="37" eb="40">
      <t>ショウスウテン</t>
    </rPh>
    <rPh sb="40" eb="42">
      <t>イカ</t>
    </rPh>
    <rPh sb="42" eb="44">
      <t>キリス</t>
    </rPh>
    <phoneticPr fontId="2"/>
  </si>
  <si>
    <t>１．基本情報</t>
    <rPh sb="2" eb="4">
      <t>キホン</t>
    </rPh>
    <rPh sb="4" eb="6">
      <t>ジョウホウ</t>
    </rPh>
    <phoneticPr fontId="2"/>
  </si>
  <si>
    <t>申請回数</t>
    <rPh sb="0" eb="2">
      <t>シンセイ</t>
    </rPh>
    <rPh sb="2" eb="4">
      <t>カイスウ</t>
    </rPh>
    <phoneticPr fontId="2"/>
  </si>
  <si>
    <t>回目</t>
    <rPh sb="0" eb="2">
      <t>カイメ</t>
    </rPh>
    <phoneticPr fontId="2"/>
  </si>
  <si>
    <t>※2022年度（202年４月～2022年３月）において、授業料を支給申請するのは何回目であるか記入してください。</t>
    <rPh sb="28" eb="31">
      <t>ジュギョウリョウ</t>
    </rPh>
    <rPh sb="32" eb="34">
      <t>シキュウ</t>
    </rPh>
    <rPh sb="47" eb="49">
      <t>キニュウ</t>
    </rPh>
    <phoneticPr fontId="2"/>
  </si>
  <si>
    <t>③今回申請する授業料の対象学期名等</t>
    <rPh sb="1" eb="3">
      <t>コンカイ</t>
    </rPh>
    <rPh sb="3" eb="5">
      <t>シンセイ</t>
    </rPh>
    <rPh sb="7" eb="10">
      <t>ジュギョウリョウ</t>
    </rPh>
    <rPh sb="11" eb="13">
      <t>タイショウ</t>
    </rPh>
    <rPh sb="13" eb="15">
      <t>ガッキ</t>
    </rPh>
    <rPh sb="15" eb="16">
      <t>メイ</t>
    </rPh>
    <rPh sb="16" eb="17">
      <t>トウ</t>
    </rPh>
    <phoneticPr fontId="2"/>
  </si>
  <si>
    <t>月</t>
    <rPh sb="0" eb="1">
      <t>ガツ</t>
    </rPh>
    <phoneticPr fontId="2"/>
  </si>
  <si>
    <t>～</t>
    <phoneticPr fontId="2"/>
  </si>
  <si>
    <t>か月</t>
    <rPh sb="1" eb="2">
      <t>ゲツ</t>
    </rPh>
    <phoneticPr fontId="2"/>
  </si>
  <si>
    <t>※月数を計算して入力してください。</t>
    <rPh sb="1" eb="3">
      <t>ゲツスウ</t>
    </rPh>
    <rPh sb="4" eb="6">
      <t>ケイサン</t>
    </rPh>
    <rPh sb="8" eb="10">
      <t>ニュウリョク</t>
    </rPh>
    <phoneticPr fontId="2"/>
  </si>
  <si>
    <t>アメリカ合衆国</t>
    <phoneticPr fontId="2"/>
  </si>
  <si>
    <t>都市名</t>
    <rPh sb="0" eb="3">
      <t>トシメイ</t>
    </rPh>
    <phoneticPr fontId="2"/>
  </si>
  <si>
    <t>回目</t>
    <rPh sb="0" eb="2">
      <t>カイメ</t>
    </rPh>
    <phoneticPr fontId="2"/>
  </si>
  <si>
    <t>申請回数</t>
    <rPh sb="0" eb="2">
      <t>シンセイ</t>
    </rPh>
    <rPh sb="2" eb="4">
      <t>カイスウ</t>
    </rPh>
    <phoneticPr fontId="2"/>
  </si>
  <si>
    <t>様式F-1で申請する金額の内訳は以下のとおりです。</t>
    <rPh sb="0" eb="2">
      <t>ヨウシキ</t>
    </rPh>
    <rPh sb="6" eb="8">
      <t>シンセイ</t>
    </rPh>
    <rPh sb="10" eb="12">
      <t>キンガク</t>
    </rPh>
    <rPh sb="13" eb="15">
      <t>ウチワケ</t>
    </rPh>
    <rPh sb="16" eb="18">
      <t>イカ</t>
    </rPh>
    <phoneticPr fontId="2"/>
  </si>
  <si>
    <t>※自動計算
（小数点第3位を四捨五入）</t>
    <rPh sb="1" eb="5">
      <t>ジドウケイサン</t>
    </rPh>
    <rPh sb="7" eb="10">
      <t>ショウスウテン</t>
    </rPh>
    <rPh sb="10" eb="11">
      <t>ダイ</t>
    </rPh>
    <rPh sb="12" eb="13">
      <t>イ</t>
    </rPh>
    <rPh sb="14" eb="18">
      <t>シシャゴニュウ</t>
    </rPh>
    <phoneticPr fontId="2"/>
  </si>
  <si>
    <t>※請求書に記載されているとおり、費目ごとに記入してください</t>
  </si>
  <si>
    <t>機構　太郎</t>
    <rPh sb="3" eb="5">
      <t>タロウ</t>
    </rPh>
    <phoneticPr fontId="2"/>
  </si>
  <si>
    <t>●●奨学金</t>
    <phoneticPr fontId="2"/>
  </si>
  <si>
    <t>JASSO　Universityからの●●奨学金10,000＄のうち、授業料以外に2,000＄を使用し、残りの8,000＄を授業料に充てる</t>
    <phoneticPr fontId="2"/>
  </si>
  <si>
    <t>氏名</t>
    <rPh sb="0" eb="2">
      <t>シメイ</t>
    </rPh>
    <phoneticPr fontId="2"/>
  </si>
  <si>
    <t>機構以外からの奨学金等書類貼付用紙</t>
    <rPh sb="0" eb="2">
      <t>キコウ</t>
    </rPh>
    <phoneticPr fontId="2"/>
  </si>
  <si>
    <t>2023様式F-3</t>
    <rPh sb="4" eb="6">
      <t>ヨウシキ</t>
    </rPh>
    <phoneticPr fontId="2"/>
  </si>
  <si>
    <r>
      <t>　</t>
    </r>
    <r>
      <rPr>
        <b/>
        <sz val="11"/>
        <color rgb="FF0000FF"/>
        <rFont val="ＭＳ Ｐゴシック"/>
        <family val="3"/>
        <charset val="128"/>
        <scheme val="minor"/>
      </rPr>
      <t>　①</t>
    </r>
    <r>
      <rPr>
        <b/>
        <sz val="11"/>
        <rFont val="ＭＳ Ｐゴシック"/>
        <family val="3"/>
        <charset val="128"/>
        <scheme val="minor"/>
      </rPr>
      <t>JASSO UNIVERSITY　</t>
    </r>
    <phoneticPr fontId="2"/>
  </si>
  <si>
    <t>B23999999999</t>
    <phoneticPr fontId="2"/>
  </si>
  <si>
    <r>
      <rPr>
        <b/>
        <sz val="11"/>
        <color rgb="FF0000FF"/>
        <rFont val="ＭＳ Ｐゴシック"/>
        <family val="3"/>
        <charset val="128"/>
        <scheme val="minor"/>
      </rPr>
      <t>③</t>
    </r>
    <r>
      <rPr>
        <b/>
        <sz val="11"/>
        <rFont val="ＭＳ Ｐゴシック"/>
        <family val="3"/>
        <charset val="128"/>
        <scheme val="minor"/>
      </rPr>
      <t>UMIKO KIKOU</t>
    </r>
    <phoneticPr fontId="2"/>
  </si>
  <si>
    <r>
      <t>　　　　　　　　　　②</t>
    </r>
    <r>
      <rPr>
        <b/>
        <sz val="11"/>
        <rFont val="ＭＳ Ｐゴシック"/>
        <family val="3"/>
        <charset val="128"/>
        <scheme val="minor"/>
      </rPr>
      <t>INVOICE</t>
    </r>
    <phoneticPr fontId="2"/>
  </si>
  <si>
    <t>Date 08/30/2023</t>
    <phoneticPr fontId="2"/>
  </si>
  <si>
    <t>Due date  09/30/2023</t>
    <phoneticPr fontId="2"/>
  </si>
  <si>
    <t>2023Fall</t>
    <phoneticPr fontId="2"/>
  </si>
  <si>
    <t>2023 Fall Tuition</t>
    <phoneticPr fontId="2"/>
  </si>
  <si>
    <t>2023様式F-3【他の奨】</t>
    <rPh sb="4" eb="6">
      <t>ヨウシキ</t>
    </rPh>
    <rPh sb="10" eb="11">
      <t>ホカ</t>
    </rPh>
    <rPh sb="12" eb="13">
      <t>ススム</t>
    </rPh>
    <phoneticPr fontId="2"/>
  </si>
  <si>
    <t>July 3, 2023</t>
    <phoneticPr fontId="2"/>
  </si>
  <si>
    <t>・2023　Fall ：　10,000＄</t>
    <phoneticPr fontId="2"/>
  </si>
  <si>
    <t>・2024　Spring ：　10,000＄</t>
    <phoneticPr fontId="2"/>
  </si>
  <si>
    <t>　　2023年秋学期　10,000＄</t>
    <rPh sb="6" eb="7">
      <t>ネン</t>
    </rPh>
    <rPh sb="7" eb="10">
      <t>アキガッキ</t>
    </rPh>
    <phoneticPr fontId="2"/>
  </si>
  <si>
    <t>　　2024年春学期　10,000＄</t>
    <rPh sb="6" eb="7">
      <t>ネン</t>
    </rPh>
    <rPh sb="7" eb="8">
      <t>ハル</t>
    </rPh>
    <rPh sb="8" eb="10">
      <t>ガッキ</t>
    </rPh>
    <phoneticPr fontId="2"/>
  </si>
  <si>
    <r>
      <t>　</t>
    </r>
    <r>
      <rPr>
        <b/>
        <sz val="11"/>
        <color rgb="FF0000FF"/>
        <rFont val="ＭＳ Ｐゴシック"/>
        <family val="3"/>
        <charset val="128"/>
        <scheme val="minor"/>
      </rPr>
      <t>　②</t>
    </r>
    <r>
      <rPr>
        <b/>
        <sz val="11"/>
        <rFont val="ＭＳ Ｐゴシック"/>
        <family val="3"/>
        <charset val="128"/>
        <scheme val="minor"/>
      </rPr>
      <t>JASSO UNIVERSITY　</t>
    </r>
    <phoneticPr fontId="2"/>
  </si>
  <si>
    <t>2023様式F-2</t>
    <rPh sb="4" eb="6">
      <t>ヨウシキ</t>
    </rPh>
    <phoneticPr fontId="2"/>
  </si>
  <si>
    <t>2023年度授業料支給申請内訳書</t>
    <rPh sb="4" eb="5">
      <t>ネン</t>
    </rPh>
    <rPh sb="5" eb="6">
      <t>ド</t>
    </rPh>
    <rPh sb="6" eb="9">
      <t>ジュギョウリョウ</t>
    </rPh>
    <rPh sb="9" eb="11">
      <t>シキュウ</t>
    </rPh>
    <rPh sb="11" eb="13">
      <t>シンセイ</t>
    </rPh>
    <rPh sb="13" eb="16">
      <t>ウチワケショ</t>
    </rPh>
    <phoneticPr fontId="2"/>
  </si>
  <si>
    <t>2023様式F-1</t>
    <rPh sb="4" eb="6">
      <t>ヨウシキ</t>
    </rPh>
    <phoneticPr fontId="2"/>
  </si>
  <si>
    <t>2023年度海外留学支援制度（学部学位取得型）授業料支給申請書</t>
    <rPh sb="4" eb="5">
      <t>ネン</t>
    </rPh>
    <rPh sb="5" eb="6">
      <t>ド</t>
    </rPh>
    <rPh sb="6" eb="8">
      <t>カイガイ</t>
    </rPh>
    <rPh sb="8" eb="10">
      <t>リュウガク</t>
    </rPh>
    <rPh sb="10" eb="12">
      <t>シエン</t>
    </rPh>
    <rPh sb="12" eb="14">
      <t>セイド</t>
    </rPh>
    <rPh sb="15" eb="17">
      <t>ガクブ</t>
    </rPh>
    <rPh sb="17" eb="19">
      <t>ガクイ</t>
    </rPh>
    <rPh sb="19" eb="21">
      <t>シュトク</t>
    </rPh>
    <rPh sb="21" eb="22">
      <t>ガタ</t>
    </rPh>
    <rPh sb="23" eb="26">
      <t>ジュギョウリョウ</t>
    </rPh>
    <rPh sb="26" eb="28">
      <t>シキュウ</t>
    </rPh>
    <rPh sb="28" eb="30">
      <t>シンセイ</t>
    </rPh>
    <rPh sb="30" eb="31">
      <t>ショ</t>
    </rPh>
    <phoneticPr fontId="2"/>
  </si>
  <si>
    <t>標記について、様式F-2に基づき、下記のとおり2023年度授業料の支給を申請します。　
なお、記載事項に変更が生じた場合には速やかに連絡するとともに、受給資格を喪失した場合には、受給後であっても、授業料を返納します。</t>
    <rPh sb="7" eb="9">
      <t>ヨウシキ</t>
    </rPh>
    <rPh sb="13" eb="14">
      <t>モト</t>
    </rPh>
    <rPh sb="27" eb="29">
      <t>ヘイネンド</t>
    </rPh>
    <rPh sb="29" eb="32">
      <t>ジュギョウリョウ</t>
    </rPh>
    <rPh sb="33" eb="35">
      <t>シキュウ</t>
    </rPh>
    <rPh sb="36" eb="38">
      <t>シンセイ</t>
    </rPh>
    <phoneticPr fontId="2"/>
  </si>
  <si>
    <t>※2023年度（2023年４月～2024年３月）において、授業料を支給申請するのは何回目であるか記入してください。</t>
    <rPh sb="29" eb="32">
      <t>ジュギョウリョウ</t>
    </rPh>
    <rPh sb="33" eb="35">
      <t>シキュウ</t>
    </rPh>
    <rPh sb="48" eb="50">
      <t>キニュウ</t>
    </rPh>
    <phoneticPr fontId="2"/>
  </si>
  <si>
    <t>①2023年度授業料請求可能上限金額</t>
    <rPh sb="5" eb="6">
      <t>ネン</t>
    </rPh>
    <rPh sb="6" eb="7">
      <t>ド</t>
    </rPh>
    <rPh sb="7" eb="10">
      <t>ジュギョウリョウ</t>
    </rPh>
    <rPh sb="10" eb="12">
      <t>セイキュウ</t>
    </rPh>
    <rPh sb="12" eb="14">
      <t>カノウ</t>
    </rPh>
    <rPh sb="14" eb="16">
      <t>ジョウゲン</t>
    </rPh>
    <rPh sb="16" eb="18">
      <t>キンガク</t>
    </rPh>
    <phoneticPr fontId="2"/>
  </si>
  <si>
    <r>
      <t xml:space="preserve">②2023年度支給済み額
</t>
    </r>
    <r>
      <rPr>
        <sz val="10"/>
        <rFont val="ＭＳ Ｐゴシック"/>
        <family val="3"/>
        <charset val="128"/>
        <scheme val="minor"/>
      </rPr>
      <t>（2022年度請求2022年４月支給済み額＋2023年度支給申請済み額（前回まで）－2023年度支給済み分の返納額）</t>
    </r>
    <rPh sb="5" eb="6">
      <t>ネン</t>
    </rPh>
    <rPh sb="6" eb="7">
      <t>ド</t>
    </rPh>
    <rPh sb="7" eb="9">
      <t>シキュウ</t>
    </rPh>
    <rPh sb="9" eb="10">
      <t>ズ</t>
    </rPh>
    <rPh sb="11" eb="12">
      <t>ガク</t>
    </rPh>
    <rPh sb="18" eb="19">
      <t>ネン</t>
    </rPh>
    <rPh sb="19" eb="20">
      <t>ド</t>
    </rPh>
    <rPh sb="20" eb="22">
      <t>セイキュウ</t>
    </rPh>
    <rPh sb="26" eb="27">
      <t>ネン</t>
    </rPh>
    <rPh sb="28" eb="29">
      <t>ガツ</t>
    </rPh>
    <rPh sb="29" eb="31">
      <t>シキュウ</t>
    </rPh>
    <rPh sb="31" eb="32">
      <t>ズ</t>
    </rPh>
    <rPh sb="33" eb="34">
      <t>ガク</t>
    </rPh>
    <rPh sb="40" eb="41">
      <t>ド</t>
    </rPh>
    <rPh sb="49" eb="51">
      <t>ゼンカイ</t>
    </rPh>
    <rPh sb="59" eb="60">
      <t>ネン</t>
    </rPh>
    <rPh sb="60" eb="61">
      <t>ド</t>
    </rPh>
    <rPh sb="61" eb="63">
      <t>シキュウ</t>
    </rPh>
    <rPh sb="63" eb="64">
      <t>ズ</t>
    </rPh>
    <rPh sb="65" eb="66">
      <t>ブン</t>
    </rPh>
    <rPh sb="67" eb="70">
      <t>ヘンノウガク</t>
    </rPh>
    <phoneticPr fontId="2"/>
  </si>
  <si>
    <t>③2023年度（2023年４月～2024年３月)現在支払可能額</t>
    <rPh sb="12" eb="13">
      <t>ネン</t>
    </rPh>
    <rPh sb="14" eb="15">
      <t>ガツ</t>
    </rPh>
    <rPh sb="20" eb="21">
      <t>ネン</t>
    </rPh>
    <rPh sb="22" eb="23">
      <t>ガツ</t>
    </rPh>
    <rPh sb="24" eb="26">
      <t>ゲンザイ</t>
    </rPh>
    <rPh sb="26" eb="28">
      <t>シハライ</t>
    </rPh>
    <rPh sb="28" eb="29">
      <t>カ</t>
    </rPh>
    <rPh sb="29" eb="30">
      <t>ノウ</t>
    </rPh>
    <rPh sb="30" eb="31">
      <t>ガク</t>
    </rPh>
    <phoneticPr fontId="2"/>
  </si>
  <si>
    <t>②円換算率(2023年度）</t>
    <rPh sb="1" eb="2">
      <t>エン</t>
    </rPh>
    <rPh sb="2" eb="4">
      <t>カンサン</t>
    </rPh>
    <rPh sb="4" eb="5">
      <t>リツ</t>
    </rPh>
    <rPh sb="10" eb="11">
      <t>ネン</t>
    </rPh>
    <rPh sb="11" eb="12">
      <t>ド</t>
    </rPh>
    <phoneticPr fontId="2"/>
  </si>
  <si>
    <t>　i.内訳）2023年４月～2024年３月まで
　　　　　の月数</t>
    <rPh sb="3" eb="5">
      <t>ウチワケ</t>
    </rPh>
    <rPh sb="10" eb="11">
      <t>ネン</t>
    </rPh>
    <rPh sb="12" eb="13">
      <t>ガツ</t>
    </rPh>
    <rPh sb="18" eb="19">
      <t>ネン</t>
    </rPh>
    <rPh sb="20" eb="21">
      <t>ガツ</t>
    </rPh>
    <rPh sb="30" eb="32">
      <t>ツキスウ</t>
    </rPh>
    <phoneticPr fontId="2"/>
  </si>
  <si>
    <t>　ⅱ.内訳）2024年４月～2025年３月まで
　　　　　の月数</t>
    <rPh sb="3" eb="5">
      <t>ウチワケ</t>
    </rPh>
    <rPh sb="10" eb="11">
      <t>ネン</t>
    </rPh>
    <rPh sb="12" eb="13">
      <t>ガツ</t>
    </rPh>
    <rPh sb="18" eb="19">
      <t>ネン</t>
    </rPh>
    <rPh sb="20" eb="21">
      <t>ガツ</t>
    </rPh>
    <rPh sb="30" eb="32">
      <t>ツキスウ</t>
    </rPh>
    <phoneticPr fontId="2"/>
  </si>
  <si>
    <t>　i.内訳）2023年度申請対象額
　　　　（現地額）
　　※小数点第３位を四捨五入</t>
    <rPh sb="3" eb="4">
      <t>ナイ</t>
    </rPh>
    <rPh sb="4" eb="5">
      <t>ヤク</t>
    </rPh>
    <rPh sb="10" eb="11">
      <t>ネン</t>
    </rPh>
    <rPh sb="11" eb="12">
      <t>ド</t>
    </rPh>
    <rPh sb="12" eb="14">
      <t>シンセイ</t>
    </rPh>
    <rPh sb="14" eb="16">
      <t>タイショウ</t>
    </rPh>
    <rPh sb="16" eb="17">
      <t>ガク</t>
    </rPh>
    <rPh sb="23" eb="25">
      <t>ゲンチ</t>
    </rPh>
    <rPh sb="25" eb="26">
      <t>ガク</t>
    </rPh>
    <rPh sb="31" eb="34">
      <t>ショウスウテン</t>
    </rPh>
    <rPh sb="34" eb="35">
      <t>ダイ</t>
    </rPh>
    <rPh sb="36" eb="37">
      <t>イ</t>
    </rPh>
    <rPh sb="38" eb="42">
      <t>シシャゴニュウ</t>
    </rPh>
    <phoneticPr fontId="2"/>
  </si>
  <si>
    <t>　ⅱ.内訳）2024年４月以降申請対象額
　　　　（現地額）         ※=⑤－i</t>
    <rPh sb="3" eb="5">
      <t>ウチワケ</t>
    </rPh>
    <rPh sb="10" eb="11">
      <t>ネン</t>
    </rPh>
    <rPh sb="12" eb="13">
      <t>ガツ</t>
    </rPh>
    <rPh sb="13" eb="15">
      <t>イコウ</t>
    </rPh>
    <rPh sb="15" eb="17">
      <t>シンセイ</t>
    </rPh>
    <rPh sb="17" eb="19">
      <t>タイショウ</t>
    </rPh>
    <rPh sb="19" eb="20">
      <t>ガク</t>
    </rPh>
    <phoneticPr fontId="2"/>
  </si>
  <si>
    <t>⑦今回支給後、2023年度申請可能額
（残額） ※=２③－３⑥</t>
    <rPh sb="1" eb="3">
      <t>コンカイ</t>
    </rPh>
    <rPh sb="3" eb="6">
      <t>シキュウゴ</t>
    </rPh>
    <rPh sb="11" eb="12">
      <t>ネン</t>
    </rPh>
    <rPh sb="12" eb="13">
      <t>ド</t>
    </rPh>
    <rPh sb="13" eb="15">
      <t>シンセイ</t>
    </rPh>
    <rPh sb="15" eb="18">
      <t>カノウガク</t>
    </rPh>
    <rPh sb="20" eb="22">
      <t>ザンガク</t>
    </rPh>
    <phoneticPr fontId="2"/>
  </si>
  <si>
    <t>参考）今回支給後、2023年度支給済み額
累計（次回２②に記入） ※=２②＋３⑥</t>
    <rPh sb="0" eb="2">
      <t>サンコウ</t>
    </rPh>
    <rPh sb="3" eb="5">
      <t>コンカイ</t>
    </rPh>
    <rPh sb="5" eb="8">
      <t>シキュウゴ</t>
    </rPh>
    <rPh sb="13" eb="14">
      <t>ネン</t>
    </rPh>
    <rPh sb="14" eb="15">
      <t>ド</t>
    </rPh>
    <rPh sb="15" eb="17">
      <t>シキュウ</t>
    </rPh>
    <rPh sb="17" eb="18">
      <t>ズ</t>
    </rPh>
    <rPh sb="19" eb="20">
      <t>ガク</t>
    </rPh>
    <rPh sb="21" eb="23">
      <t>ルイケイ</t>
    </rPh>
    <rPh sb="24" eb="26">
      <t>ジカイ</t>
    </rPh>
    <rPh sb="29" eb="31">
      <t>キニュウ</t>
    </rPh>
    <phoneticPr fontId="2"/>
  </si>
  <si>
    <t>※円換算率は、「出納官吏事務規程第14条及び第16条に規定する外国貨幣換算率を定める等の件（令和４年12月27日財務省告示第334号）（令和５年４月１日適用）」に基づいてください。</t>
    <rPh sb="1" eb="2">
      <t>エン</t>
    </rPh>
    <rPh sb="2" eb="4">
      <t>カンサン</t>
    </rPh>
    <rPh sb="4" eb="5">
      <t>リツ</t>
    </rPh>
    <rPh sb="8" eb="10">
      <t>スイトウ</t>
    </rPh>
    <rPh sb="10" eb="12">
      <t>カンリ</t>
    </rPh>
    <rPh sb="12" eb="14">
      <t>ジム</t>
    </rPh>
    <rPh sb="14" eb="16">
      <t>キテイ</t>
    </rPh>
    <rPh sb="16" eb="17">
      <t>ダイ</t>
    </rPh>
    <rPh sb="19" eb="20">
      <t>ジョウ</t>
    </rPh>
    <rPh sb="20" eb="21">
      <t>オヨ</t>
    </rPh>
    <rPh sb="22" eb="23">
      <t>ダイ</t>
    </rPh>
    <rPh sb="25" eb="26">
      <t>ジョウ</t>
    </rPh>
    <rPh sb="27" eb="29">
      <t>キテイ</t>
    </rPh>
    <rPh sb="31" eb="33">
      <t>ガイコク</t>
    </rPh>
    <rPh sb="33" eb="35">
      <t>カヘイ</t>
    </rPh>
    <rPh sb="35" eb="37">
      <t>カンサン</t>
    </rPh>
    <rPh sb="37" eb="38">
      <t>リツ</t>
    </rPh>
    <rPh sb="39" eb="40">
      <t>サダ</t>
    </rPh>
    <rPh sb="42" eb="43">
      <t>トウ</t>
    </rPh>
    <rPh sb="44" eb="45">
      <t>ケン</t>
    </rPh>
    <rPh sb="46" eb="47">
      <t>レイ</t>
    </rPh>
    <rPh sb="47" eb="48">
      <t>ワ</t>
    </rPh>
    <phoneticPr fontId="2"/>
  </si>
  <si>
    <t>2023　秋学期</t>
    <phoneticPr fontId="2"/>
  </si>
  <si>
    <r>
      <t xml:space="preserve">②2023年度支給済み額
</t>
    </r>
    <r>
      <rPr>
        <sz val="10"/>
        <rFont val="ＭＳ Ｐゴシック"/>
        <family val="3"/>
        <charset val="128"/>
        <scheme val="minor"/>
      </rPr>
      <t>（2022年度請求2023年４月支給済み額＋2023年度支給申請済み額（前回まで）－2023年度支給済み分の返納額）</t>
    </r>
    <rPh sb="5" eb="6">
      <t>ネン</t>
    </rPh>
    <rPh sb="6" eb="7">
      <t>ド</t>
    </rPh>
    <rPh sb="7" eb="9">
      <t>シキュウ</t>
    </rPh>
    <rPh sb="9" eb="10">
      <t>ズ</t>
    </rPh>
    <rPh sb="11" eb="12">
      <t>ガク</t>
    </rPh>
    <rPh sb="18" eb="19">
      <t>ネン</t>
    </rPh>
    <rPh sb="19" eb="20">
      <t>ド</t>
    </rPh>
    <rPh sb="20" eb="22">
      <t>セイキュウ</t>
    </rPh>
    <rPh sb="26" eb="27">
      <t>ネン</t>
    </rPh>
    <rPh sb="28" eb="29">
      <t>ガツ</t>
    </rPh>
    <rPh sb="29" eb="31">
      <t>シキュウ</t>
    </rPh>
    <rPh sb="31" eb="32">
      <t>ズ</t>
    </rPh>
    <rPh sb="33" eb="34">
      <t>ガク</t>
    </rPh>
    <rPh sb="40" eb="41">
      <t>ド</t>
    </rPh>
    <rPh sb="49" eb="51">
      <t>ゼンカイ</t>
    </rPh>
    <rPh sb="59" eb="60">
      <t>ネン</t>
    </rPh>
    <rPh sb="60" eb="61">
      <t>ド</t>
    </rPh>
    <rPh sb="61" eb="63">
      <t>シキュウ</t>
    </rPh>
    <rPh sb="63" eb="64">
      <t>ズ</t>
    </rPh>
    <rPh sb="65" eb="66">
      <t>ブン</t>
    </rPh>
    <rPh sb="67" eb="70">
      <t>ヘンノウガク</t>
    </rPh>
    <phoneticPr fontId="2"/>
  </si>
  <si>
    <t>③</t>
    <phoneticPr fontId="2"/>
  </si>
  <si>
    <t>※対応するF-1に記入している申請回数</t>
    <rPh sb="1" eb="3">
      <t>タイオウ</t>
    </rPh>
    <rPh sb="9" eb="11">
      <t>キニュウ</t>
    </rPh>
    <rPh sb="15" eb="19">
      <t>シンセイカイスウ</t>
    </rPh>
    <phoneticPr fontId="2"/>
  </si>
  <si>
    <r>
      <t xml:space="preserve">留学先大学・機関名
</t>
    </r>
    <r>
      <rPr>
        <sz val="9"/>
        <rFont val="ＭＳ Ｐゴシック"/>
        <family val="3"/>
        <charset val="128"/>
        <scheme val="minor"/>
      </rPr>
      <t>（英字）</t>
    </r>
    <rPh sb="0" eb="2">
      <t>リュウガク</t>
    </rPh>
    <rPh sb="2" eb="3">
      <t>サキ</t>
    </rPh>
    <rPh sb="3" eb="4">
      <t>ダイ</t>
    </rPh>
    <rPh sb="4" eb="5">
      <t>ガク</t>
    </rPh>
    <rPh sb="6" eb="8">
      <t>キカン</t>
    </rPh>
    <rPh sb="8" eb="9">
      <t>メイ</t>
    </rPh>
    <rPh sb="11" eb="13">
      <t>エイジ</t>
    </rPh>
    <phoneticPr fontId="2"/>
  </si>
  <si>
    <r>
      <t>留学先国・地域名</t>
    </r>
    <r>
      <rPr>
        <sz val="9"/>
        <color theme="1"/>
        <rFont val="ＭＳ Ｐゴシック"/>
        <family val="3"/>
        <charset val="128"/>
        <scheme val="minor"/>
      </rPr>
      <t>（日本語）</t>
    </r>
    <rPh sb="0" eb="2">
      <t>リュウガク</t>
    </rPh>
    <rPh sb="2" eb="3">
      <t>サキ</t>
    </rPh>
    <rPh sb="3" eb="4">
      <t>クニ</t>
    </rPh>
    <rPh sb="5" eb="8">
      <t>チイキメイ</t>
    </rPh>
    <rPh sb="9" eb="12">
      <t>ニホンゴ</t>
    </rPh>
    <phoneticPr fontId="2"/>
  </si>
  <si>
    <r>
      <t>留学先大学・機関名</t>
    </r>
    <r>
      <rPr>
        <sz val="9"/>
        <rFont val="ＭＳ Ｐゴシック"/>
        <family val="3"/>
        <charset val="128"/>
        <scheme val="minor"/>
      </rPr>
      <t>（英字）</t>
    </r>
    <phoneticPr fontId="2"/>
  </si>
  <si>
    <r>
      <t>留学先国・地域名</t>
    </r>
    <r>
      <rPr>
        <sz val="9"/>
        <rFont val="ＭＳ Ｐゴシック"/>
        <family val="3"/>
        <charset val="128"/>
        <scheme val="minor"/>
      </rPr>
      <t>（日本語）</t>
    </r>
    <rPh sb="9" eb="12">
      <t>ニホンゴ</t>
    </rPh>
    <phoneticPr fontId="2"/>
  </si>
  <si>
    <t>2023年度外国貨幣円換算率</t>
    <phoneticPr fontId="2"/>
  </si>
  <si>
    <t>財務省が告示している「出納官吏事務規程第14条及び第16条に規定する外国貨幣換算率を定める等の件（令和３年12月27日財務省告示第334号）(令和５年４月1日適用)」より、主な留学先国・地域を以下に抜粋しています。他の国・地域の円換算率や詳細は財務省のホームページから確認してください。</t>
    <phoneticPr fontId="2"/>
  </si>
  <si>
    <t>通貨コード</t>
  </si>
  <si>
    <t>通貨名</t>
  </si>
  <si>
    <t>国・地域名</t>
  </si>
  <si>
    <t>2023年度円換算率</t>
    <phoneticPr fontId="2"/>
  </si>
  <si>
    <t>（１通貨単位当たり）</t>
  </si>
  <si>
    <t>USD</t>
  </si>
  <si>
    <t>ドル</t>
  </si>
  <si>
    <t>アメリカ合衆国</t>
  </si>
  <si>
    <t>€</t>
  </si>
  <si>
    <t>ユーロ</t>
  </si>
  <si>
    <t>欧州経済通貨統合参加国</t>
  </si>
  <si>
    <t>SEK</t>
  </si>
  <si>
    <t>スウェーデン・クローネ</t>
  </si>
  <si>
    <t>スウェーデン</t>
  </si>
  <si>
    <t>BRL</t>
  </si>
  <si>
    <t>ヘアル</t>
  </si>
  <si>
    <t>ブラジル</t>
  </si>
  <si>
    <t>INR</t>
  </si>
  <si>
    <t>インド・ルピー</t>
  </si>
  <si>
    <t>インド</t>
  </si>
  <si>
    <t>CAD</t>
  </si>
  <si>
    <t>カナダ・ドル</t>
  </si>
  <si>
    <t>カナダ</t>
  </si>
  <si>
    <t>MXN</t>
  </si>
  <si>
    <t>メキシコ・ペソ</t>
  </si>
  <si>
    <t>メキシコ</t>
  </si>
  <si>
    <t>PEN</t>
  </si>
  <si>
    <t>ソル</t>
  </si>
  <si>
    <t>ペルー</t>
  </si>
  <si>
    <t>￡</t>
  </si>
  <si>
    <t>スターリング・ポンド</t>
  </si>
  <si>
    <t>英国</t>
    <rPh sb="0" eb="2">
      <t>エイコク</t>
    </rPh>
    <phoneticPr fontId="1"/>
  </si>
  <si>
    <t>CNY</t>
  </si>
  <si>
    <t>元</t>
  </si>
  <si>
    <t>中華人民共和国</t>
  </si>
  <si>
    <t>CHF</t>
  </si>
  <si>
    <t>スイス・フラン</t>
  </si>
  <si>
    <t>スイス</t>
  </si>
  <si>
    <t>ARS</t>
  </si>
  <si>
    <t>アルゼンチン・ペソ</t>
  </si>
  <si>
    <t>アルゼンチン</t>
  </si>
  <si>
    <t>KRW</t>
  </si>
  <si>
    <t>ウォン</t>
  </si>
  <si>
    <t>大韓民国</t>
  </si>
  <si>
    <t>PHP</t>
  </si>
  <si>
    <t>フィリピン・ペソ</t>
  </si>
  <si>
    <t>フィリピン</t>
  </si>
  <si>
    <t>AUD</t>
  </si>
  <si>
    <t>オーストラリア・ドル</t>
  </si>
  <si>
    <t>オーストラリア</t>
  </si>
  <si>
    <t>NZD</t>
  </si>
  <si>
    <t>ニュージーランド・ドル</t>
  </si>
  <si>
    <t>ニュージーランド</t>
  </si>
  <si>
    <t>NOK</t>
  </si>
  <si>
    <t>ノルウェー・クローネ</t>
  </si>
  <si>
    <t>ノルウェー</t>
  </si>
  <si>
    <t>DKK</t>
  </si>
  <si>
    <t>デンマーク・クローネ</t>
  </si>
  <si>
    <t>デンマーク</t>
  </si>
  <si>
    <t>ZAR</t>
  </si>
  <si>
    <t>ランド</t>
  </si>
  <si>
    <t>南アフリカ</t>
    <rPh sb="0" eb="1">
      <t>ミナミ</t>
    </rPh>
    <phoneticPr fontId="1"/>
  </si>
  <si>
    <t>HKD</t>
  </si>
  <si>
    <t>香港・ドル</t>
  </si>
  <si>
    <t>香港</t>
  </si>
  <si>
    <t>MYR</t>
  </si>
  <si>
    <t>リンギ</t>
  </si>
  <si>
    <t>マレーシア</t>
  </si>
  <si>
    <t>CRC</t>
  </si>
  <si>
    <t>コスタリカ・コロン</t>
  </si>
  <si>
    <t>コスタリカ</t>
  </si>
  <si>
    <t>KES</t>
  </si>
  <si>
    <t>ケニア・シリング</t>
  </si>
  <si>
    <t>ケニア</t>
  </si>
  <si>
    <t>ILS</t>
  </si>
  <si>
    <t>シェケル</t>
  </si>
  <si>
    <t>イスラエル</t>
  </si>
  <si>
    <t>RUB</t>
  </si>
  <si>
    <t>ルーブル</t>
  </si>
  <si>
    <t>ロシア</t>
  </si>
  <si>
    <t>PLN</t>
  </si>
  <si>
    <t>ズロティ</t>
  </si>
  <si>
    <t>ポーランド</t>
  </si>
  <si>
    <t>CZK</t>
  </si>
  <si>
    <t>コルナ</t>
  </si>
  <si>
    <t>チェコ</t>
  </si>
  <si>
    <t>HUF</t>
  </si>
  <si>
    <t>フォリント</t>
  </si>
  <si>
    <t>ハンガリー</t>
  </si>
  <si>
    <t>RON</t>
  </si>
  <si>
    <t>レイ</t>
  </si>
  <si>
    <t>ルーマニア</t>
  </si>
  <si>
    <t>SGD</t>
  </si>
  <si>
    <t>シンガポール・ドル</t>
  </si>
  <si>
    <t>シンガポール</t>
  </si>
  <si>
    <t>BGN</t>
  </si>
  <si>
    <t>レヴ</t>
  </si>
  <si>
    <t>ブルガリア</t>
  </si>
  <si>
    <t>AED</t>
  </si>
  <si>
    <t>ディルハム</t>
  </si>
  <si>
    <t>アラブ首長国連邦</t>
  </si>
  <si>
    <t>（「出納官吏事務規程第14条及び第16条に規定する外国貨幣換算率を定める等の件（令和４年12月27日財務省告示第334号）(令和５年４月1日適用)」（財務省）から抜粋、機構が計算）</t>
    <phoneticPr fontId="2"/>
  </si>
  <si>
    <t>○抜粋元：財務省告示の当該規程</t>
  </si>
  <si>
    <t>https://www.mof.go.jp/about_mof/act/kokuji_tsuutatsu/kokuji/KO-20221227-334.pdf</t>
    <phoneticPr fontId="2"/>
  </si>
  <si>
    <t>2023　Fall　Tuition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</si>
</sst>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yyyy&quot;年&quot;m&quot;月&quot;;@"/>
    <numFmt numFmtId="178" formatCode="#,##0.00_);[Red]\(#,##0.00\)"/>
    <numFmt numFmtId="179" formatCode="#,##0.00_ ;[Red]\-#,##0.00\ "/>
    <numFmt numFmtId="180" formatCode="#,##0;[Red]#,##0"/>
  </numFmts>
  <fonts count="36">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11"/>
      <color rgb="FFFF0000"/>
      <name val="ＭＳ 明朝"/>
      <family val="1"/>
      <charset val="128"/>
    </font>
    <font>
      <sz val="10"/>
      <color rgb="FFFF0000"/>
      <name val="ＭＳ 明朝"/>
      <family val="1"/>
      <charset val="128"/>
    </font>
    <font>
      <b/>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sz val="9"/>
      <color rgb="FFC00000"/>
      <name val="ＭＳ Ｐゴシック"/>
      <family val="3"/>
      <charset val="128"/>
      <scheme val="minor"/>
    </font>
    <font>
      <b/>
      <sz val="11"/>
      <color rgb="FF0000FF"/>
      <name val="ＭＳ Ｐゴシック"/>
      <family val="3"/>
      <charset val="128"/>
      <scheme val="minor"/>
    </font>
    <font>
      <sz val="11"/>
      <color rgb="FF0000FF"/>
      <name val="ＭＳ Ｐゴシック"/>
      <family val="3"/>
      <charset val="128"/>
      <scheme val="minor"/>
    </font>
    <font>
      <sz val="11"/>
      <color rgb="FFFF0000"/>
      <name val="ＭＳ Ｐゴシック"/>
      <family val="3"/>
      <charset val="128"/>
      <scheme val="minor"/>
    </font>
    <font>
      <sz val="16"/>
      <name val="ＭＳ Ｐゴシック"/>
      <family val="3"/>
      <charset val="128"/>
      <scheme val="minor"/>
    </font>
    <font>
      <b/>
      <sz val="18"/>
      <name val="ＭＳ Ｐゴシック"/>
      <family val="3"/>
      <charset val="128"/>
      <scheme val="minor"/>
    </font>
    <font>
      <sz val="12"/>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9.5"/>
      <color theme="1"/>
      <name val="ＭＳ Ｐゴシック"/>
      <family val="3"/>
      <charset val="128"/>
      <scheme val="minor"/>
    </font>
    <font>
      <sz val="10"/>
      <color rgb="FFC00000"/>
      <name val="ＭＳ Ｐゴシック"/>
      <family val="3"/>
      <charset val="128"/>
      <scheme val="minor"/>
    </font>
    <font>
      <sz val="9"/>
      <color theme="1"/>
      <name val="ＭＳ Ｐゴシック"/>
      <family val="3"/>
      <charset val="128"/>
      <scheme val="minor"/>
    </font>
    <font>
      <sz val="18"/>
      <name val="ＭＳ Ｐゴシック"/>
      <family val="3"/>
      <charset val="128"/>
      <scheme val="minor"/>
    </font>
    <font>
      <sz val="14"/>
      <name val="ＭＳ Ｐゴシック"/>
      <family val="3"/>
      <charset val="128"/>
      <scheme val="minor"/>
    </font>
    <font>
      <sz val="9"/>
      <name val="ＭＳ Ｐゴシック"/>
      <family val="3"/>
      <charset val="128"/>
      <scheme val="minor"/>
    </font>
    <font>
      <b/>
      <sz val="12"/>
      <color rgb="FF000000"/>
      <name val="ＭＳ Ｐゴシック"/>
      <family val="3"/>
      <charset val="128"/>
    </font>
    <font>
      <sz val="10"/>
      <color rgb="FF000000"/>
      <name val="ＭＳ Ｐゴシック"/>
      <family val="3"/>
      <charset val="128"/>
    </font>
    <font>
      <sz val="10"/>
      <name val="Century"/>
      <family val="1"/>
    </font>
    <font>
      <b/>
      <sz val="10"/>
      <name val="ＭＳ Ｐゴシック"/>
      <family val="3"/>
      <charset val="128"/>
      <scheme val="minor"/>
    </font>
    <font>
      <b/>
      <sz val="10"/>
      <color rgb="FF0000FF"/>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9D9D9"/>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right/>
      <top style="thin">
        <color theme="0"/>
      </top>
      <bottom style="thin">
        <color theme="0"/>
      </bottom>
      <diagonal/>
    </border>
    <border>
      <left/>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diagonal/>
    </border>
    <border>
      <left/>
      <right style="thin">
        <color theme="0"/>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ck">
        <color theme="5" tint="-0.24994659260841701"/>
      </left>
      <right style="thin">
        <color indexed="64"/>
      </right>
      <top style="thick">
        <color theme="5" tint="-0.24994659260841701"/>
      </top>
      <bottom style="thick">
        <color theme="5" tint="-0.24994659260841701"/>
      </bottom>
      <diagonal/>
    </border>
    <border>
      <left style="thin">
        <color indexed="64"/>
      </left>
      <right style="thin">
        <color indexed="64"/>
      </right>
      <top style="thick">
        <color theme="5" tint="-0.24994659260841701"/>
      </top>
      <bottom style="thick">
        <color theme="5" tint="-0.24994659260841701"/>
      </bottom>
      <diagonal/>
    </border>
    <border>
      <left style="thin">
        <color indexed="64"/>
      </left>
      <right/>
      <top style="thick">
        <color theme="5" tint="-0.24994659260841701"/>
      </top>
      <bottom style="thick">
        <color theme="5" tint="-0.24994659260841701"/>
      </bottom>
      <diagonal/>
    </border>
    <border>
      <left/>
      <right/>
      <top style="thick">
        <color theme="5" tint="-0.24994659260841701"/>
      </top>
      <bottom style="thick">
        <color theme="5" tint="-0.24994659260841701"/>
      </bottom>
      <diagonal/>
    </border>
    <border>
      <left style="hair">
        <color theme="0"/>
      </left>
      <right style="hair">
        <color theme="0"/>
      </right>
      <top/>
      <bottom/>
      <diagonal/>
    </border>
    <border>
      <left style="hair">
        <color theme="0"/>
      </left>
      <right/>
      <top/>
      <bottom/>
      <diagonal/>
    </border>
    <border>
      <left style="thin">
        <color theme="0"/>
      </left>
      <right/>
      <top/>
      <bottom style="thin">
        <color theme="0"/>
      </bottom>
      <diagonal/>
    </border>
    <border>
      <left/>
      <right/>
      <top/>
      <bottom style="thin">
        <color theme="0"/>
      </bottom>
      <diagonal/>
    </border>
    <border>
      <left style="thin">
        <color indexed="64"/>
      </left>
      <right style="thin">
        <color indexed="64"/>
      </right>
      <top/>
      <bottom style="thin">
        <color indexed="64"/>
      </bottom>
      <diagonal/>
    </border>
    <border>
      <left/>
      <right style="thin">
        <color theme="0"/>
      </right>
      <top style="thin">
        <color theme="0"/>
      </top>
      <bottom/>
      <diagonal/>
    </border>
    <border>
      <left style="thin">
        <color theme="0"/>
      </left>
      <right style="thin">
        <color theme="0"/>
      </right>
      <top/>
      <bottom/>
      <diagonal/>
    </border>
    <border>
      <left style="thin">
        <color theme="0"/>
      </left>
      <right/>
      <top style="thin">
        <color theme="0"/>
      </top>
      <bottom/>
      <diagonal/>
    </border>
    <border>
      <left style="thin">
        <color indexed="64"/>
      </left>
      <right style="thin">
        <color rgb="FF0000FF"/>
      </right>
      <top style="thin">
        <color indexed="64"/>
      </top>
      <bottom style="thin">
        <color indexed="64"/>
      </bottom>
      <diagonal/>
    </border>
    <border>
      <left/>
      <right style="thin">
        <color rgb="FF0000FF"/>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right style="thin">
        <color theme="1"/>
      </right>
      <top style="thick">
        <color theme="5" tint="-0.24994659260841701"/>
      </top>
      <bottom style="thick">
        <color theme="5" tint="-0.24994659260841701"/>
      </bottom>
      <diagonal/>
    </border>
    <border>
      <left/>
      <right style="thin">
        <color theme="1"/>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auto="1"/>
      </right>
      <top style="medium">
        <color auto="1"/>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406">
    <xf numFmtId="0" fontId="0" fillId="0" borderId="0" xfId="0"/>
    <xf numFmtId="0" fontId="4" fillId="0" borderId="0" xfId="0" applyFont="1" applyAlignment="1">
      <alignment horizontal="center" vertical="center"/>
    </xf>
    <xf numFmtId="0" fontId="4" fillId="0" borderId="0" xfId="0" applyFont="1"/>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vertical="top"/>
    </xf>
    <xf numFmtId="0" fontId="11" fillId="0" borderId="41" xfId="0" applyFont="1" applyBorder="1" applyAlignment="1">
      <alignment vertical="center"/>
    </xf>
    <xf numFmtId="0" fontId="12" fillId="0" borderId="41" xfId="0" applyFont="1" applyBorder="1" applyAlignment="1">
      <alignment vertical="center"/>
    </xf>
    <xf numFmtId="0" fontId="11" fillId="0" borderId="21" xfId="0" applyFont="1" applyBorder="1" applyAlignment="1">
      <alignment vertical="center"/>
    </xf>
    <xf numFmtId="0" fontId="11" fillId="0" borderId="35" xfId="0" applyFont="1" applyBorder="1" applyAlignment="1">
      <alignment vertical="center"/>
    </xf>
    <xf numFmtId="0" fontId="13" fillId="0" borderId="35" xfId="0" applyFont="1" applyBorder="1" applyAlignment="1">
      <alignment horizontal="right" vertical="top"/>
    </xf>
    <xf numFmtId="0" fontId="11" fillId="0" borderId="36" xfId="0" applyFont="1" applyBorder="1" applyAlignment="1">
      <alignment vertical="center"/>
    </xf>
    <xf numFmtId="0" fontId="11" fillId="0" borderId="0" xfId="0" applyFont="1" applyBorder="1" applyAlignment="1">
      <alignment vertical="center" wrapText="1"/>
    </xf>
    <xf numFmtId="0" fontId="11" fillId="4" borderId="0" xfId="0" applyFont="1" applyFill="1" applyAlignment="1">
      <alignment vertical="top"/>
    </xf>
    <xf numFmtId="0" fontId="11" fillId="0" borderId="0" xfId="0" applyFont="1" applyAlignment="1">
      <alignment vertical="center"/>
    </xf>
    <xf numFmtId="0" fontId="3" fillId="0" borderId="0" xfId="0" applyFont="1" applyAlignment="1">
      <alignment horizontal="right" vertical="center"/>
    </xf>
    <xf numFmtId="0" fontId="11" fillId="0" borderId="21" xfId="0" applyFont="1" applyBorder="1" applyAlignment="1">
      <alignment vertical="center" wrapText="1"/>
    </xf>
    <xf numFmtId="0" fontId="11" fillId="0" borderId="0" xfId="0" applyFont="1" applyAlignment="1">
      <alignment vertical="center" wrapText="1"/>
    </xf>
    <xf numFmtId="0" fontId="11" fillId="0" borderId="27" xfId="0" applyFont="1" applyBorder="1" applyAlignment="1">
      <alignment vertical="center" wrapText="1"/>
    </xf>
    <xf numFmtId="0" fontId="11" fillId="0" borderId="17" xfId="0" applyFont="1" applyBorder="1" applyAlignment="1">
      <alignment vertical="center"/>
    </xf>
    <xf numFmtId="0" fontId="11" fillId="4" borderId="0" xfId="0" applyFont="1" applyFill="1" applyAlignment="1">
      <alignment vertical="center"/>
    </xf>
    <xf numFmtId="0" fontId="11" fillId="0" borderId="19" xfId="0" applyFont="1" applyBorder="1" applyAlignment="1">
      <alignment vertical="center"/>
    </xf>
    <xf numFmtId="0" fontId="11" fillId="0" borderId="18" xfId="0" applyFont="1" applyBorder="1" applyAlignment="1">
      <alignment vertical="center"/>
    </xf>
    <xf numFmtId="0" fontId="14" fillId="0" borderId="17" xfId="0" applyFont="1" applyBorder="1" applyAlignment="1">
      <alignment vertical="center"/>
    </xf>
    <xf numFmtId="0" fontId="12" fillId="0" borderId="17" xfId="0" applyFont="1" applyBorder="1" applyAlignment="1">
      <alignment vertical="center"/>
    </xf>
    <xf numFmtId="0" fontId="16" fillId="0" borderId="17" xfId="0" applyFont="1" applyBorder="1" applyAlignment="1">
      <alignment horizontal="right" vertical="center"/>
    </xf>
    <xf numFmtId="0" fontId="11" fillId="0" borderId="20" xfId="0" applyFont="1" applyBorder="1" applyAlignment="1">
      <alignment vertical="center"/>
    </xf>
    <xf numFmtId="0" fontId="12" fillId="0" borderId="20" xfId="0" applyFont="1" applyBorder="1" applyAlignment="1">
      <alignment vertical="center"/>
    </xf>
    <xf numFmtId="0" fontId="12" fillId="0" borderId="0" xfId="0" applyFont="1" applyAlignment="1">
      <alignment vertical="center"/>
    </xf>
    <xf numFmtId="0" fontId="11" fillId="0" borderId="0" xfId="0" applyFont="1" applyAlignment="1">
      <alignment horizontal="left" vertical="center"/>
    </xf>
    <xf numFmtId="0" fontId="11" fillId="0" borderId="22" xfId="0" applyFont="1" applyBorder="1" applyAlignment="1">
      <alignment vertical="center"/>
    </xf>
    <xf numFmtId="0" fontId="11" fillId="6" borderId="9" xfId="0" applyFont="1" applyFill="1" applyBorder="1" applyAlignment="1">
      <alignment vertical="center"/>
    </xf>
    <xf numFmtId="0" fontId="11" fillId="6" borderId="10" xfId="0" applyFont="1" applyFill="1" applyBorder="1" applyAlignment="1">
      <alignment vertical="center"/>
    </xf>
    <xf numFmtId="0" fontId="11" fillId="6" borderId="2" xfId="0" applyFont="1" applyFill="1" applyBorder="1" applyAlignment="1">
      <alignment vertical="center"/>
    </xf>
    <xf numFmtId="0" fontId="11" fillId="6" borderId="12" xfId="0" applyFont="1" applyFill="1" applyBorder="1" applyAlignment="1">
      <alignment vertical="center"/>
    </xf>
    <xf numFmtId="0" fontId="16" fillId="0" borderId="18" xfId="0" applyFont="1" applyBorder="1" applyAlignment="1">
      <alignment horizontal="right" vertical="center"/>
    </xf>
    <xf numFmtId="0" fontId="11" fillId="3" borderId="10" xfId="0" applyFont="1" applyFill="1" applyBorder="1" applyAlignment="1">
      <alignment vertical="center"/>
    </xf>
    <xf numFmtId="0" fontId="11" fillId="3" borderId="12" xfId="0" applyFont="1" applyFill="1" applyBorder="1" applyAlignment="1">
      <alignment vertical="center"/>
    </xf>
    <xf numFmtId="0" fontId="11" fillId="3" borderId="2" xfId="0" applyFont="1" applyFill="1" applyBorder="1" applyAlignment="1">
      <alignment vertical="center"/>
    </xf>
    <xf numFmtId="0" fontId="16" fillId="0" borderId="22"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4" borderId="10" xfId="0" applyFont="1" applyFill="1" applyBorder="1" applyAlignment="1">
      <alignment vertical="center"/>
    </xf>
    <xf numFmtId="0" fontId="11" fillId="4" borderId="2" xfId="0" applyFont="1" applyFill="1" applyBorder="1" applyAlignment="1">
      <alignment vertical="center"/>
    </xf>
    <xf numFmtId="0" fontId="11" fillId="4" borderId="12" xfId="0" applyFont="1" applyFill="1" applyBorder="1" applyAlignment="1">
      <alignment vertical="center"/>
    </xf>
    <xf numFmtId="0" fontId="11" fillId="0" borderId="2" xfId="0" applyFont="1" applyBorder="1" applyAlignment="1">
      <alignment vertical="center"/>
    </xf>
    <xf numFmtId="0" fontId="16" fillId="0" borderId="18" xfId="0" applyFont="1" applyBorder="1" applyAlignment="1">
      <alignment horizontal="left" vertical="center"/>
    </xf>
    <xf numFmtId="0" fontId="11" fillId="0" borderId="14" xfId="0" applyFont="1" applyBorder="1" applyAlignment="1">
      <alignment vertical="center"/>
    </xf>
    <xf numFmtId="0" fontId="11" fillId="0" borderId="4" xfId="0" applyFont="1" applyBorder="1" applyAlignment="1">
      <alignment vertical="center"/>
    </xf>
    <xf numFmtId="0" fontId="11" fillId="4" borderId="14" xfId="0" applyFont="1" applyFill="1" applyBorder="1" applyAlignment="1">
      <alignment vertical="center"/>
    </xf>
    <xf numFmtId="0" fontId="11" fillId="4" borderId="14" xfId="0" applyFont="1" applyFill="1" applyBorder="1" applyAlignment="1">
      <alignment horizontal="center" vertical="center"/>
    </xf>
    <xf numFmtId="0" fontId="11" fillId="0" borderId="40" xfId="0" applyFont="1" applyBorder="1" applyAlignment="1">
      <alignment vertical="center"/>
    </xf>
    <xf numFmtId="0" fontId="11" fillId="0" borderId="42"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1" fillId="4" borderId="0" xfId="0" applyFont="1" applyFill="1" applyBorder="1" applyAlignment="1">
      <alignment vertical="center"/>
    </xf>
    <xf numFmtId="0" fontId="16" fillId="0" borderId="17" xfId="0" applyFont="1" applyBorder="1" applyAlignment="1">
      <alignment vertical="center"/>
    </xf>
    <xf numFmtId="0" fontId="14" fillId="0" borderId="17" xfId="0" applyFont="1" applyBorder="1" applyAlignment="1">
      <alignment horizontal="center" vertical="center"/>
    </xf>
    <xf numFmtId="0" fontId="11" fillId="0" borderId="0" xfId="0" applyFont="1" applyAlignment="1">
      <alignment vertical="top"/>
    </xf>
    <xf numFmtId="0" fontId="18" fillId="0" borderId="0" xfId="0" applyFont="1" applyAlignment="1">
      <alignment vertical="top"/>
    </xf>
    <xf numFmtId="0" fontId="3" fillId="0" borderId="0" xfId="0" applyFont="1" applyAlignment="1">
      <alignment horizontal="right" vertical="top"/>
    </xf>
    <xf numFmtId="0" fontId="11" fillId="0" borderId="21" xfId="0" applyFont="1" applyBorder="1" applyAlignment="1">
      <alignment horizontal="center" vertical="center" wrapText="1"/>
    </xf>
    <xf numFmtId="0" fontId="11" fillId="0" borderId="0" xfId="0" applyFont="1" applyAlignment="1">
      <alignment horizontal="center" vertical="center" wrapText="1"/>
    </xf>
    <xf numFmtId="0" fontId="11" fillId="4" borderId="37" xfId="0" applyFont="1" applyFill="1" applyBorder="1" applyAlignment="1">
      <alignment vertical="center"/>
    </xf>
    <xf numFmtId="0" fontId="11" fillId="0" borderId="0" xfId="0" applyFont="1" applyAlignment="1">
      <alignment horizontal="center" vertical="center"/>
    </xf>
    <xf numFmtId="0" fontId="11" fillId="4" borderId="38" xfId="0" applyFont="1" applyFill="1" applyBorder="1" applyAlignment="1">
      <alignment vertical="center"/>
    </xf>
    <xf numFmtId="0" fontId="11" fillId="0" borderId="38" xfId="0" applyFont="1" applyBorder="1" applyAlignment="1">
      <alignment vertical="center"/>
    </xf>
    <xf numFmtId="0" fontId="11" fillId="0" borderId="17" xfId="0" quotePrefix="1" applyFont="1" applyBorder="1" applyAlignment="1">
      <alignment horizontal="center" vertical="center"/>
    </xf>
    <xf numFmtId="0" fontId="16" fillId="0" borderId="0" xfId="0" applyFont="1" applyAlignment="1">
      <alignment horizontal="right" vertical="center"/>
    </xf>
    <xf numFmtId="0" fontId="11" fillId="0" borderId="17" xfId="0" applyFont="1" applyBorder="1" applyAlignment="1">
      <alignment horizontal="left" vertical="center"/>
    </xf>
    <xf numFmtId="0" fontId="17" fillId="0" borderId="17" xfId="0" applyFont="1" applyBorder="1" applyAlignment="1">
      <alignment vertical="center"/>
    </xf>
    <xf numFmtId="0" fontId="19" fillId="0" borderId="0" xfId="0" applyFont="1" applyAlignment="1">
      <alignment vertical="center"/>
    </xf>
    <xf numFmtId="0" fontId="11" fillId="0" borderId="0" xfId="0" applyFont="1"/>
    <xf numFmtId="0" fontId="11" fillId="3" borderId="17" xfId="0" applyFont="1" applyFill="1" applyBorder="1" applyAlignment="1">
      <alignment vertical="center"/>
    </xf>
    <xf numFmtId="0" fontId="17" fillId="3" borderId="17" xfId="0" applyFont="1" applyFill="1" applyBorder="1" applyAlignment="1">
      <alignment vertical="center"/>
    </xf>
    <xf numFmtId="0" fontId="11" fillId="3" borderId="0" xfId="0" applyFont="1" applyFill="1" applyAlignment="1">
      <alignment vertical="center"/>
    </xf>
    <xf numFmtId="0" fontId="11" fillId="3" borderId="0" xfId="0" applyFont="1" applyFill="1" applyAlignment="1">
      <alignment horizontal="center" vertical="center"/>
    </xf>
    <xf numFmtId="0" fontId="17" fillId="3" borderId="0" xfId="0" applyFont="1" applyFill="1" applyAlignment="1">
      <alignment vertical="center"/>
    </xf>
    <xf numFmtId="0" fontId="17" fillId="3" borderId="19" xfId="0" applyFont="1" applyFill="1" applyBorder="1" applyAlignment="1">
      <alignment vertical="center"/>
    </xf>
    <xf numFmtId="0" fontId="17" fillId="0" borderId="0" xfId="0" applyFont="1" applyAlignment="1">
      <alignment vertical="center"/>
    </xf>
    <xf numFmtId="0" fontId="17" fillId="0" borderId="19" xfId="0" applyFont="1" applyBorder="1" applyAlignment="1">
      <alignment vertical="center"/>
    </xf>
    <xf numFmtId="0" fontId="21" fillId="0" borderId="0" xfId="0" applyFont="1" applyAlignment="1">
      <alignment vertical="center"/>
    </xf>
    <xf numFmtId="0" fontId="11" fillId="2" borderId="10" xfId="0" applyFont="1" applyFill="1" applyBorder="1" applyAlignment="1">
      <alignment vertical="center"/>
    </xf>
    <xf numFmtId="0" fontId="11" fillId="2" borderId="26" xfId="0" applyFont="1" applyFill="1" applyBorder="1" applyAlignment="1">
      <alignment horizontal="center" vertical="center" wrapText="1"/>
    </xf>
    <xf numFmtId="0" fontId="11" fillId="0" borderId="14" xfId="0" applyFont="1" applyBorder="1" applyAlignment="1" applyProtection="1">
      <alignment horizontal="center" vertical="center"/>
      <protection locked="0"/>
    </xf>
    <xf numFmtId="0" fontId="14" fillId="0" borderId="14" xfId="0" applyFont="1" applyBorder="1" applyAlignment="1" applyProtection="1">
      <alignment horizontal="center" vertical="center" wrapText="1"/>
      <protection locked="0"/>
    </xf>
    <xf numFmtId="0" fontId="3" fillId="0" borderId="0" xfId="0" applyFont="1" applyAlignment="1">
      <alignment vertical="top"/>
    </xf>
    <xf numFmtId="0" fontId="3" fillId="0" borderId="0" xfId="0" applyFont="1" applyAlignment="1">
      <alignment vertical="center"/>
    </xf>
    <xf numFmtId="0" fontId="3" fillId="0" borderId="0" xfId="0" applyFont="1" applyAlignment="1">
      <alignment horizontal="center" vertical="center"/>
    </xf>
    <xf numFmtId="0" fontId="13" fillId="0" borderId="0" xfId="0" applyFont="1"/>
    <xf numFmtId="0" fontId="3" fillId="0" borderId="0" xfId="0" applyFont="1"/>
    <xf numFmtId="0" fontId="1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wrapText="1"/>
    </xf>
    <xf numFmtId="0" fontId="25" fillId="0" borderId="0" xfId="0" applyFont="1" applyAlignment="1">
      <alignment vertical="center"/>
    </xf>
    <xf numFmtId="176" fontId="25" fillId="0" borderId="0" xfId="0" applyNumberFormat="1" applyFont="1" applyAlignment="1">
      <alignment horizontal="center" vertical="center" wrapText="1"/>
    </xf>
    <xf numFmtId="176" fontId="25" fillId="0" borderId="0" xfId="0" applyNumberFormat="1" applyFont="1" applyAlignment="1">
      <alignment horizontal="left" vertical="center"/>
    </xf>
    <xf numFmtId="0" fontId="3" fillId="0" borderId="0" xfId="0" applyFont="1" applyAlignment="1">
      <alignment vertical="center" wrapText="1"/>
    </xf>
    <xf numFmtId="0" fontId="3" fillId="4" borderId="0" xfId="0" applyFont="1" applyFill="1" applyAlignment="1">
      <alignment vertical="center" wrapText="1"/>
    </xf>
    <xf numFmtId="176" fontId="26" fillId="0" borderId="0" xfId="0" applyNumberFormat="1" applyFont="1" applyAlignment="1">
      <alignment vertical="center" wrapText="1"/>
    </xf>
    <xf numFmtId="0" fontId="13" fillId="0" borderId="0" xfId="0" applyFont="1" applyAlignment="1">
      <alignment vertical="center" wrapText="1"/>
    </xf>
    <xf numFmtId="0" fontId="28" fillId="0" borderId="0" xfId="0" applyFont="1" applyAlignment="1">
      <alignment vertical="center"/>
    </xf>
    <xf numFmtId="0" fontId="29" fillId="0" borderId="0" xfId="0" applyFont="1" applyAlignment="1">
      <alignment vertical="center"/>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177" fontId="11" fillId="0" borderId="0" xfId="0" applyNumberFormat="1" applyFont="1" applyAlignment="1">
      <alignment vertical="center"/>
    </xf>
    <xf numFmtId="177" fontId="11" fillId="0" borderId="0" xfId="0" applyNumberFormat="1" applyFont="1" applyAlignment="1">
      <alignment horizontal="center" vertical="center"/>
    </xf>
    <xf numFmtId="176" fontId="11" fillId="0" borderId="0" xfId="0" applyNumberFormat="1" applyFont="1" applyAlignment="1">
      <alignment vertical="center"/>
    </xf>
    <xf numFmtId="0" fontId="11" fillId="0" borderId="0" xfId="0" applyFont="1" applyAlignment="1">
      <alignment horizontal="left" vertical="center" wrapText="1"/>
    </xf>
    <xf numFmtId="0" fontId="12" fillId="4" borderId="0" xfId="0" applyFont="1" applyFill="1" applyAlignment="1">
      <alignment vertical="center"/>
    </xf>
    <xf numFmtId="0" fontId="11" fillId="2" borderId="9" xfId="0" applyFont="1" applyFill="1" applyBorder="1" applyAlignment="1" applyProtection="1">
      <alignment horizontal="center" vertical="center" wrapText="1"/>
    </xf>
    <xf numFmtId="0" fontId="11" fillId="0" borderId="0" xfId="0" applyFont="1" applyBorder="1" applyAlignment="1" applyProtection="1">
      <alignment vertical="center" wrapText="1"/>
      <protection locked="0"/>
    </xf>
    <xf numFmtId="0" fontId="16" fillId="0" borderId="9" xfId="0" applyFont="1" applyBorder="1" applyAlignment="1">
      <alignment horizontal="center" vertical="center" wrapText="1"/>
    </xf>
    <xf numFmtId="0" fontId="11" fillId="2" borderId="9"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9" xfId="0" applyFont="1" applyFill="1" applyBorder="1" applyAlignment="1" applyProtection="1">
      <alignment horizontal="center" vertical="center"/>
    </xf>
    <xf numFmtId="0" fontId="14" fillId="0" borderId="9" xfId="0" applyFont="1" applyBorder="1" applyAlignment="1" applyProtection="1">
      <alignment horizontal="center" vertical="center" wrapText="1"/>
    </xf>
    <xf numFmtId="0" fontId="11" fillId="0" borderId="0" xfId="0" applyFont="1" applyAlignment="1">
      <alignment horizontal="left" vertical="center"/>
    </xf>
    <xf numFmtId="0" fontId="3" fillId="0" borderId="0" xfId="0" applyFont="1" applyAlignment="1" applyProtection="1">
      <alignment vertical="top"/>
    </xf>
    <xf numFmtId="0" fontId="3" fillId="0" borderId="0" xfId="0" applyFont="1" applyAlignment="1" applyProtection="1">
      <alignment vertical="center"/>
    </xf>
    <xf numFmtId="0" fontId="3" fillId="0" borderId="0" xfId="0" applyFont="1" applyAlignment="1" applyProtection="1">
      <alignment horizontal="right" vertical="top"/>
    </xf>
    <xf numFmtId="0" fontId="13" fillId="0" borderId="0" xfId="0" applyFont="1" applyAlignment="1" applyProtection="1">
      <alignment horizontal="justify" vertical="center"/>
    </xf>
    <xf numFmtId="0" fontId="13"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shrinkToFit="1"/>
    </xf>
    <xf numFmtId="0" fontId="3" fillId="0" borderId="0" xfId="0" applyFont="1" applyAlignment="1" applyProtection="1">
      <alignment vertical="center" shrinkToFit="1"/>
    </xf>
    <xf numFmtId="0" fontId="24" fillId="0" borderId="0" xfId="0" applyFont="1" applyAlignment="1" applyProtection="1">
      <alignment horizontal="center" vertical="center" wrapText="1" shrinkToFit="1"/>
    </xf>
    <xf numFmtId="0" fontId="24" fillId="0" borderId="0" xfId="0" applyFont="1" applyAlignment="1" applyProtection="1">
      <alignment horizontal="center" vertical="center" shrinkToFit="1"/>
    </xf>
    <xf numFmtId="0" fontId="13" fillId="0" borderId="0" xfId="0" applyFont="1" applyProtection="1"/>
    <xf numFmtId="0" fontId="3" fillId="0" borderId="0" xfId="0" applyFont="1" applyAlignment="1" applyProtection="1">
      <alignment horizontal="left"/>
    </xf>
    <xf numFmtId="0" fontId="3" fillId="0" borderId="0" xfId="0" applyFont="1" applyAlignment="1" applyProtection="1">
      <alignment horizontal="center"/>
    </xf>
    <xf numFmtId="0" fontId="3" fillId="0" borderId="0" xfId="0" applyFont="1" applyProtection="1"/>
    <xf numFmtId="0" fontId="3" fillId="2" borderId="9" xfId="0" applyFont="1" applyFill="1" applyBorder="1" applyAlignment="1" applyProtection="1">
      <alignment vertical="center" wrapText="1"/>
    </xf>
    <xf numFmtId="0" fontId="13"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21" fillId="0" borderId="0" xfId="0" applyFont="1" applyAlignment="1" applyProtection="1">
      <alignment vertical="center"/>
    </xf>
    <xf numFmtId="0" fontId="11" fillId="2" borderId="10" xfId="0" applyFont="1" applyFill="1" applyBorder="1" applyAlignment="1" applyProtection="1">
      <alignment vertical="center"/>
    </xf>
    <xf numFmtId="0" fontId="11" fillId="2" borderId="26" xfId="0" applyFont="1" applyFill="1" applyBorder="1" applyAlignment="1" applyProtection="1">
      <alignment horizontal="center" vertical="center" wrapText="1"/>
    </xf>
    <xf numFmtId="0" fontId="11" fillId="0" borderId="41" xfId="0" applyFont="1" applyBorder="1" applyAlignment="1" applyProtection="1">
      <alignment vertical="center"/>
    </xf>
    <xf numFmtId="0" fontId="12" fillId="0" borderId="41" xfId="0" applyFont="1" applyBorder="1" applyAlignment="1" applyProtection="1">
      <alignment vertical="center"/>
    </xf>
    <xf numFmtId="0" fontId="11" fillId="0" borderId="21" xfId="0" applyFont="1" applyBorder="1" applyAlignment="1" applyProtection="1">
      <alignment vertical="center"/>
    </xf>
    <xf numFmtId="0" fontId="11" fillId="0" borderId="35" xfId="0" applyFont="1" applyBorder="1" applyAlignment="1" applyProtection="1">
      <alignment vertical="center"/>
    </xf>
    <xf numFmtId="0" fontId="13" fillId="0" borderId="35" xfId="0" applyFont="1" applyBorder="1" applyAlignment="1" applyProtection="1">
      <alignment horizontal="right" vertical="top"/>
    </xf>
    <xf numFmtId="0" fontId="11" fillId="0" borderId="36" xfId="0" applyFont="1" applyBorder="1" applyAlignment="1" applyProtection="1">
      <alignment vertical="center"/>
    </xf>
    <xf numFmtId="0" fontId="3" fillId="0" borderId="0" xfId="0" applyFont="1" applyAlignment="1" applyProtection="1">
      <alignment vertical="center"/>
      <protection locked="0"/>
    </xf>
    <xf numFmtId="0" fontId="12" fillId="0" borderId="0" xfId="0" applyFont="1" applyAlignment="1" applyProtection="1">
      <alignment vertical="center"/>
      <protection locked="0"/>
    </xf>
    <xf numFmtId="0" fontId="11" fillId="0" borderId="0" xfId="0" applyFont="1" applyAlignment="1" applyProtection="1">
      <alignment vertical="top"/>
    </xf>
    <xf numFmtId="0" fontId="18" fillId="0" borderId="0" xfId="0" applyFont="1" applyAlignment="1" applyProtection="1">
      <alignment vertical="top"/>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4" borderId="0" xfId="0" applyFont="1" applyFill="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left" vertical="center" wrapText="1"/>
      <protection locked="0"/>
    </xf>
    <xf numFmtId="0" fontId="7" fillId="4" borderId="0" xfId="0" applyFont="1" applyFill="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31" fillId="0" borderId="0" xfId="0" applyFont="1" applyAlignment="1">
      <alignment horizontal="left" vertical="center"/>
    </xf>
    <xf numFmtId="0" fontId="32" fillId="8" borderId="53" xfId="0" applyFont="1" applyFill="1" applyBorder="1" applyAlignment="1">
      <alignment horizontal="center" vertical="center" wrapText="1"/>
    </xf>
    <xf numFmtId="0" fontId="32" fillId="8" borderId="55" xfId="0" applyFont="1" applyFill="1" applyBorder="1" applyAlignment="1">
      <alignment horizontal="center" vertical="center" wrapText="1"/>
    </xf>
    <xf numFmtId="0" fontId="32" fillId="8" borderId="54" xfId="0" applyFont="1" applyFill="1" applyBorder="1" applyAlignment="1">
      <alignment horizontal="center" vertical="center"/>
    </xf>
    <xf numFmtId="0" fontId="32" fillId="0" borderId="55" xfId="0" applyFont="1" applyBorder="1" applyAlignment="1">
      <alignment horizontal="center" vertical="center"/>
    </xf>
    <xf numFmtId="0" fontId="32" fillId="0" borderId="55" xfId="0" applyFont="1" applyBorder="1" applyAlignment="1">
      <alignment vertical="center"/>
    </xf>
    <xf numFmtId="0" fontId="32" fillId="0" borderId="0" xfId="0" applyFont="1" applyAlignment="1">
      <alignment vertical="center"/>
    </xf>
    <xf numFmtId="0" fontId="0" fillId="0" borderId="0" xfId="0" applyAlignment="1">
      <alignment vertical="center"/>
    </xf>
    <xf numFmtId="0" fontId="16" fillId="0" borderId="9" xfId="0" applyFont="1" applyBorder="1" applyAlignment="1" applyProtection="1">
      <alignment horizontal="center" vertical="center" wrapText="1"/>
    </xf>
    <xf numFmtId="0" fontId="32" fillId="0" borderId="0" xfId="0" applyFont="1" applyAlignment="1">
      <alignment vertical="center" wrapText="1"/>
    </xf>
    <xf numFmtId="0" fontId="33" fillId="8" borderId="52" xfId="0" applyFont="1" applyFill="1" applyBorder="1" applyAlignment="1">
      <alignment vertical="center"/>
    </xf>
    <xf numFmtId="0" fontId="33" fillId="8" borderId="54" xfId="0" applyFont="1" applyFill="1" applyBorder="1" applyAlignment="1">
      <alignment vertical="center"/>
    </xf>
    <xf numFmtId="0" fontId="32" fillId="8" borderId="52" xfId="0" applyFont="1" applyFill="1" applyBorder="1" applyAlignment="1">
      <alignment horizontal="center" vertical="center"/>
    </xf>
    <xf numFmtId="0" fontId="32" fillId="8" borderId="54" xfId="0" applyFont="1" applyFill="1" applyBorder="1" applyAlignment="1">
      <alignment horizontal="center" vertical="center"/>
    </xf>
    <xf numFmtId="0" fontId="3" fillId="2" borderId="1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176" fontId="22" fillId="0" borderId="9" xfId="0" applyNumberFormat="1" applyFont="1" applyBorder="1" applyAlignment="1" applyProtection="1">
      <alignment horizontal="center" vertical="center" wrapText="1"/>
    </xf>
    <xf numFmtId="176" fontId="26" fillId="0" borderId="14" xfId="0" applyNumberFormat="1" applyFont="1" applyBorder="1" applyAlignment="1" applyProtection="1">
      <alignment horizontal="left" vertical="center" wrapText="1"/>
    </xf>
    <xf numFmtId="176" fontId="26" fillId="0" borderId="0" xfId="0" applyNumberFormat="1" applyFont="1" applyAlignment="1" applyProtection="1">
      <alignment horizontal="left" vertical="center" wrapText="1"/>
    </xf>
    <xf numFmtId="0" fontId="27" fillId="0" borderId="49" xfId="0" applyFont="1" applyBorder="1" applyAlignment="1" applyProtection="1">
      <alignment horizontal="left" vertical="center" wrapText="1"/>
    </xf>
    <xf numFmtId="0" fontId="27" fillId="0" borderId="50" xfId="0" applyFont="1" applyBorder="1" applyAlignment="1" applyProtection="1">
      <alignment horizontal="left" vertical="center" wrapText="1"/>
    </xf>
    <xf numFmtId="0" fontId="27" fillId="0" borderId="51" xfId="0" applyFont="1" applyBorder="1" applyAlignment="1" applyProtection="1">
      <alignment horizontal="left" vertical="center" wrapText="1"/>
    </xf>
    <xf numFmtId="0" fontId="11" fillId="2" borderId="7"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180" fontId="14" fillId="7" borderId="7" xfId="0" applyNumberFormat="1" applyFont="1" applyFill="1" applyBorder="1" applyAlignment="1" applyProtection="1">
      <alignment horizontal="center" vertical="center"/>
    </xf>
    <xf numFmtId="180" fontId="14" fillId="7" borderId="1" xfId="0" applyNumberFormat="1" applyFont="1" applyFill="1" applyBorder="1" applyAlignment="1" applyProtection="1">
      <alignment horizontal="center" vertical="center"/>
    </xf>
    <xf numFmtId="180" fontId="14" fillId="7" borderId="8" xfId="0" applyNumberFormat="1" applyFont="1" applyFill="1" applyBorder="1" applyAlignment="1" applyProtection="1">
      <alignment horizontal="center" vertical="center"/>
    </xf>
    <xf numFmtId="176" fontId="25" fillId="2" borderId="7" xfId="0" applyNumberFormat="1" applyFont="1" applyFill="1" applyBorder="1" applyAlignment="1" applyProtection="1">
      <alignment horizontal="center" vertical="center" wrapText="1"/>
    </xf>
    <xf numFmtId="176" fontId="25" fillId="2" borderId="1" xfId="0" applyNumberFormat="1" applyFont="1" applyFill="1" applyBorder="1" applyAlignment="1" applyProtection="1">
      <alignment horizontal="center" vertical="center" wrapText="1"/>
    </xf>
    <xf numFmtId="176" fontId="25" fillId="2" borderId="48" xfId="0" applyNumberFormat="1" applyFont="1" applyFill="1" applyBorder="1" applyAlignment="1" applyProtection="1">
      <alignment horizontal="center" vertical="center" wrapText="1"/>
    </xf>
    <xf numFmtId="0" fontId="11" fillId="2" borderId="9" xfId="0" applyFont="1" applyFill="1" applyBorder="1" applyAlignment="1" applyProtection="1">
      <alignment horizontal="left" vertical="center" wrapText="1"/>
    </xf>
    <xf numFmtId="180" fontId="22" fillId="7" borderId="10" xfId="0" applyNumberFormat="1" applyFont="1" applyFill="1" applyBorder="1" applyAlignment="1" applyProtection="1">
      <alignment horizontal="center" vertical="center" wrapText="1"/>
    </xf>
    <xf numFmtId="180" fontId="22" fillId="7" borderId="2" xfId="0" applyNumberFormat="1" applyFont="1" applyFill="1" applyBorder="1" applyAlignment="1" applyProtection="1">
      <alignment horizontal="center" vertical="center" wrapText="1"/>
    </xf>
    <xf numFmtId="180" fontId="22" fillId="7" borderId="12" xfId="0" applyNumberFormat="1" applyFont="1" applyFill="1" applyBorder="1" applyAlignment="1" applyProtection="1">
      <alignment horizontal="center" vertical="center" wrapText="1"/>
    </xf>
    <xf numFmtId="176" fontId="25" fillId="2" borderId="10" xfId="0" applyNumberFormat="1" applyFont="1" applyFill="1" applyBorder="1" applyAlignment="1" applyProtection="1">
      <alignment horizontal="center" vertical="center" wrapText="1"/>
    </xf>
    <xf numFmtId="176" fontId="25" fillId="2" borderId="2" xfId="0" applyNumberFormat="1" applyFont="1" applyFill="1" applyBorder="1" applyAlignment="1" applyProtection="1">
      <alignment horizontal="center" vertical="center" wrapText="1"/>
    </xf>
    <xf numFmtId="176" fontId="25" fillId="2" borderId="46" xfId="0" applyNumberFormat="1" applyFont="1" applyFill="1" applyBorder="1" applyAlignment="1" applyProtection="1">
      <alignment horizontal="center" vertical="center" wrapText="1"/>
    </xf>
    <xf numFmtId="0" fontId="11" fillId="2" borderId="30" xfId="0" applyFont="1" applyFill="1" applyBorder="1" applyAlignment="1" applyProtection="1">
      <alignment horizontal="left" vertical="center" wrapText="1"/>
    </xf>
    <xf numFmtId="178" fontId="14" fillId="7" borderId="3" xfId="3" applyNumberFormat="1" applyFont="1" applyFill="1" applyBorder="1" applyAlignment="1" applyProtection="1">
      <alignment horizontal="center" vertical="center" wrapText="1"/>
    </xf>
    <xf numFmtId="178" fontId="14" fillId="7" borderId="14" xfId="3" applyNumberFormat="1" applyFont="1" applyFill="1" applyBorder="1" applyAlignment="1" applyProtection="1">
      <alignment horizontal="center" vertical="center" wrapText="1"/>
    </xf>
    <xf numFmtId="176" fontId="3" fillId="2" borderId="10" xfId="0" applyNumberFormat="1"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vertical="center" wrapText="1"/>
    </xf>
    <xf numFmtId="176" fontId="3" fillId="2" borderId="46" xfId="0" applyNumberFormat="1" applyFont="1" applyFill="1" applyBorder="1" applyAlignment="1" applyProtection="1">
      <alignment horizontal="center" vertical="center" wrapText="1"/>
    </xf>
    <xf numFmtId="0" fontId="11" fillId="2" borderId="31" xfId="0" applyFont="1" applyFill="1" applyBorder="1" applyAlignment="1" applyProtection="1">
      <alignment horizontal="left" vertical="center" wrapText="1"/>
    </xf>
    <xf numFmtId="0" fontId="11" fillId="2" borderId="32" xfId="0" applyFont="1" applyFill="1" applyBorder="1" applyAlignment="1" applyProtection="1">
      <alignment horizontal="left" vertical="center" wrapText="1"/>
    </xf>
    <xf numFmtId="180" fontId="23" fillId="7" borderId="33" xfId="3" applyNumberFormat="1" applyFont="1" applyFill="1" applyBorder="1" applyAlignment="1" applyProtection="1">
      <alignment horizontal="center" vertical="center"/>
    </xf>
    <xf numFmtId="180" fontId="23" fillId="7" borderId="34" xfId="3" applyNumberFormat="1" applyFont="1" applyFill="1" applyBorder="1" applyAlignment="1" applyProtection="1">
      <alignment horizontal="center" vertical="center"/>
    </xf>
    <xf numFmtId="176" fontId="25" fillId="2" borderId="33" xfId="0" applyNumberFormat="1" applyFont="1" applyFill="1" applyBorder="1" applyAlignment="1" applyProtection="1">
      <alignment horizontal="center" vertical="center" wrapText="1"/>
    </xf>
    <xf numFmtId="176" fontId="25" fillId="2" borderId="34" xfId="0" applyNumberFormat="1" applyFont="1" applyFill="1" applyBorder="1" applyAlignment="1" applyProtection="1">
      <alignment horizontal="center" vertical="center" wrapText="1"/>
    </xf>
    <xf numFmtId="176" fontId="25" fillId="2" borderId="47" xfId="0" applyNumberFormat="1" applyFont="1" applyFill="1" applyBorder="1" applyAlignment="1" applyProtection="1">
      <alignment horizontal="center" vertical="center" wrapText="1"/>
    </xf>
    <xf numFmtId="0" fontId="11" fillId="2" borderId="11" xfId="0" applyFont="1" applyFill="1" applyBorder="1" applyAlignment="1" applyProtection="1">
      <alignment horizontal="left" vertical="center" wrapText="1"/>
    </xf>
    <xf numFmtId="40" fontId="16" fillId="0" borderId="10" xfId="0" applyNumberFormat="1" applyFont="1" applyBorder="1" applyAlignment="1" applyProtection="1">
      <alignment horizontal="center" vertical="center" wrapText="1"/>
    </xf>
    <xf numFmtId="40" fontId="16" fillId="0" borderId="2" xfId="0" applyNumberFormat="1" applyFont="1" applyBorder="1" applyAlignment="1" applyProtection="1">
      <alignment horizontal="center" vertical="center" wrapText="1"/>
    </xf>
    <xf numFmtId="0" fontId="11" fillId="2" borderId="29" xfId="0" applyFont="1" applyFill="1" applyBorder="1" applyAlignment="1" applyProtection="1">
      <alignment horizontal="left" vertical="center" wrapText="1"/>
    </xf>
    <xf numFmtId="178" fontId="14" fillId="7" borderId="10" xfId="3" applyNumberFormat="1" applyFont="1" applyFill="1" applyBorder="1" applyAlignment="1" applyProtection="1">
      <alignment horizontal="center" vertical="center" wrapText="1"/>
    </xf>
    <xf numFmtId="178" fontId="14" fillId="7" borderId="2" xfId="3" applyNumberFormat="1" applyFont="1" applyFill="1" applyBorder="1" applyAlignment="1" applyProtection="1">
      <alignment horizontal="center" vertical="center" wrapText="1"/>
    </xf>
    <xf numFmtId="178" fontId="14" fillId="7" borderId="12" xfId="3" applyNumberFormat="1" applyFont="1" applyFill="1" applyBorder="1" applyAlignment="1" applyProtection="1">
      <alignment horizontal="center" vertical="center" wrapText="1"/>
    </xf>
    <xf numFmtId="176" fontId="16" fillId="0" borderId="10" xfId="0" applyNumberFormat="1" applyFont="1" applyBorder="1" applyAlignment="1" applyProtection="1">
      <alignment horizontal="center" vertical="center" wrapText="1"/>
    </xf>
    <xf numFmtId="176" fontId="16" fillId="0" borderId="2" xfId="0" applyNumberFormat="1" applyFont="1" applyBorder="1" applyAlignment="1" applyProtection="1">
      <alignment horizontal="center" vertical="center" wrapText="1"/>
    </xf>
    <xf numFmtId="176" fontId="16" fillId="0" borderId="12" xfId="0" applyNumberFormat="1" applyFont="1" applyBorder="1" applyAlignment="1" applyProtection="1">
      <alignment horizontal="center" vertical="center" wrapText="1"/>
    </xf>
    <xf numFmtId="176" fontId="3" fillId="2" borderId="10" xfId="0" applyNumberFormat="1" applyFont="1" applyFill="1" applyBorder="1" applyAlignment="1" applyProtection="1">
      <alignment horizontal="left" vertical="center" wrapText="1"/>
    </xf>
    <xf numFmtId="176" fontId="3" fillId="2" borderId="2" xfId="0" applyNumberFormat="1" applyFont="1" applyFill="1" applyBorder="1" applyAlignment="1" applyProtection="1">
      <alignment horizontal="left" vertical="center" wrapText="1"/>
    </xf>
    <xf numFmtId="176" fontId="15" fillId="2" borderId="10" xfId="0" applyNumberFormat="1" applyFont="1" applyFill="1" applyBorder="1" applyAlignment="1" applyProtection="1">
      <alignment horizontal="left" vertical="center" wrapText="1"/>
    </xf>
    <xf numFmtId="176" fontId="15" fillId="2" borderId="2" xfId="0" applyNumberFormat="1" applyFont="1" applyFill="1" applyBorder="1" applyAlignment="1" applyProtection="1">
      <alignment horizontal="left" vertical="center" wrapText="1"/>
    </xf>
    <xf numFmtId="176" fontId="15" fillId="2" borderId="44" xfId="0" applyNumberFormat="1" applyFont="1" applyFill="1" applyBorder="1" applyAlignment="1" applyProtection="1">
      <alignment horizontal="left" vertical="center" wrapText="1"/>
    </xf>
    <xf numFmtId="0" fontId="11" fillId="2" borderId="28"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xf>
    <xf numFmtId="0" fontId="16" fillId="0" borderId="10"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44" xfId="0" applyFont="1" applyBorder="1" applyAlignment="1" applyProtection="1">
      <alignment horizontal="center" vertical="center"/>
    </xf>
    <xf numFmtId="0" fontId="11" fillId="2" borderId="13" xfId="0" applyFont="1" applyFill="1" applyBorder="1" applyAlignment="1" applyProtection="1">
      <alignment horizontal="left" vertical="center"/>
    </xf>
    <xf numFmtId="0" fontId="11" fillId="2" borderId="15" xfId="0" applyFont="1" applyFill="1" applyBorder="1" applyAlignment="1" applyProtection="1">
      <alignment horizontal="left" vertical="center"/>
    </xf>
    <xf numFmtId="0" fontId="11" fillId="2" borderId="16" xfId="0" applyFont="1" applyFill="1" applyBorder="1" applyAlignment="1" applyProtection="1">
      <alignment horizontal="left" vertical="center"/>
    </xf>
    <xf numFmtId="0" fontId="16" fillId="0" borderId="9" xfId="0" applyFont="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11" fillId="2" borderId="10"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2" xfId="0" applyFont="1" applyFill="1" applyBorder="1" applyAlignment="1" applyProtection="1">
      <alignment horizontal="left" vertical="center" wrapText="1"/>
    </xf>
    <xf numFmtId="38" fontId="22" fillId="7" borderId="9" xfId="3" applyFont="1" applyFill="1" applyBorder="1" applyAlignment="1" applyProtection="1">
      <alignment horizontal="center" vertical="center"/>
    </xf>
    <xf numFmtId="0" fontId="24" fillId="2" borderId="9"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5" fillId="0" borderId="10" xfId="0" applyFont="1" applyBorder="1" applyAlignment="1" applyProtection="1">
      <alignment horizontal="center" vertical="center"/>
    </xf>
    <xf numFmtId="0" fontId="35" fillId="0" borderId="2" xfId="0" applyFont="1" applyBorder="1" applyAlignment="1" applyProtection="1">
      <alignment horizontal="center" vertical="center"/>
    </xf>
    <xf numFmtId="0" fontId="35" fillId="0" borderId="12" xfId="0" applyFont="1" applyBorder="1" applyAlignment="1" applyProtection="1">
      <alignment horizontal="center" vertical="center"/>
    </xf>
    <xf numFmtId="176" fontId="11" fillId="2" borderId="3" xfId="0" applyNumberFormat="1" applyFont="1" applyFill="1" applyBorder="1" applyAlignment="1" applyProtection="1">
      <alignment horizontal="left" vertical="center"/>
    </xf>
    <xf numFmtId="176" fontId="11" fillId="2" borderId="14" xfId="0" applyNumberFormat="1" applyFont="1" applyFill="1" applyBorder="1" applyAlignment="1" applyProtection="1">
      <alignment horizontal="left" vertical="center"/>
    </xf>
    <xf numFmtId="176" fontId="11" fillId="2" borderId="4" xfId="0" applyNumberFormat="1" applyFont="1" applyFill="1" applyBorder="1" applyAlignment="1" applyProtection="1">
      <alignment horizontal="left" vertical="center"/>
    </xf>
    <xf numFmtId="176" fontId="16" fillId="7" borderId="10" xfId="0" applyNumberFormat="1" applyFont="1" applyFill="1" applyBorder="1" applyAlignment="1" applyProtection="1">
      <alignment horizontal="center" vertical="center" wrapText="1"/>
    </xf>
    <xf numFmtId="176" fontId="16" fillId="7" borderId="2" xfId="0" applyNumberFormat="1" applyFont="1" applyFill="1" applyBorder="1" applyAlignment="1" applyProtection="1">
      <alignment horizontal="center" vertical="center" wrapText="1"/>
    </xf>
    <xf numFmtId="176" fontId="16" fillId="7" borderId="12" xfId="0" applyNumberFormat="1" applyFont="1" applyFill="1" applyBorder="1" applyAlignment="1" applyProtection="1">
      <alignment horizontal="center" vertical="center" wrapText="1"/>
    </xf>
    <xf numFmtId="0" fontId="11" fillId="2" borderId="9" xfId="0" applyFont="1" applyFill="1" applyBorder="1" applyAlignment="1" applyProtection="1">
      <alignment horizontal="left" vertical="center"/>
    </xf>
    <xf numFmtId="38" fontId="14" fillId="0" borderId="9" xfId="3" applyFont="1" applyFill="1" applyBorder="1" applyAlignment="1" applyProtection="1">
      <alignment horizontal="center" vertical="center"/>
    </xf>
    <xf numFmtId="38" fontId="16" fillId="0" borderId="9" xfId="3"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16" fillId="0" borderId="10" xfId="0" applyFont="1" applyBorder="1" applyAlignment="1" applyProtection="1">
      <alignment horizontal="center" vertical="center" wrapText="1" shrinkToFit="1"/>
    </xf>
    <xf numFmtId="0" fontId="16" fillId="0" borderId="2" xfId="0" applyFont="1" applyBorder="1" applyAlignment="1" applyProtection="1">
      <alignment horizontal="center" vertical="center" wrapText="1" shrinkToFit="1"/>
    </xf>
    <xf numFmtId="0" fontId="16" fillId="0" borderId="12" xfId="0" applyFont="1" applyBorder="1" applyAlignment="1" applyProtection="1">
      <alignment horizontal="center" vertical="center" wrapText="1" shrinkToFit="1"/>
    </xf>
    <xf numFmtId="0" fontId="11" fillId="2" borderId="10"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5" fillId="2" borderId="9" xfId="0" applyFont="1" applyFill="1" applyBorder="1" applyAlignment="1" applyProtection="1">
      <alignment horizontal="left" vertical="center" wrapText="1"/>
    </xf>
    <xf numFmtId="0" fontId="16" fillId="0" borderId="1" xfId="0" applyFont="1" applyBorder="1" applyAlignment="1" applyProtection="1">
      <alignment horizontal="center" vertical="center"/>
    </xf>
    <xf numFmtId="0" fontId="23" fillId="0" borderId="0" xfId="0" applyFont="1" applyAlignment="1" applyProtection="1">
      <alignment horizontal="center" vertical="center" wrapText="1" shrinkToFit="1"/>
    </xf>
    <xf numFmtId="0" fontId="23" fillId="0" borderId="0" xfId="0" applyFont="1" applyAlignment="1" applyProtection="1">
      <alignment horizontal="center" vertical="center" shrinkToFit="1"/>
    </xf>
    <xf numFmtId="0" fontId="3" fillId="0" borderId="0" xfId="0" applyFont="1" applyAlignment="1" applyProtection="1">
      <alignment horizontal="left" vertical="center" wrapText="1"/>
    </xf>
    <xf numFmtId="0" fontId="13" fillId="0" borderId="0" xfId="0" applyFont="1" applyAlignment="1" applyProtection="1">
      <alignment horizontal="center"/>
    </xf>
    <xf numFmtId="0" fontId="16" fillId="0" borderId="43" xfId="0" applyFont="1" applyBorder="1" applyAlignment="1" applyProtection="1">
      <alignment horizontal="center" vertical="center" wrapText="1"/>
    </xf>
    <xf numFmtId="0" fontId="3" fillId="0" borderId="0" xfId="0" applyFont="1" applyAlignment="1" applyProtection="1">
      <alignment horizontal="center" vertical="center"/>
    </xf>
    <xf numFmtId="0" fontId="22" fillId="0" borderId="1"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5" fillId="2" borderId="10"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15" fillId="2" borderId="12" xfId="0" applyFont="1" applyFill="1" applyBorder="1" applyAlignment="1" applyProtection="1">
      <alignment horizontal="left" vertical="center" wrapText="1"/>
    </xf>
    <xf numFmtId="0" fontId="22" fillId="0" borderId="10"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shrinkToFit="1"/>
      <protection locked="0"/>
    </xf>
    <xf numFmtId="0" fontId="14" fillId="0" borderId="2"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38" fontId="22" fillId="0" borderId="9" xfId="3" applyFont="1" applyFill="1" applyBorder="1" applyAlignment="1" applyProtection="1">
      <alignment horizontal="center" vertical="center"/>
    </xf>
    <xf numFmtId="38" fontId="22" fillId="0" borderId="9" xfId="3" applyFont="1" applyFill="1" applyBorder="1" applyAlignment="1" applyProtection="1">
      <alignment horizontal="center" vertical="center"/>
      <protection locked="0"/>
    </xf>
    <xf numFmtId="0" fontId="22" fillId="0" borderId="9"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176" fontId="14" fillId="7" borderId="10" xfId="0" applyNumberFormat="1" applyFont="1" applyFill="1" applyBorder="1" applyAlignment="1" applyProtection="1">
      <alignment horizontal="center" vertical="center" wrapText="1"/>
    </xf>
    <xf numFmtId="176" fontId="14" fillId="7" borderId="2" xfId="0" applyNumberFormat="1" applyFont="1" applyFill="1" applyBorder="1" applyAlignment="1" applyProtection="1">
      <alignment horizontal="center" vertical="center" wrapText="1"/>
    </xf>
    <xf numFmtId="176" fontId="14" fillId="7" borderId="12" xfId="0" applyNumberFormat="1" applyFont="1" applyFill="1" applyBorder="1" applyAlignment="1" applyProtection="1">
      <alignment horizontal="center" vertical="center" wrapText="1"/>
    </xf>
    <xf numFmtId="0" fontId="34" fillId="0" borderId="10"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176" fontId="22" fillId="0" borderId="9" xfId="0" applyNumberFormat="1" applyFont="1" applyBorder="1" applyAlignment="1" applyProtection="1">
      <alignment horizontal="left" vertical="center" wrapText="1"/>
      <protection locked="0"/>
    </xf>
    <xf numFmtId="176" fontId="22" fillId="0" borderId="10" xfId="0" applyNumberFormat="1" applyFont="1" applyBorder="1" applyAlignment="1" applyProtection="1">
      <alignment horizontal="center" vertical="center" wrapText="1"/>
      <protection locked="0"/>
    </xf>
    <xf numFmtId="176" fontId="22" fillId="0" borderId="2" xfId="0" applyNumberFormat="1" applyFont="1" applyBorder="1" applyAlignment="1" applyProtection="1">
      <alignment horizontal="center" vertical="center" wrapText="1"/>
      <protection locked="0"/>
    </xf>
    <xf numFmtId="176" fontId="22" fillId="0" borderId="12" xfId="0" applyNumberFormat="1" applyFont="1" applyBorder="1" applyAlignment="1" applyProtection="1">
      <alignment horizontal="center" vertical="center" wrapText="1"/>
      <protection locked="0"/>
    </xf>
    <xf numFmtId="178" fontId="22" fillId="0" borderId="10" xfId="0" applyNumberFormat="1" applyFont="1" applyBorder="1" applyAlignment="1" applyProtection="1">
      <alignment horizontal="center" vertical="center" wrapText="1"/>
      <protection locked="0"/>
    </xf>
    <xf numFmtId="178" fontId="22" fillId="0" borderId="2" xfId="0" applyNumberFormat="1" applyFont="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176" fontId="15" fillId="2" borderId="46" xfId="0" applyNumberFormat="1" applyFont="1" applyFill="1" applyBorder="1" applyAlignment="1" applyProtection="1">
      <alignment horizontal="left"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11" fillId="2" borderId="9" xfId="0" applyFont="1" applyFill="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23" xfId="0" applyFont="1" applyBorder="1" applyAlignment="1" applyProtection="1">
      <alignment horizontal="center" vertical="center"/>
    </xf>
    <xf numFmtId="0" fontId="16" fillId="0" borderId="25" xfId="0" applyFont="1" applyBorder="1" applyAlignment="1" applyProtection="1">
      <alignment horizontal="center" vertic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40" fontId="14" fillId="0" borderId="10" xfId="0" applyNumberFormat="1" applyFont="1" applyBorder="1" applyAlignment="1">
      <alignment horizontal="center" vertical="center" wrapText="1"/>
    </xf>
    <xf numFmtId="40" fontId="14" fillId="0" borderId="12"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lignment horizontal="left" vertical="center" wrapText="1"/>
    </xf>
    <xf numFmtId="0" fontId="11" fillId="2" borderId="9" xfId="0" applyFont="1" applyFill="1" applyBorder="1" applyAlignment="1">
      <alignment horizontal="center" vertical="center" wrapText="1"/>
    </xf>
    <xf numFmtId="0" fontId="11" fillId="2" borderId="9" xfId="0" applyFont="1" applyFill="1" applyBorder="1" applyAlignment="1">
      <alignment horizontal="center" vertical="center"/>
    </xf>
    <xf numFmtId="40" fontId="16" fillId="0" borderId="10" xfId="0" applyNumberFormat="1" applyFont="1" applyBorder="1" applyAlignment="1">
      <alignment horizontal="center" vertical="center" wrapText="1"/>
    </xf>
    <xf numFmtId="40" fontId="16" fillId="0" borderId="12" xfId="0" applyNumberFormat="1" applyFont="1" applyBorder="1" applyAlignment="1">
      <alignment horizontal="center" vertical="center" wrapText="1"/>
    </xf>
    <xf numFmtId="0" fontId="11" fillId="2" borderId="2"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20" fillId="0" borderId="0" xfId="0" applyFont="1" applyAlignment="1">
      <alignment horizontal="center" vertical="center"/>
    </xf>
    <xf numFmtId="0" fontId="20" fillId="0" borderId="1" xfId="0" applyFont="1" applyBorder="1" applyAlignment="1">
      <alignment horizontal="center" vertical="center"/>
    </xf>
    <xf numFmtId="0" fontId="14" fillId="7" borderId="24" xfId="0" applyFont="1" applyFill="1" applyBorder="1" applyAlignment="1">
      <alignment horizontal="center" vertical="center" wrapText="1"/>
    </xf>
    <xf numFmtId="0" fontId="14" fillId="7" borderId="25" xfId="0" applyFont="1" applyFill="1" applyBorder="1" applyAlignment="1">
      <alignment horizontal="center" vertical="center" wrapText="1"/>
    </xf>
    <xf numFmtId="40" fontId="14" fillId="7" borderId="10" xfId="3" applyNumberFormat="1" applyFont="1" applyFill="1" applyBorder="1" applyAlignment="1" applyProtection="1">
      <alignment horizontal="center" vertical="center"/>
    </xf>
    <xf numFmtId="40" fontId="14" fillId="7" borderId="2" xfId="3" applyNumberFormat="1" applyFont="1" applyFill="1" applyBorder="1" applyAlignment="1" applyProtection="1">
      <alignment horizontal="center" vertical="center"/>
    </xf>
    <xf numFmtId="40" fontId="14" fillId="7" borderId="12" xfId="3" applyNumberFormat="1" applyFont="1" applyFill="1" applyBorder="1" applyAlignment="1" applyProtection="1">
      <alignment horizontal="center" vertical="center"/>
    </xf>
    <xf numFmtId="0" fontId="15" fillId="2" borderId="10"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0" borderId="0" xfId="0" applyFont="1" applyAlignment="1">
      <alignment horizontal="left" vertical="center"/>
    </xf>
    <xf numFmtId="0" fontId="21" fillId="0" borderId="0" xfId="0" applyFont="1" applyAlignment="1">
      <alignment horizontal="left" vertical="center"/>
    </xf>
    <xf numFmtId="40" fontId="14" fillId="0" borderId="10" xfId="0" applyNumberFormat="1" applyFont="1" applyBorder="1" applyAlignment="1" applyProtection="1">
      <alignment horizontal="center" vertical="center" wrapText="1"/>
      <protection locked="0"/>
    </xf>
    <xf numFmtId="40" fontId="14" fillId="0" borderId="12" xfId="0" applyNumberFormat="1"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5" fillId="0" borderId="0" xfId="0" applyFont="1" applyAlignment="1" applyProtection="1">
      <alignment horizontal="left" vertical="center"/>
    </xf>
    <xf numFmtId="0" fontId="14" fillId="0" borderId="10"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21" fillId="0" borderId="0" xfId="0" applyFont="1" applyAlignment="1" applyProtection="1">
      <alignment horizontal="left" vertical="center"/>
    </xf>
    <xf numFmtId="0" fontId="20" fillId="0" borderId="0" xfId="0" applyFont="1" applyAlignment="1" applyProtection="1">
      <alignment horizontal="center" vertical="center"/>
    </xf>
    <xf numFmtId="0" fontId="20" fillId="0" borderId="1"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5" xfId="0" applyFont="1" applyBorder="1" applyAlignment="1" applyProtection="1">
      <alignment horizontal="center" vertical="center"/>
    </xf>
    <xf numFmtId="40" fontId="14" fillId="7" borderId="9" xfId="3" applyNumberFormat="1" applyFont="1" applyFill="1" applyBorder="1" applyAlignment="1" applyProtection="1">
      <alignment horizontal="center" vertical="center"/>
    </xf>
    <xf numFmtId="40" fontId="11" fillId="3" borderId="10" xfId="3" applyNumberFormat="1" applyFont="1" applyFill="1" applyBorder="1" applyAlignment="1" applyProtection="1">
      <alignment horizontal="left" vertical="center"/>
    </xf>
    <xf numFmtId="40" fontId="11" fillId="3" borderId="12" xfId="3" applyNumberFormat="1" applyFont="1" applyFill="1" applyBorder="1" applyAlignment="1" applyProtection="1">
      <alignment horizontal="left" vertical="center"/>
    </xf>
    <xf numFmtId="179" fontId="11" fillId="6" borderId="10" xfId="0" applyNumberFormat="1" applyFont="1" applyFill="1" applyBorder="1" applyAlignment="1">
      <alignment horizontal="left" vertical="center"/>
    </xf>
    <xf numFmtId="179" fontId="11" fillId="6" borderId="12" xfId="0" applyNumberFormat="1" applyFont="1" applyFill="1" applyBorder="1" applyAlignment="1">
      <alignment horizontal="left" vertical="center"/>
    </xf>
    <xf numFmtId="0" fontId="11" fillId="4" borderId="0" xfId="0" applyFont="1" applyFill="1" applyBorder="1" applyAlignment="1">
      <alignment horizontal="left" vertical="top" wrapText="1"/>
    </xf>
    <xf numFmtId="38" fontId="11" fillId="0" borderId="10" xfId="3" applyFont="1" applyBorder="1" applyAlignment="1" applyProtection="1">
      <alignment horizontal="left" vertical="center"/>
    </xf>
    <xf numFmtId="38" fontId="11" fillId="0" borderId="12" xfId="3" applyFont="1" applyBorder="1" applyAlignment="1" applyProtection="1">
      <alignment horizontal="left" vertical="center"/>
    </xf>
    <xf numFmtId="0" fontId="10" fillId="0" borderId="21"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1" fillId="5" borderId="21" xfId="0" applyFont="1" applyFill="1" applyBorder="1" applyAlignment="1">
      <alignment horizontal="center"/>
    </xf>
    <xf numFmtId="0" fontId="11" fillId="5" borderId="0" xfId="0" applyFont="1" applyFill="1" applyAlignment="1">
      <alignment horizontal="center"/>
    </xf>
    <xf numFmtId="0" fontId="11" fillId="2" borderId="1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 xfId="0" applyFont="1" applyFill="1" applyBorder="1" applyAlignment="1">
      <alignment horizontal="center" vertical="center"/>
    </xf>
    <xf numFmtId="0" fontId="16" fillId="0" borderId="10" xfId="0" applyFont="1" applyBorder="1" applyAlignment="1">
      <alignment horizontal="center" vertical="center"/>
    </xf>
    <xf numFmtId="0" fontId="16" fillId="0" borderId="2" xfId="0" applyFont="1" applyBorder="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0" fontId="15" fillId="2" borderId="2" xfId="0" applyFont="1" applyFill="1" applyBorder="1" applyAlignment="1">
      <alignment horizontal="left" vertical="center" wrapText="1"/>
    </xf>
    <xf numFmtId="0" fontId="14" fillId="0" borderId="9" xfId="0" applyFont="1" applyBorder="1" applyAlignment="1" applyProtection="1">
      <alignment horizontal="center" vertical="center" wrapText="1"/>
    </xf>
    <xf numFmtId="0" fontId="11" fillId="5" borderId="21" xfId="0" applyFont="1" applyFill="1" applyBorder="1" applyAlignment="1" applyProtection="1">
      <alignment horizontal="center"/>
      <protection locked="0"/>
    </xf>
    <xf numFmtId="0" fontId="11" fillId="5" borderId="0" xfId="0" applyFont="1" applyFill="1" applyAlignment="1" applyProtection="1">
      <alignment horizontal="center"/>
      <protection locked="0"/>
    </xf>
    <xf numFmtId="0" fontId="10" fillId="0" borderId="21"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27" xfId="0" applyFont="1" applyBorder="1" applyAlignment="1" applyProtection="1">
      <alignment horizontal="center" vertical="center"/>
    </xf>
    <xf numFmtId="0" fontId="14" fillId="0" borderId="9" xfId="0" applyFont="1" applyBorder="1" applyAlignment="1" applyProtection="1">
      <alignment horizontal="center" vertical="center"/>
    </xf>
    <xf numFmtId="0" fontId="11" fillId="0" borderId="21"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19"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Border="1" applyAlignment="1">
      <alignment horizontal="left" vertical="top" wrapText="1"/>
    </xf>
    <xf numFmtId="0" fontId="11" fillId="0" borderId="0" xfId="0" applyFont="1" applyBorder="1" applyAlignment="1">
      <alignment horizontal="left" vertical="top"/>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cellXfs>
  <cellStyles count="4">
    <cellStyle name="桁区切り" xfId="3" builtinId="6"/>
    <cellStyle name="標準" xfId="0" builtinId="0"/>
    <cellStyle name="標準 17 2" xfId="1"/>
    <cellStyle name="標準 2" xfId="2"/>
  </cellStyles>
  <dxfs count="0"/>
  <tableStyles count="0" defaultTableStyle="TableStyleMedium2" defaultPivotStyle="PivotStyleLight16"/>
  <colors>
    <mruColors>
      <color rgb="FF0000FF"/>
      <color rgb="FFFEF6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76200</xdr:colOff>
      <xdr:row>11</xdr:row>
      <xdr:rowOff>38100</xdr:rowOff>
    </xdr:from>
    <xdr:to>
      <xdr:col>32</xdr:col>
      <xdr:colOff>85165</xdr:colOff>
      <xdr:row>15</xdr:row>
      <xdr:rowOff>561</xdr:rowOff>
    </xdr:to>
    <xdr:sp macro="" textlink="">
      <xdr:nvSpPr>
        <xdr:cNvPr id="2" name="角丸四角形吹き出し 6">
          <a:extLst>
            <a:ext uri="{FF2B5EF4-FFF2-40B4-BE49-F238E27FC236}">
              <a16:creationId xmlns:a16="http://schemas.microsoft.com/office/drawing/2014/main" id="{86577C0D-6A3C-470C-9AA9-EE2B9B0934CF}"/>
            </a:ext>
          </a:extLst>
        </xdr:cNvPr>
        <xdr:cNvSpPr/>
      </xdr:nvSpPr>
      <xdr:spPr>
        <a:xfrm>
          <a:off x="4057650" y="2238375"/>
          <a:ext cx="2895040" cy="800661"/>
        </a:xfrm>
        <a:prstGeom prst="wedgeRoundRectCallout">
          <a:avLst>
            <a:gd name="adj1" fmla="val -10558"/>
            <a:gd name="adj2" fmla="val 4886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留学先大学・機関からの請求により、学期ごとの申請でも、１年間の申請でも、どちらでも申請可能です。</a:t>
          </a:r>
        </a:p>
      </xdr:txBody>
    </xdr:sp>
    <xdr:clientData/>
  </xdr:twoCellAnchor>
  <xdr:twoCellAnchor>
    <xdr:from>
      <xdr:col>3</xdr:col>
      <xdr:colOff>123824</xdr:colOff>
      <xdr:row>12</xdr:row>
      <xdr:rowOff>57150</xdr:rowOff>
    </xdr:from>
    <xdr:to>
      <xdr:col>15</xdr:col>
      <xdr:colOff>19050</xdr:colOff>
      <xdr:row>15</xdr:row>
      <xdr:rowOff>341218</xdr:rowOff>
    </xdr:to>
    <xdr:sp macro="" textlink="">
      <xdr:nvSpPr>
        <xdr:cNvPr id="3" name="角丸四角形吹き出し 7">
          <a:extLst>
            <a:ext uri="{FF2B5EF4-FFF2-40B4-BE49-F238E27FC236}">
              <a16:creationId xmlns:a16="http://schemas.microsoft.com/office/drawing/2014/main" id="{C9D0C97E-1BC0-4B6A-8800-454C77E56C45}"/>
            </a:ext>
          </a:extLst>
        </xdr:cNvPr>
        <xdr:cNvSpPr/>
      </xdr:nvSpPr>
      <xdr:spPr>
        <a:xfrm>
          <a:off x="800099" y="2428875"/>
          <a:ext cx="2352676" cy="950818"/>
        </a:xfrm>
        <a:prstGeom prst="wedgeRoundRectCallout">
          <a:avLst>
            <a:gd name="adj1" fmla="val 18921"/>
            <a:gd name="adj2" fmla="val 815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この例は、９月に初めて様式</a:t>
          </a:r>
          <a:r>
            <a:rPr kumimoji="1" lang="en-US" altLang="ja-JP" sz="1000">
              <a:latin typeface="+mn-ea"/>
              <a:ea typeface="+mn-ea"/>
            </a:rPr>
            <a:t>F-1</a:t>
          </a:r>
          <a:r>
            <a:rPr kumimoji="1" lang="ja-JP" altLang="en-US" sz="1000">
              <a:latin typeface="+mn-ea"/>
              <a:ea typeface="+mn-ea"/>
            </a:rPr>
            <a:t>を提出する場合です。例えば、</a:t>
          </a:r>
          <a:r>
            <a:rPr kumimoji="1" lang="en-US" altLang="ja-JP" sz="1000">
              <a:latin typeface="+mn-ea"/>
              <a:ea typeface="+mn-ea"/>
            </a:rPr>
            <a:t>12</a:t>
          </a:r>
          <a:r>
            <a:rPr kumimoji="1" lang="ja-JP" altLang="en-US" sz="1000">
              <a:latin typeface="+mn-ea"/>
              <a:ea typeface="+mn-ea"/>
            </a:rPr>
            <a:t>月に冬学期の様式</a:t>
          </a:r>
          <a:r>
            <a:rPr kumimoji="1" lang="en-US" altLang="ja-JP" sz="1000">
              <a:latin typeface="+mn-ea"/>
              <a:ea typeface="+mn-ea"/>
            </a:rPr>
            <a:t>F-1</a:t>
          </a:r>
          <a:r>
            <a:rPr kumimoji="1" lang="ja-JP" altLang="en-US" sz="1000">
              <a:latin typeface="+mn-ea"/>
              <a:ea typeface="+mn-ea"/>
            </a:rPr>
            <a:t>を申請する場合は、「２回目」になります。</a:t>
          </a:r>
          <a:endParaRPr kumimoji="1" lang="en-US" altLang="ja-JP" sz="1000">
            <a:latin typeface="+mn-ea"/>
            <a:ea typeface="+mn-ea"/>
          </a:endParaRPr>
        </a:p>
        <a:p>
          <a:pPr algn="l"/>
          <a:endParaRPr kumimoji="1" lang="ja-JP" altLang="en-US" sz="1000">
            <a:latin typeface="+mn-ea"/>
            <a:ea typeface="+mn-ea"/>
          </a:endParaRPr>
        </a:p>
      </xdr:txBody>
    </xdr:sp>
    <xdr:clientData/>
  </xdr:twoCellAnchor>
  <xdr:twoCellAnchor>
    <xdr:from>
      <xdr:col>24</xdr:col>
      <xdr:colOff>247650</xdr:colOff>
      <xdr:row>29</xdr:row>
      <xdr:rowOff>1</xdr:rowOff>
    </xdr:from>
    <xdr:to>
      <xdr:col>32</xdr:col>
      <xdr:colOff>59392</xdr:colOff>
      <xdr:row>31</xdr:row>
      <xdr:rowOff>99174</xdr:rowOff>
    </xdr:to>
    <xdr:sp macro="" textlink="">
      <xdr:nvSpPr>
        <xdr:cNvPr id="4" name="角丸四角形吹き出し 3">
          <a:extLst>
            <a:ext uri="{FF2B5EF4-FFF2-40B4-BE49-F238E27FC236}">
              <a16:creationId xmlns:a16="http://schemas.microsoft.com/office/drawing/2014/main" id="{B65D1C8A-69CD-4F3C-A619-515F6C97F7E8}"/>
            </a:ext>
          </a:extLst>
        </xdr:cNvPr>
        <xdr:cNvSpPr/>
      </xdr:nvSpPr>
      <xdr:spPr>
        <a:xfrm flipH="1">
          <a:off x="5248275" y="8267701"/>
          <a:ext cx="1678642" cy="1042148"/>
        </a:xfrm>
        <a:prstGeom prst="wedgeRoundRectCallout">
          <a:avLst>
            <a:gd name="adj1" fmla="val 36959"/>
            <a:gd name="adj2" fmla="val 6856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今回の申請額が、２</a:t>
          </a:r>
          <a:r>
            <a:rPr kumimoji="1" lang="en-US" altLang="ja-JP" sz="1000"/>
            <a:t>.</a:t>
          </a:r>
          <a:r>
            <a:rPr kumimoji="1" lang="ja-JP" altLang="en-US" sz="1000"/>
            <a:t>③の残額以上の場合は、年度上限額に収まるように支給額を調整します。</a:t>
          </a:r>
        </a:p>
      </xdr:txBody>
    </xdr:sp>
    <xdr:clientData/>
  </xdr:twoCellAnchor>
  <xdr:twoCellAnchor>
    <xdr:from>
      <xdr:col>12</xdr:col>
      <xdr:colOff>142875</xdr:colOff>
      <xdr:row>29</xdr:row>
      <xdr:rowOff>38100</xdr:rowOff>
    </xdr:from>
    <xdr:to>
      <xdr:col>18</xdr:col>
      <xdr:colOff>50425</xdr:colOff>
      <xdr:row>30</xdr:row>
      <xdr:rowOff>314325</xdr:rowOff>
    </xdr:to>
    <xdr:sp macro="" textlink="">
      <xdr:nvSpPr>
        <xdr:cNvPr id="5" name="角丸四角形吹き出し 4">
          <a:extLst>
            <a:ext uri="{FF2B5EF4-FFF2-40B4-BE49-F238E27FC236}">
              <a16:creationId xmlns:a16="http://schemas.microsoft.com/office/drawing/2014/main" id="{0C5A1E57-A312-49F4-AD7D-EC5CE6223C07}"/>
            </a:ext>
          </a:extLst>
        </xdr:cNvPr>
        <xdr:cNvSpPr/>
      </xdr:nvSpPr>
      <xdr:spPr>
        <a:xfrm flipH="1">
          <a:off x="2619375" y="8305800"/>
          <a:ext cx="1164850" cy="800100"/>
        </a:xfrm>
        <a:prstGeom prst="wedgeRoundRectCallout">
          <a:avLst>
            <a:gd name="adj1" fmla="val -68327"/>
            <a:gd name="adj2" fmla="val 3325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この分は、来年度に支給される予定です。</a:t>
          </a:r>
        </a:p>
      </xdr:txBody>
    </xdr:sp>
    <xdr:clientData/>
  </xdr:twoCellAnchor>
  <xdr:twoCellAnchor>
    <xdr:from>
      <xdr:col>7</xdr:col>
      <xdr:colOff>95250</xdr:colOff>
      <xdr:row>32</xdr:row>
      <xdr:rowOff>390526</xdr:rowOff>
    </xdr:from>
    <xdr:to>
      <xdr:col>18</xdr:col>
      <xdr:colOff>180975</xdr:colOff>
      <xdr:row>35</xdr:row>
      <xdr:rowOff>228601</xdr:rowOff>
    </xdr:to>
    <xdr:sp macro="" textlink="">
      <xdr:nvSpPr>
        <xdr:cNvPr id="6" name="角丸四角形吹き出し 2">
          <a:extLst>
            <a:ext uri="{FF2B5EF4-FFF2-40B4-BE49-F238E27FC236}">
              <a16:creationId xmlns:a16="http://schemas.microsoft.com/office/drawing/2014/main" id="{4874F983-2AFE-4531-8CE6-DD6FF4D64BAD}"/>
            </a:ext>
          </a:extLst>
        </xdr:cNvPr>
        <xdr:cNvSpPr/>
      </xdr:nvSpPr>
      <xdr:spPr>
        <a:xfrm flipH="1">
          <a:off x="1571625" y="10153651"/>
          <a:ext cx="2343150" cy="781050"/>
        </a:xfrm>
        <a:prstGeom prst="wedgeRoundRectCallout">
          <a:avLst>
            <a:gd name="adj1" fmla="val -34107"/>
            <a:gd name="adj2" fmla="val -6643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例えば、次回</a:t>
          </a:r>
          <a:r>
            <a:rPr kumimoji="1" lang="en-US" altLang="ja-JP" sz="1000"/>
            <a:t>12</a:t>
          </a:r>
          <a:r>
            <a:rPr kumimoji="1" lang="ja-JP" altLang="en-US" sz="1000"/>
            <a:t>月に様式</a:t>
          </a:r>
          <a:r>
            <a:rPr kumimoji="1" lang="en-US" altLang="ja-JP" sz="1000"/>
            <a:t>F-1</a:t>
          </a:r>
          <a:r>
            <a:rPr kumimoji="1" lang="ja-JP" altLang="en-US" sz="1000"/>
            <a:t>を提出するとき、この金額を２</a:t>
          </a:r>
          <a:r>
            <a:rPr kumimoji="1" lang="en-US" altLang="ja-JP" sz="1000"/>
            <a:t>.</a:t>
          </a:r>
          <a:r>
            <a:rPr kumimoji="1" lang="ja-JP" altLang="en-US" sz="1000"/>
            <a:t>②の欄に記入してください。</a:t>
          </a:r>
        </a:p>
      </xdr:txBody>
    </xdr:sp>
    <xdr:clientData/>
  </xdr:twoCellAnchor>
  <xdr:twoCellAnchor>
    <xdr:from>
      <xdr:col>3</xdr:col>
      <xdr:colOff>57150</xdr:colOff>
      <xdr:row>3</xdr:row>
      <xdr:rowOff>142875</xdr:rowOff>
    </xdr:from>
    <xdr:to>
      <xdr:col>8</xdr:col>
      <xdr:colOff>161365</xdr:colOff>
      <xdr:row>5</xdr:row>
      <xdr:rowOff>128307</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733425" y="733425"/>
          <a:ext cx="1104340" cy="40453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161925</xdr:colOff>
      <xdr:row>10</xdr:row>
      <xdr:rowOff>257177</xdr:rowOff>
    </xdr:from>
    <xdr:to>
      <xdr:col>10</xdr:col>
      <xdr:colOff>409575</xdr:colOff>
      <xdr:row>13</xdr:row>
      <xdr:rowOff>152400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4981575" y="2876552"/>
          <a:ext cx="1943100" cy="609598"/>
        </a:xfrm>
        <a:prstGeom prst="wedgeRoundRectCallout">
          <a:avLst>
            <a:gd name="adj1" fmla="val -47795"/>
            <a:gd name="adj2" fmla="val -6442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en-US" sz="1000"/>
            <a:t>⑤に記入します。</a:t>
          </a:r>
          <a:endParaRPr kumimoji="1" lang="en-US" altLang="ja-JP" sz="1000"/>
        </a:p>
      </xdr:txBody>
    </xdr:sp>
    <xdr:clientData/>
  </xdr:twoCellAnchor>
  <xdr:twoCellAnchor>
    <xdr:from>
      <xdr:col>1</xdr:col>
      <xdr:colOff>171450</xdr:colOff>
      <xdr:row>17</xdr:row>
      <xdr:rowOff>114300</xdr:rowOff>
    </xdr:from>
    <xdr:to>
      <xdr:col>4</xdr:col>
      <xdr:colOff>304800</xdr:colOff>
      <xdr:row>19</xdr:row>
      <xdr:rowOff>95250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533400" y="5581650"/>
          <a:ext cx="2219325" cy="952500"/>
        </a:xfrm>
        <a:prstGeom prst="wedgeRoundRectCallout">
          <a:avLst>
            <a:gd name="adj1" fmla="val 17668"/>
            <a:gd name="adj2" fmla="val -7727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請求書の記載どおりに記入してください。</a:t>
          </a:r>
          <a:endParaRPr kumimoji="1" lang="en-US" altLang="ja-JP" sz="1000"/>
        </a:p>
        <a:p>
          <a:pPr algn="l"/>
          <a:r>
            <a:rPr kumimoji="1" lang="ja-JP" altLang="en-US" sz="1000"/>
            <a:t>費目をひとまとめにして記入しないように注意してください。</a:t>
          </a:r>
        </a:p>
      </xdr:txBody>
    </xdr:sp>
    <xdr:clientData/>
  </xdr:twoCellAnchor>
  <xdr:twoCellAnchor>
    <xdr:from>
      <xdr:col>7</xdr:col>
      <xdr:colOff>542925</xdr:colOff>
      <xdr:row>17</xdr:row>
      <xdr:rowOff>76200</xdr:rowOff>
    </xdr:from>
    <xdr:to>
      <xdr:col>10</xdr:col>
      <xdr:colOff>542925</xdr:colOff>
      <xdr:row>19</xdr:row>
      <xdr:rowOff>285749</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4743450" y="5543550"/>
          <a:ext cx="2314575" cy="1181099"/>
        </a:xfrm>
        <a:prstGeom prst="wedgeRoundRectCallout">
          <a:avLst>
            <a:gd name="adj1" fmla="val 16563"/>
            <a:gd name="adj2" fmla="val -6543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全額を授業料に充てない場合は、様式</a:t>
          </a:r>
          <a:r>
            <a:rPr kumimoji="1" lang="en-US" altLang="ja-JP" sz="1000"/>
            <a:t>F-2</a:t>
          </a:r>
          <a:r>
            <a:rPr kumimoji="1" lang="ja-JP" altLang="en-US" sz="1000"/>
            <a:t>「備考」欄に授業料への充当方法の計算式を記入、</a:t>
          </a:r>
          <a:r>
            <a:rPr lang="ja-JP" altLang="ja-JP" sz="1000">
              <a:solidFill>
                <a:schemeClr val="dk1"/>
              </a:solidFill>
              <a:effectLst/>
              <a:latin typeface="+mn-lt"/>
              <a:ea typeface="+mn-ea"/>
              <a:cs typeface="+mn-cs"/>
            </a:rPr>
            <a:t>又は補足資料を添付してください。</a:t>
          </a:r>
          <a:r>
            <a:rPr kumimoji="1" lang="ja-JP" altLang="ja-JP" sz="1000" baseline="0">
              <a:solidFill>
                <a:schemeClr val="dk1"/>
              </a:solidFill>
              <a:effectLst/>
              <a:latin typeface="+mn-lt"/>
              <a:ea typeface="+mn-ea"/>
              <a:cs typeface="+mn-cs"/>
            </a:rPr>
            <a:t>様式</a:t>
          </a:r>
          <a:r>
            <a:rPr kumimoji="1" lang="en-US" altLang="ja-JP" sz="1000" baseline="0">
              <a:solidFill>
                <a:schemeClr val="dk1"/>
              </a:solidFill>
              <a:effectLst/>
              <a:latin typeface="+mn-lt"/>
              <a:ea typeface="+mn-ea"/>
              <a:cs typeface="+mn-cs"/>
            </a:rPr>
            <a:t>F-3【</a:t>
          </a:r>
          <a:r>
            <a:rPr kumimoji="1" lang="ja-JP" altLang="ja-JP" sz="1000" baseline="0">
              <a:solidFill>
                <a:schemeClr val="dk1"/>
              </a:solidFill>
              <a:effectLst/>
              <a:latin typeface="+mn-lt"/>
              <a:ea typeface="+mn-ea"/>
              <a:cs typeface="+mn-cs"/>
            </a:rPr>
            <a:t>他の奨</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の提出が必要です。</a:t>
          </a:r>
          <a:endParaRPr kumimoji="1" lang="ja-JP" altLang="en-US" sz="1000"/>
        </a:p>
      </xdr:txBody>
    </xdr:sp>
    <xdr:clientData/>
  </xdr:twoCellAnchor>
  <xdr:twoCellAnchor>
    <xdr:from>
      <xdr:col>1</xdr:col>
      <xdr:colOff>409576</xdr:colOff>
      <xdr:row>20</xdr:row>
      <xdr:rowOff>133350</xdr:rowOff>
    </xdr:from>
    <xdr:to>
      <xdr:col>6</xdr:col>
      <xdr:colOff>57150</xdr:colOff>
      <xdr:row>21</xdr:row>
      <xdr:rowOff>409575</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71526" y="7058025"/>
          <a:ext cx="3152774" cy="762000"/>
        </a:xfrm>
        <a:prstGeom prst="wedgeRoundRectCallout">
          <a:avLst>
            <a:gd name="adj1" fmla="val -16049"/>
            <a:gd name="adj2" fmla="val -4958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授業料支給対象であっても、他の奨学金受給等により、派遣学生本人が実際に負担していない分については、支給申請することはできません。</a:t>
          </a:r>
          <a:endParaRPr kumimoji="1" lang="en-US" altLang="ja-JP" sz="1000"/>
        </a:p>
      </xdr:txBody>
    </xdr:sp>
    <xdr:clientData/>
  </xdr:twoCellAnchor>
  <xdr:twoCellAnchor>
    <xdr:from>
      <xdr:col>0</xdr:col>
      <xdr:colOff>219075</xdr:colOff>
      <xdr:row>0</xdr:row>
      <xdr:rowOff>142875</xdr:rowOff>
    </xdr:from>
    <xdr:to>
      <xdr:col>2</xdr:col>
      <xdr:colOff>28015</xdr:colOff>
      <xdr:row>2</xdr:row>
      <xdr:rowOff>214032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19075" y="142875"/>
          <a:ext cx="1104340" cy="40453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11</xdr:col>
      <xdr:colOff>600075</xdr:colOff>
      <xdr:row>4</xdr:row>
      <xdr:rowOff>114300</xdr:rowOff>
    </xdr:from>
    <xdr:to>
      <xdr:col>16</xdr:col>
      <xdr:colOff>295275</xdr:colOff>
      <xdr:row>5</xdr:row>
      <xdr:rowOff>342898</xdr:rowOff>
    </xdr:to>
    <xdr:sp macro="" textlink="">
      <xdr:nvSpPr>
        <xdr:cNvPr id="8" name="角丸四角形吹き出し 7">
          <a:extLst>
            <a:ext uri="{FF2B5EF4-FFF2-40B4-BE49-F238E27FC236}">
              <a16:creationId xmlns:a16="http://schemas.microsoft.com/office/drawing/2014/main" id="{00000000-0008-0000-0200-000003000000}"/>
            </a:ext>
          </a:extLst>
        </xdr:cNvPr>
        <xdr:cNvSpPr/>
      </xdr:nvSpPr>
      <xdr:spPr>
        <a:xfrm>
          <a:off x="7791450" y="1123950"/>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647700</xdr:colOff>
      <xdr:row>4</xdr:row>
      <xdr:rowOff>114300</xdr:rowOff>
    </xdr:from>
    <xdr:to>
      <xdr:col>16</xdr:col>
      <xdr:colOff>342900</xdr:colOff>
      <xdr:row>5</xdr:row>
      <xdr:rowOff>342898</xdr:rowOff>
    </xdr:to>
    <xdr:sp macro="" textlink="">
      <xdr:nvSpPr>
        <xdr:cNvPr id="2" name="角丸四角形吹き出し 1">
          <a:extLst>
            <a:ext uri="{FF2B5EF4-FFF2-40B4-BE49-F238E27FC236}">
              <a16:creationId xmlns:a16="http://schemas.microsoft.com/office/drawing/2014/main" id="{00000000-0008-0000-0200-000003000000}"/>
            </a:ext>
          </a:extLst>
        </xdr:cNvPr>
        <xdr:cNvSpPr/>
      </xdr:nvSpPr>
      <xdr:spPr>
        <a:xfrm>
          <a:off x="7839075" y="1123950"/>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9</xdr:row>
      <xdr:rowOff>95250</xdr:rowOff>
    </xdr:from>
    <xdr:to>
      <xdr:col>11</xdr:col>
      <xdr:colOff>447675</xdr:colOff>
      <xdr:row>24</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23825" y="2819400"/>
          <a:ext cx="6086475" cy="2819400"/>
        </a:xfrm>
        <a:prstGeom prst="rect">
          <a:avLst/>
        </a:prstGeom>
        <a:no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277315</xdr:colOff>
      <xdr:row>10</xdr:row>
      <xdr:rowOff>57691</xdr:rowOff>
    </xdr:from>
    <xdr:to>
      <xdr:col>6</xdr:col>
      <xdr:colOff>149506</xdr:colOff>
      <xdr:row>11</xdr:row>
      <xdr:rowOff>116699</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896690" y="2953291"/>
          <a:ext cx="396066" cy="297133"/>
          <a:chOff x="1744165" y="2057941"/>
          <a:chExt cx="300816" cy="278083"/>
        </a:xfrm>
      </xdr:grpSpPr>
      <xdr:sp macro="" textlink="">
        <xdr:nvSpPr>
          <xdr:cNvPr id="4" name="涙形 3">
            <a:extLst>
              <a:ext uri="{FF2B5EF4-FFF2-40B4-BE49-F238E27FC236}">
                <a16:creationId xmlns:a16="http://schemas.microsoft.com/office/drawing/2014/main" id="{00000000-0008-0000-0400-000004000000}"/>
              </a:ext>
            </a:extLst>
          </xdr:cNvPr>
          <xdr:cNvSpPr/>
        </xdr:nvSpPr>
        <xdr:spPr>
          <a:xfrm rot="20582034">
            <a:off x="1744165" y="2090459"/>
            <a:ext cx="272340" cy="86339"/>
          </a:xfrm>
          <a:prstGeom prst="teardrop">
            <a:avLst/>
          </a:prstGeom>
          <a:solidFill>
            <a:schemeClr val="accent3">
              <a:lumMod val="50000"/>
            </a:schemeClr>
          </a:solidFill>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5" name="涙形 4">
            <a:extLst>
              <a:ext uri="{FF2B5EF4-FFF2-40B4-BE49-F238E27FC236}">
                <a16:creationId xmlns:a16="http://schemas.microsoft.com/office/drawing/2014/main" id="{00000000-0008-0000-0400-000005000000}"/>
              </a:ext>
            </a:extLst>
          </xdr:cNvPr>
          <xdr:cNvSpPr/>
        </xdr:nvSpPr>
        <xdr:spPr>
          <a:xfrm rot="20471092" flipH="1">
            <a:off x="1752997" y="2218507"/>
            <a:ext cx="291984" cy="117517"/>
          </a:xfrm>
          <a:prstGeom prst="teardrop">
            <a:avLst/>
          </a:prstGeom>
          <a:solidFill>
            <a:srgbClr val="FFFF00"/>
          </a:solidFill>
          <a:ln w="3175">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flipV="1">
            <a:off x="1752600" y="2277016"/>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1866900" y="2057941"/>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flipV="1">
            <a:off x="1905000" y="2076450"/>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400-000009000000}"/>
              </a:ext>
            </a:extLst>
          </xdr:cNvPr>
          <xdr:cNvCxnSpPr/>
        </xdr:nvCxnSpPr>
        <xdr:spPr>
          <a:xfrm flipV="1">
            <a:off x="1752600" y="2238375"/>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228601</xdr:colOff>
      <xdr:row>11</xdr:row>
      <xdr:rowOff>95249</xdr:rowOff>
    </xdr:from>
    <xdr:to>
      <xdr:col>3</xdr:col>
      <xdr:colOff>209550</xdr:colOff>
      <xdr:row>15</xdr:row>
      <xdr:rowOff>28575</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228601" y="3228974"/>
          <a:ext cx="1552574" cy="628651"/>
        </a:xfrm>
        <a:prstGeom prst="wedgeRoundRectCallout">
          <a:avLst>
            <a:gd name="adj1" fmla="val 21259"/>
            <a:gd name="adj2" fmla="val 6700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該当箇所のハイライトを忘れないでください。</a:t>
          </a:r>
        </a:p>
      </xdr:txBody>
    </xdr:sp>
    <xdr:clientData/>
  </xdr:twoCellAnchor>
  <xdr:twoCellAnchor>
    <xdr:from>
      <xdr:col>0</xdr:col>
      <xdr:colOff>180975</xdr:colOff>
      <xdr:row>0</xdr:row>
      <xdr:rowOff>114300</xdr:rowOff>
    </xdr:from>
    <xdr:to>
      <xdr:col>2</xdr:col>
      <xdr:colOff>293335</xdr:colOff>
      <xdr:row>2</xdr:row>
      <xdr:rowOff>61547</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180975" y="114300"/>
          <a:ext cx="1160110" cy="37587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0</xdr:col>
      <xdr:colOff>57151</xdr:colOff>
      <xdr:row>7</xdr:row>
      <xdr:rowOff>66676</xdr:rowOff>
    </xdr:from>
    <xdr:to>
      <xdr:col>4</xdr:col>
      <xdr:colOff>123825</xdr:colOff>
      <xdr:row>9</xdr:row>
      <xdr:rowOff>9525</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57151" y="2152651"/>
          <a:ext cx="2162174" cy="581024"/>
        </a:xfrm>
        <a:prstGeom prst="wedgeRoundRectCallout">
          <a:avLst>
            <a:gd name="adj1" fmla="val 21112"/>
            <a:gd name="adj2" fmla="val 4379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これは一例です。請求書の形は学校によって異なります。</a:t>
          </a:r>
        </a:p>
      </xdr:txBody>
    </xdr:sp>
    <xdr:clientData/>
  </xdr:twoCellAnchor>
  <xdr:twoCellAnchor>
    <xdr:from>
      <xdr:col>6</xdr:col>
      <xdr:colOff>504825</xdr:colOff>
      <xdr:row>7</xdr:row>
      <xdr:rowOff>76199</xdr:rowOff>
    </xdr:from>
    <xdr:to>
      <xdr:col>11</xdr:col>
      <xdr:colOff>457200</xdr:colOff>
      <xdr:row>12</xdr:row>
      <xdr:rowOff>0</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3648075" y="2162174"/>
          <a:ext cx="2571750" cy="1143001"/>
        </a:xfrm>
        <a:prstGeom prst="wedgeRoundRectCallout">
          <a:avLst>
            <a:gd name="adj1" fmla="val -39542"/>
            <a:gd name="adj2" fmla="val 6988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費目名のみでは、支給対象となるか判断できない場合は、追加資料の提出を求めます。</a:t>
          </a:r>
          <a:r>
            <a:rPr lang="ja-JP" altLang="ja-JP" sz="1000">
              <a:solidFill>
                <a:schemeClr val="dk1"/>
              </a:solidFill>
              <a:effectLst/>
              <a:latin typeface="+mn-lt"/>
              <a:ea typeface="+mn-ea"/>
              <a:cs typeface="+mn-cs"/>
            </a:rPr>
            <a:t>授業料や履修登録料等以外の費目を支給申請する場合は、詳細がわかる資料を添付してください。</a:t>
          </a:r>
        </a:p>
        <a:p>
          <a:pPr algn="l"/>
          <a:endParaRPr kumimoji="1" lang="ja-JP" altLang="en-US" sz="1000"/>
        </a:p>
      </xdr:txBody>
    </xdr:sp>
    <xdr:clientData/>
  </xdr:twoCellAnchor>
  <xdr:twoCellAnchor>
    <xdr:from>
      <xdr:col>4</xdr:col>
      <xdr:colOff>495299</xdr:colOff>
      <xdr:row>22</xdr:row>
      <xdr:rowOff>104776</xdr:rowOff>
    </xdr:from>
    <xdr:to>
      <xdr:col>11</xdr:col>
      <xdr:colOff>323849</xdr:colOff>
      <xdr:row>33</xdr:row>
      <xdr:rowOff>66675</xdr:rowOff>
    </xdr:to>
    <xdr:sp macro="" textlink="">
      <xdr:nvSpPr>
        <xdr:cNvPr id="16" name="角丸四角形吹き出し 15">
          <a:extLst>
            <a:ext uri="{FF2B5EF4-FFF2-40B4-BE49-F238E27FC236}">
              <a16:creationId xmlns:a16="http://schemas.microsoft.com/office/drawing/2014/main" id="{00000000-0008-0000-0400-000010000000}"/>
            </a:ext>
          </a:extLst>
        </xdr:cNvPr>
        <xdr:cNvSpPr/>
      </xdr:nvSpPr>
      <xdr:spPr>
        <a:xfrm>
          <a:off x="2590799" y="5410201"/>
          <a:ext cx="3495675" cy="1590674"/>
        </a:xfrm>
        <a:prstGeom prst="wedgeRoundRectCallout">
          <a:avLst>
            <a:gd name="adj1" fmla="val 22339"/>
            <a:gd name="adj2" fmla="val -5836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この合計には、支給対象外の費目も含まれるため、様式</a:t>
          </a:r>
          <a:r>
            <a:rPr kumimoji="1" lang="en-US" altLang="ja-JP" sz="1000"/>
            <a:t>F-2</a:t>
          </a:r>
          <a:r>
            <a:rPr kumimoji="1" lang="ja-JP" altLang="en-US" sz="1000"/>
            <a:t>には対象費目のみを抽出して記入してください。</a:t>
          </a:r>
          <a:endParaRPr kumimoji="1" lang="en-US" altLang="ja-JP" sz="1000"/>
        </a:p>
        <a:p>
          <a:pPr algn="l"/>
          <a:r>
            <a:rPr kumimoji="1" lang="ja-JP" altLang="en-US" sz="1000"/>
            <a:t>→この例の場合、様式</a:t>
          </a:r>
          <a:r>
            <a:rPr kumimoji="1" lang="en-US" altLang="ja-JP" sz="1000"/>
            <a:t>F-2</a:t>
          </a:r>
          <a:r>
            <a:rPr kumimoji="1" lang="ja-JP" altLang="en-US" sz="1000"/>
            <a:t>には、「</a:t>
          </a:r>
          <a:r>
            <a:rPr kumimoji="1" lang="en-US" altLang="ja-JP" sz="1000"/>
            <a:t>2023</a:t>
          </a:r>
          <a:r>
            <a:rPr kumimoji="1" lang="en-US" altLang="ja-JP" sz="1000" baseline="0"/>
            <a:t> Fall</a:t>
          </a:r>
          <a:r>
            <a:rPr kumimoji="1" lang="ja-JP" altLang="en-US" sz="1000" baseline="0"/>
            <a:t>　</a:t>
          </a:r>
          <a:r>
            <a:rPr kumimoji="1" lang="en-US" altLang="ja-JP" sz="1000" baseline="0"/>
            <a:t>Tuition</a:t>
          </a:r>
          <a:r>
            <a:rPr kumimoji="1" lang="ja-JP" altLang="en-US" sz="1000" baseline="0"/>
            <a:t>」と「●●</a:t>
          </a:r>
          <a:r>
            <a:rPr kumimoji="1" lang="en-US" altLang="ja-JP" sz="1000" baseline="0"/>
            <a:t>Scholarship</a:t>
          </a:r>
          <a:r>
            <a:rPr kumimoji="1" lang="ja-JP" altLang="en-US" sz="1000" baseline="0"/>
            <a:t>」を記入してください。</a:t>
          </a:r>
          <a:endParaRPr kumimoji="1" lang="en-US" altLang="ja-JP" sz="1000" baseline="0"/>
        </a:p>
        <a:p>
          <a:pPr algn="l"/>
          <a:endParaRPr kumimoji="0" lang="en-US" altLang="ja-JP" sz="1000" b="0" i="0" u="none" strike="noStrike" baseline="0">
            <a:solidFill>
              <a:schemeClr val="dk1"/>
            </a:solidFill>
            <a:effectLst/>
            <a:latin typeface="+mn-lt"/>
            <a:ea typeface="+mn-ea"/>
            <a:cs typeface="+mn-cs"/>
          </a:endParaRPr>
        </a:p>
        <a:p>
          <a:pPr algn="l"/>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Scholarship</a:t>
          </a:r>
          <a:r>
            <a:rPr kumimoji="1" lang="ja-JP" altLang="ja-JP" sz="1000" baseline="0">
              <a:solidFill>
                <a:schemeClr val="dk1"/>
              </a:solidFill>
              <a:effectLst/>
              <a:latin typeface="+mn-lt"/>
              <a:ea typeface="+mn-ea"/>
              <a:cs typeface="+mn-cs"/>
            </a:rPr>
            <a:t>」</a:t>
          </a:r>
          <a:r>
            <a:rPr kumimoji="1" lang="ja-JP" altLang="en-US" sz="1000" baseline="0">
              <a:solidFill>
                <a:schemeClr val="dk1"/>
              </a:solidFill>
              <a:effectLst/>
              <a:latin typeface="+mn-lt"/>
              <a:ea typeface="+mn-ea"/>
              <a:cs typeface="+mn-cs"/>
            </a:rPr>
            <a:t>について、全額を授業料に充てない場合は、様式</a:t>
          </a:r>
          <a:r>
            <a:rPr kumimoji="1" lang="en-US" altLang="ja-JP" sz="1000" baseline="0">
              <a:solidFill>
                <a:schemeClr val="dk1"/>
              </a:solidFill>
              <a:effectLst/>
              <a:latin typeface="+mn-lt"/>
              <a:ea typeface="+mn-ea"/>
              <a:cs typeface="+mn-cs"/>
            </a:rPr>
            <a:t>F-3【</a:t>
          </a:r>
          <a:r>
            <a:rPr kumimoji="1" lang="ja-JP" altLang="en-US" sz="1000" baseline="0">
              <a:solidFill>
                <a:schemeClr val="dk1"/>
              </a:solidFill>
              <a:effectLst/>
              <a:latin typeface="+mn-lt"/>
              <a:ea typeface="+mn-ea"/>
              <a:cs typeface="+mn-cs"/>
            </a:rPr>
            <a:t>他の奨</a:t>
          </a:r>
          <a:r>
            <a:rPr kumimoji="1" lang="en-US" altLang="ja-JP" sz="1000" baseline="0">
              <a:solidFill>
                <a:schemeClr val="dk1"/>
              </a:solidFill>
              <a:effectLst/>
              <a:latin typeface="+mn-lt"/>
              <a:ea typeface="+mn-ea"/>
              <a:cs typeface="+mn-cs"/>
            </a:rPr>
            <a:t>】</a:t>
          </a:r>
          <a:r>
            <a:rPr kumimoji="1" lang="ja-JP" altLang="en-US" sz="1000" baseline="0">
              <a:solidFill>
                <a:schemeClr val="dk1"/>
              </a:solidFill>
              <a:effectLst/>
              <a:latin typeface="+mn-lt"/>
              <a:ea typeface="+mn-ea"/>
              <a:cs typeface="+mn-cs"/>
            </a:rPr>
            <a:t>の提出が必要です。</a:t>
          </a:r>
          <a:endParaRPr kumimoji="1" lang="ja-JP" altLang="en-US" sz="1000"/>
        </a:p>
      </xdr:txBody>
    </xdr:sp>
    <xdr:clientData/>
  </xdr:twoCellAnchor>
  <xdr:twoCellAnchor>
    <xdr:from>
      <xdr:col>0</xdr:col>
      <xdr:colOff>342900</xdr:colOff>
      <xdr:row>33</xdr:row>
      <xdr:rowOff>171448</xdr:rowOff>
    </xdr:from>
    <xdr:to>
      <xdr:col>11</xdr:col>
      <xdr:colOff>238124</xdr:colOff>
      <xdr:row>56</xdr:row>
      <xdr:rowOff>142874</xdr:rowOff>
    </xdr:to>
    <xdr:sp macro="" textlink="">
      <xdr:nvSpPr>
        <xdr:cNvPr id="13" name="角丸四角形吹き出し 6">
          <a:extLst>
            <a:ext uri="{FF2B5EF4-FFF2-40B4-BE49-F238E27FC236}">
              <a16:creationId xmlns:a16="http://schemas.microsoft.com/office/drawing/2014/main" id="{9E0770A5-AFE9-417F-9FDE-B71357EEE5B6}"/>
            </a:ext>
          </a:extLst>
        </xdr:cNvPr>
        <xdr:cNvSpPr/>
      </xdr:nvSpPr>
      <xdr:spPr>
        <a:xfrm>
          <a:off x="342900" y="7105648"/>
          <a:ext cx="5657849" cy="3810001"/>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000" b="1" i="0">
              <a:solidFill>
                <a:schemeClr val="dk1"/>
              </a:solidFill>
              <a:effectLst/>
              <a:latin typeface="+mn-ea"/>
              <a:ea typeface="+mn-ea"/>
              <a:cs typeface="+mn-cs"/>
            </a:rPr>
            <a:t>【</a:t>
          </a:r>
          <a:r>
            <a:rPr lang="ja-JP" altLang="ja-JP" sz="1000" b="1" i="0">
              <a:solidFill>
                <a:schemeClr val="dk1"/>
              </a:solidFill>
              <a:effectLst/>
              <a:latin typeface="+mn-ea"/>
              <a:ea typeface="+mn-ea"/>
              <a:cs typeface="+mn-cs"/>
            </a:rPr>
            <a:t>請求書確認項目</a:t>
          </a:r>
          <a:r>
            <a:rPr lang="en-US" altLang="ja-JP" sz="1000" b="1" i="0">
              <a:solidFill>
                <a:schemeClr val="dk1"/>
              </a:solidFill>
              <a:effectLst/>
              <a:latin typeface="+mn-ea"/>
              <a:ea typeface="+mn-ea"/>
              <a:cs typeface="+mn-cs"/>
            </a:rPr>
            <a:t>】</a:t>
          </a:r>
          <a:r>
            <a:rPr lang="ja-JP" altLang="ja-JP" sz="1000">
              <a:solidFill>
                <a:schemeClr val="dk1"/>
              </a:solidFill>
              <a:effectLst/>
              <a:latin typeface="+mn-ea"/>
              <a:ea typeface="+mn-ea"/>
              <a:cs typeface="+mn-cs"/>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請求書の該当箇所にハイライトをし、和訳を付してください。</a:t>
          </a:r>
          <a:r>
            <a:rPr lang="ja-JP" altLang="ja-JP" sz="1000" b="1" u="sng">
              <a:solidFill>
                <a:srgbClr val="C00000"/>
              </a:solidFill>
              <a:effectLst/>
              <a:latin typeface="+mn-ea"/>
              <a:ea typeface="+mn-ea"/>
              <a:cs typeface="+mn-cs"/>
            </a:rPr>
            <a:t> </a:t>
          </a:r>
          <a:endParaRPr lang="ja-JP" altLang="ja-JP" sz="1000" b="1" u="sng">
            <a:solidFill>
              <a:srgbClr val="C00000"/>
            </a:solidFill>
            <a:effectLst/>
            <a:latin typeface="+mn-ea"/>
            <a:ea typeface="+mn-ea"/>
          </a:endParaRPr>
        </a:p>
        <a:p>
          <a:pPr algn="l"/>
          <a:r>
            <a:rPr lang="ja-JP" altLang="ja-JP" sz="1000" b="1" i="0">
              <a:solidFill>
                <a:schemeClr val="dk1"/>
              </a:solidFill>
              <a:effectLst/>
              <a:latin typeface="+mn-ea"/>
              <a:ea typeface="+mn-ea"/>
              <a:cs typeface="+mn-cs"/>
            </a:rPr>
            <a:t>① 留学先大学</a:t>
          </a:r>
          <a:r>
            <a:rPr lang="ja-JP" altLang="en-US" sz="1000" b="1" i="0">
              <a:solidFill>
                <a:schemeClr val="dk1"/>
              </a:solidFill>
              <a:effectLst/>
              <a:latin typeface="+mn-ea"/>
              <a:ea typeface="+mn-ea"/>
              <a:cs typeface="+mn-cs"/>
            </a:rPr>
            <a:t>・機関</a:t>
          </a:r>
          <a:r>
            <a:rPr lang="ja-JP" altLang="ja-JP" sz="1000" b="1" i="0">
              <a:solidFill>
                <a:schemeClr val="dk1"/>
              </a:solidFill>
              <a:effectLst/>
              <a:latin typeface="+mn-ea"/>
              <a:ea typeface="+mn-ea"/>
              <a:cs typeface="+mn-cs"/>
            </a:rPr>
            <a:t>が発行したものである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・レターヘッド、担当者名・サイン、学校印などで、</a:t>
          </a:r>
          <a:r>
            <a:rPr lang="ja-JP" altLang="en-US" sz="1000" b="0" i="0">
              <a:solidFill>
                <a:schemeClr val="dk1"/>
              </a:solidFill>
              <a:effectLst/>
              <a:latin typeface="+mn-ea"/>
              <a:ea typeface="+mn-ea"/>
              <a:cs typeface="+mn-cs"/>
            </a:rPr>
            <a:t>留学先大学・機関名が</a:t>
          </a:r>
          <a:r>
            <a:rPr lang="ja-JP" altLang="ja-JP" sz="1000" b="0" i="0">
              <a:solidFill>
                <a:schemeClr val="dk1"/>
              </a:solidFill>
              <a:effectLst/>
              <a:latin typeface="+mn-ea"/>
              <a:ea typeface="+mn-ea"/>
              <a:cs typeface="+mn-cs"/>
            </a:rPr>
            <a:t>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② 正式な請求書である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・発行日や請求日</a:t>
          </a:r>
          <a:r>
            <a:rPr lang="ja-JP" altLang="en-US" sz="1000" b="0" i="0">
              <a:solidFill>
                <a:schemeClr val="dk1"/>
              </a:solidFill>
              <a:effectLst/>
              <a:latin typeface="+mn-ea"/>
              <a:ea typeface="+mn-ea"/>
              <a:cs typeface="+mn-cs"/>
            </a:rPr>
            <a:t>の記載があり、年度や対象学期が確認できる。</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　・請求書が領収書を兼ねている場合は、領収書（様式</a:t>
          </a:r>
          <a:r>
            <a:rPr lang="en-US" altLang="ja-JP" sz="1000" b="0" i="0">
              <a:solidFill>
                <a:schemeClr val="dk1"/>
              </a:solidFill>
              <a:effectLst/>
              <a:latin typeface="+mn-ea"/>
              <a:ea typeface="+mn-ea"/>
              <a:cs typeface="+mn-cs"/>
            </a:rPr>
            <a:t>F-4</a:t>
          </a:r>
          <a:r>
            <a:rPr lang="ja-JP" altLang="en-US" sz="1000" b="0" i="0">
              <a:solidFill>
                <a:schemeClr val="dk1"/>
              </a:solidFill>
              <a:effectLst/>
              <a:latin typeface="+mn-ea"/>
              <a:ea typeface="+mn-ea"/>
              <a:cs typeface="+mn-cs"/>
            </a:rPr>
            <a:t>）と同じでも構いません。</a:t>
          </a:r>
        </a:p>
        <a:p>
          <a:pPr algn="l"/>
          <a:r>
            <a:rPr lang="ja-JP" altLang="en-US"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その場合は根拠書類に「請求書兼領収書」と記載してください。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③ 申請者本人（派遣学生）宛ての請求書である（氏名の記載がある）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ja-JP" sz="1000" b="1" i="0">
              <a:solidFill>
                <a:schemeClr val="dk1"/>
              </a:solidFill>
              <a:effectLst/>
              <a:latin typeface="+mn-ea"/>
              <a:ea typeface="+mn-ea"/>
              <a:cs typeface="+mn-cs"/>
            </a:rPr>
            <a:t>④</a:t>
          </a:r>
          <a:r>
            <a:rPr lang="en-US" altLang="ja-JP" sz="1000" b="1" i="0">
              <a:solidFill>
                <a:schemeClr val="dk1"/>
              </a:solidFill>
              <a:effectLst/>
              <a:latin typeface="+mn-ea"/>
              <a:ea typeface="+mn-ea"/>
              <a:cs typeface="+mn-cs"/>
            </a:rPr>
            <a:t> </a:t>
          </a:r>
          <a:r>
            <a:rPr lang="ja-JP" altLang="ja-JP" sz="1000" b="1" i="0">
              <a:solidFill>
                <a:schemeClr val="dk1"/>
              </a:solidFill>
              <a:effectLst/>
              <a:latin typeface="+mn-ea"/>
              <a:ea typeface="+mn-ea"/>
              <a:cs typeface="+mn-cs"/>
            </a:rPr>
            <a:t>本制度の支給対象の費目が請求書の内訳で確認できる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　</a:t>
          </a:r>
          <a:r>
            <a:rPr lang="ja-JP" altLang="en-US" sz="1000" b="1"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・本制度の支給対象の費目（</a:t>
          </a:r>
          <a:r>
            <a:rPr lang="en-US" altLang="ja-JP" sz="1000" b="0" i="0">
              <a:solidFill>
                <a:schemeClr val="dk1"/>
              </a:solidFill>
              <a:effectLst/>
              <a:latin typeface="+mn-ea"/>
              <a:ea typeface="+mn-ea"/>
              <a:cs typeface="+mn-cs"/>
            </a:rPr>
            <a:t>Tuition</a:t>
          </a:r>
          <a:r>
            <a:rPr lang="ja-JP" altLang="ja-JP" sz="1000" b="0" i="0">
              <a:solidFill>
                <a:schemeClr val="dk1"/>
              </a:solidFill>
              <a:effectLst/>
              <a:latin typeface="+mn-ea"/>
              <a:ea typeface="+mn-ea"/>
              <a:cs typeface="+mn-cs"/>
            </a:rPr>
            <a:t>など）にハイライトしてください。</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en-US" altLang="ja-JP"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費目が明記されていない書類は受理できません。</a:t>
          </a:r>
          <a:r>
            <a:rPr lang="ja-JP" altLang="ja-JP" sz="1000">
              <a:solidFill>
                <a:schemeClr val="dk1"/>
              </a:solidFill>
              <a:effectLst/>
              <a:latin typeface="+mn-ea"/>
              <a:ea typeface="+mn-ea"/>
              <a:cs typeface="+mn-cs"/>
            </a:rPr>
            <a:t> </a:t>
          </a:r>
          <a:endParaRPr lang="ja-JP" altLang="ja-JP" sz="10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a:t>
          </a:r>
          <a:r>
            <a:rPr lang="ja-JP" altLang="en-US" sz="1000" b="0" i="0">
              <a:solidFill>
                <a:schemeClr val="dk1"/>
              </a:solidFill>
              <a:effectLst/>
              <a:latin typeface="+mn-ea"/>
              <a:ea typeface="+mn-ea"/>
              <a:cs typeface="+mn-cs"/>
            </a:rPr>
            <a:t>留学先大学・機関から授業料を免除（一部叉は全部）されていたり、</a:t>
          </a:r>
          <a:r>
            <a:rPr lang="en-US" altLang="ja-JP" sz="1000" b="0" i="0">
              <a:solidFill>
                <a:schemeClr val="dk1"/>
              </a:solidFill>
              <a:effectLst/>
              <a:latin typeface="+mn-ea"/>
              <a:ea typeface="+mn-ea"/>
              <a:cs typeface="+mn-cs"/>
            </a:rPr>
            <a:t>TA</a:t>
          </a:r>
          <a:r>
            <a:rPr lang="ja-JP" altLang="en-US"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RA</a:t>
          </a:r>
          <a:r>
            <a:rPr lang="ja-JP" altLang="en-US" sz="1000" b="0" i="0">
              <a:solidFill>
                <a:schemeClr val="dk1"/>
              </a:solidFill>
              <a:effectLst/>
              <a:latin typeface="+mn-ea"/>
              <a:ea typeface="+mn-ea"/>
              <a:cs typeface="+mn-cs"/>
            </a:rPr>
            <a:t>の報酬や</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chemeClr val="dk1"/>
              </a:solidFill>
              <a:effectLst/>
              <a:latin typeface="+mn-ea"/>
              <a:ea typeface="+mn-ea"/>
              <a:cs typeface="+mn-cs"/>
            </a:rPr>
            <a:t>　　 他の奨学金等を受給し、その一部又は全部を授業料に充当する場合は、請求書の</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該当箇所をハイライトをしてください。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また、</a:t>
          </a:r>
          <a:r>
            <a:rPr lang="en-US" altLang="ja-JP" sz="1000" b="0" i="0">
              <a:solidFill>
                <a:schemeClr val="dk1"/>
              </a:solidFill>
              <a:effectLst/>
              <a:latin typeface="+mn-ea"/>
              <a:ea typeface="+mn-ea"/>
              <a:cs typeface="+mn-cs"/>
            </a:rPr>
            <a:t>TA</a:t>
          </a:r>
          <a:r>
            <a:rPr lang="ja-JP" altLang="en-US"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RA</a:t>
          </a:r>
          <a:r>
            <a:rPr lang="ja-JP" altLang="en-US" sz="1000" b="0" i="0">
              <a:solidFill>
                <a:schemeClr val="dk1"/>
              </a:solidFill>
              <a:effectLst/>
              <a:latin typeface="+mn-ea"/>
              <a:ea typeface="+mn-ea"/>
              <a:cs typeface="+mn-cs"/>
            </a:rPr>
            <a:t>の報酬や他の奨学金等について、</a:t>
          </a:r>
          <a:r>
            <a:rPr lang="ja-JP" altLang="ja-JP" sz="1000">
              <a:solidFill>
                <a:schemeClr val="dk1"/>
              </a:solidFill>
              <a:effectLst/>
              <a:latin typeface="+mn-ea"/>
              <a:ea typeface="+mn-ea"/>
              <a:cs typeface="+mn-cs"/>
            </a:rPr>
            <a:t>その全額を授業料に充てない場合</a:t>
          </a:r>
          <a:endParaRPr lang="en-US" altLang="ja-JP" sz="10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mn-ea"/>
              <a:ea typeface="+mn-ea"/>
              <a:cs typeface="+mn-cs"/>
            </a:rPr>
            <a:t>　 　</a:t>
          </a:r>
          <a:r>
            <a:rPr lang="ja-JP" altLang="ja-JP" sz="1000">
              <a:solidFill>
                <a:schemeClr val="dk1"/>
              </a:solidFill>
              <a:effectLst/>
              <a:latin typeface="+mn-ea"/>
              <a:ea typeface="+mn-ea"/>
              <a:cs typeface="+mn-cs"/>
            </a:rPr>
            <a:t>（例：授業料以外の費目に他の奨学金を優先的に充当し、残額を授業料請求額</a:t>
          </a:r>
          <a:endParaRPr lang="en-US" altLang="ja-JP" sz="10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chemeClr val="dk1"/>
              </a:solidFill>
              <a:effectLst/>
              <a:latin typeface="+mn-ea"/>
              <a:ea typeface="+mn-ea"/>
              <a:cs typeface="+mn-cs"/>
            </a:rPr>
            <a:t>      </a:t>
          </a:r>
          <a:r>
            <a:rPr lang="ja-JP" altLang="ja-JP" sz="1000">
              <a:solidFill>
                <a:schemeClr val="dk1"/>
              </a:solidFill>
              <a:effectLst/>
              <a:latin typeface="+mn-ea"/>
              <a:ea typeface="+mn-ea"/>
              <a:cs typeface="+mn-cs"/>
            </a:rPr>
            <a:t>から差引く場合）</a:t>
          </a:r>
          <a:r>
            <a:rPr lang="ja-JP" altLang="en-US" sz="1000">
              <a:solidFill>
                <a:schemeClr val="dk1"/>
              </a:solidFill>
              <a:effectLst/>
              <a:latin typeface="+mn-ea"/>
              <a:ea typeface="+mn-ea"/>
              <a:cs typeface="+mn-cs"/>
            </a:rPr>
            <a:t>は様式</a:t>
          </a:r>
          <a:r>
            <a:rPr lang="en-US" altLang="ja-JP" sz="1000">
              <a:solidFill>
                <a:schemeClr val="dk1"/>
              </a:solidFill>
              <a:effectLst/>
              <a:latin typeface="+mn-ea"/>
              <a:ea typeface="+mn-ea"/>
              <a:cs typeface="+mn-cs"/>
            </a:rPr>
            <a:t>F-</a:t>
          </a:r>
          <a:r>
            <a:rPr lang="ja-JP" altLang="en-US" sz="1000">
              <a:solidFill>
                <a:schemeClr val="dk1"/>
              </a:solidFill>
              <a:effectLst/>
              <a:latin typeface="+mn-ea"/>
              <a:ea typeface="+mn-ea"/>
              <a:cs typeface="+mn-cs"/>
            </a:rPr>
            <a:t>３ </a:t>
          </a:r>
          <a:r>
            <a:rPr lang="en-US" altLang="ja-JP" sz="1000">
              <a:solidFill>
                <a:schemeClr val="dk1"/>
              </a:solidFill>
              <a:effectLst/>
              <a:latin typeface="+mn-ea"/>
              <a:ea typeface="+mn-ea"/>
              <a:cs typeface="+mn-cs"/>
            </a:rPr>
            <a:t>【</a:t>
          </a:r>
          <a:r>
            <a:rPr lang="ja-JP" altLang="en-US" sz="1000">
              <a:solidFill>
                <a:schemeClr val="dk1"/>
              </a:solidFill>
              <a:effectLst/>
              <a:latin typeface="+mn-ea"/>
              <a:ea typeface="+mn-ea"/>
              <a:cs typeface="+mn-cs"/>
            </a:rPr>
            <a:t>他の奨</a:t>
          </a:r>
          <a:r>
            <a:rPr lang="en-US" altLang="ja-JP" sz="1000">
              <a:solidFill>
                <a:schemeClr val="dk1"/>
              </a:solidFill>
              <a:effectLst/>
              <a:latin typeface="+mn-ea"/>
              <a:ea typeface="+mn-ea"/>
              <a:cs typeface="+mn-cs"/>
            </a:rPr>
            <a:t>】</a:t>
          </a:r>
          <a:r>
            <a:rPr lang="ja-JP" altLang="en-US" sz="1000">
              <a:solidFill>
                <a:schemeClr val="dk1"/>
              </a:solidFill>
              <a:effectLst/>
              <a:latin typeface="+mn-ea"/>
              <a:ea typeface="+mn-ea"/>
              <a:cs typeface="+mn-cs"/>
            </a:rPr>
            <a:t>に根拠書類を添付してください。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⑤ 現地通貨額で金額が明記されている</a:t>
          </a:r>
          <a:r>
            <a:rPr lang="ja-JP" altLang="ja-JP" sz="1000">
              <a:solidFill>
                <a:schemeClr val="dk1"/>
              </a:solidFill>
              <a:effectLst/>
              <a:latin typeface="+mn-ea"/>
              <a:ea typeface="+mn-ea"/>
              <a:cs typeface="+mn-cs"/>
            </a:rPr>
            <a:t> </a:t>
          </a:r>
          <a:endParaRPr kumimoji="1" lang="ja-JP" altLang="en-US" sz="1000">
            <a:latin typeface="+mn-ea"/>
            <a:ea typeface="+mn-ea"/>
          </a:endParaRPr>
        </a:p>
      </xdr:txBody>
    </xdr:sp>
    <xdr:clientData/>
  </xdr:twoCellAnchor>
  <xdr:twoCellAnchor>
    <xdr:from>
      <xdr:col>12</xdr:col>
      <xdr:colOff>600075</xdr:colOff>
      <xdr:row>4</xdr:row>
      <xdr:rowOff>180975</xdr:rowOff>
    </xdr:from>
    <xdr:to>
      <xdr:col>15</xdr:col>
      <xdr:colOff>485775</xdr:colOff>
      <xdr:row>6</xdr:row>
      <xdr:rowOff>28573</xdr:rowOff>
    </xdr:to>
    <xdr:sp macro="" textlink="">
      <xdr:nvSpPr>
        <xdr:cNvPr id="17" name="角丸四角形吹き出し 16">
          <a:extLst>
            <a:ext uri="{FF2B5EF4-FFF2-40B4-BE49-F238E27FC236}">
              <a16:creationId xmlns:a16="http://schemas.microsoft.com/office/drawing/2014/main" id="{00000000-0008-0000-0200-000003000000}"/>
            </a:ext>
          </a:extLst>
        </xdr:cNvPr>
        <xdr:cNvSpPr/>
      </xdr:nvSpPr>
      <xdr:spPr>
        <a:xfrm>
          <a:off x="6934200" y="1123950"/>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533400</xdr:colOff>
      <xdr:row>8</xdr:row>
      <xdr:rowOff>409575</xdr:rowOff>
    </xdr:from>
    <xdr:to>
      <xdr:col>21</xdr:col>
      <xdr:colOff>19049</xdr:colOff>
      <xdr:row>30</xdr:row>
      <xdr:rowOff>76201</xdr:rowOff>
    </xdr:to>
    <xdr:sp macro="" textlink="">
      <xdr:nvSpPr>
        <xdr:cNvPr id="7" name="角丸四角形吹き出し 6">
          <a:extLst>
            <a:ext uri="{FF2B5EF4-FFF2-40B4-BE49-F238E27FC236}">
              <a16:creationId xmlns:a16="http://schemas.microsoft.com/office/drawing/2014/main" id="{BE79796B-D238-4227-A18A-DF353E77FC7E}"/>
            </a:ext>
          </a:extLst>
        </xdr:cNvPr>
        <xdr:cNvSpPr/>
      </xdr:nvSpPr>
      <xdr:spPr>
        <a:xfrm>
          <a:off x="6819900" y="2686050"/>
          <a:ext cx="5657849" cy="3810001"/>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000" b="1" i="0">
              <a:solidFill>
                <a:schemeClr val="dk1"/>
              </a:solidFill>
              <a:effectLst/>
              <a:latin typeface="+mn-ea"/>
              <a:ea typeface="+mn-ea"/>
              <a:cs typeface="+mn-cs"/>
            </a:rPr>
            <a:t>【</a:t>
          </a:r>
          <a:r>
            <a:rPr lang="ja-JP" altLang="ja-JP" sz="1000" b="1" i="0">
              <a:solidFill>
                <a:schemeClr val="dk1"/>
              </a:solidFill>
              <a:effectLst/>
              <a:latin typeface="+mn-ea"/>
              <a:ea typeface="+mn-ea"/>
              <a:cs typeface="+mn-cs"/>
            </a:rPr>
            <a:t>請求書確認項目</a:t>
          </a:r>
          <a:r>
            <a:rPr lang="en-US" altLang="ja-JP" sz="1000" b="1" i="0">
              <a:solidFill>
                <a:schemeClr val="dk1"/>
              </a:solidFill>
              <a:effectLst/>
              <a:latin typeface="+mn-ea"/>
              <a:ea typeface="+mn-ea"/>
              <a:cs typeface="+mn-cs"/>
            </a:rPr>
            <a:t>】</a:t>
          </a:r>
          <a:r>
            <a:rPr lang="ja-JP" altLang="ja-JP" sz="1000">
              <a:solidFill>
                <a:schemeClr val="dk1"/>
              </a:solidFill>
              <a:effectLst/>
              <a:latin typeface="+mn-ea"/>
              <a:ea typeface="+mn-ea"/>
              <a:cs typeface="+mn-cs"/>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請求書の該当箇所にハイライトをし、和訳を付してください。</a:t>
          </a:r>
          <a:r>
            <a:rPr lang="ja-JP" altLang="ja-JP" sz="1000" b="1" u="sng">
              <a:solidFill>
                <a:srgbClr val="C00000"/>
              </a:solidFill>
              <a:effectLst/>
              <a:latin typeface="+mn-ea"/>
              <a:ea typeface="+mn-ea"/>
              <a:cs typeface="+mn-cs"/>
            </a:rPr>
            <a:t> </a:t>
          </a:r>
          <a:endParaRPr lang="ja-JP" altLang="ja-JP" sz="1000" b="1" u="sng">
            <a:solidFill>
              <a:srgbClr val="C00000"/>
            </a:solidFill>
            <a:effectLst/>
            <a:latin typeface="+mn-ea"/>
            <a:ea typeface="+mn-ea"/>
          </a:endParaRPr>
        </a:p>
        <a:p>
          <a:pPr algn="l"/>
          <a:r>
            <a:rPr lang="ja-JP" altLang="ja-JP" sz="1000" b="1" i="0">
              <a:solidFill>
                <a:schemeClr val="dk1"/>
              </a:solidFill>
              <a:effectLst/>
              <a:latin typeface="+mn-ea"/>
              <a:ea typeface="+mn-ea"/>
              <a:cs typeface="+mn-cs"/>
            </a:rPr>
            <a:t>① 留学先大学</a:t>
          </a:r>
          <a:r>
            <a:rPr lang="ja-JP" altLang="en-US" sz="1000" b="1" i="0">
              <a:solidFill>
                <a:schemeClr val="dk1"/>
              </a:solidFill>
              <a:effectLst/>
              <a:latin typeface="+mn-ea"/>
              <a:ea typeface="+mn-ea"/>
              <a:cs typeface="+mn-cs"/>
            </a:rPr>
            <a:t>・機関</a:t>
          </a:r>
          <a:r>
            <a:rPr lang="ja-JP" altLang="ja-JP" sz="1000" b="1" i="0">
              <a:solidFill>
                <a:schemeClr val="dk1"/>
              </a:solidFill>
              <a:effectLst/>
              <a:latin typeface="+mn-ea"/>
              <a:ea typeface="+mn-ea"/>
              <a:cs typeface="+mn-cs"/>
            </a:rPr>
            <a:t>が発行したものである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・レターヘッド、担当者名・サイン、学校印などで、</a:t>
          </a:r>
          <a:r>
            <a:rPr lang="ja-JP" altLang="en-US" sz="1000" b="0" i="0">
              <a:solidFill>
                <a:schemeClr val="dk1"/>
              </a:solidFill>
              <a:effectLst/>
              <a:latin typeface="+mn-ea"/>
              <a:ea typeface="+mn-ea"/>
              <a:cs typeface="+mn-cs"/>
            </a:rPr>
            <a:t>留学先大学・機関名が</a:t>
          </a:r>
          <a:r>
            <a:rPr lang="ja-JP" altLang="ja-JP" sz="1000" b="0" i="0">
              <a:solidFill>
                <a:schemeClr val="dk1"/>
              </a:solidFill>
              <a:effectLst/>
              <a:latin typeface="+mn-ea"/>
              <a:ea typeface="+mn-ea"/>
              <a:cs typeface="+mn-cs"/>
            </a:rPr>
            <a:t>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② 正式な請求書である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・発行日や請求日</a:t>
          </a:r>
          <a:r>
            <a:rPr lang="ja-JP" altLang="en-US" sz="1000" b="0" i="0">
              <a:solidFill>
                <a:schemeClr val="dk1"/>
              </a:solidFill>
              <a:effectLst/>
              <a:latin typeface="+mn-ea"/>
              <a:ea typeface="+mn-ea"/>
              <a:cs typeface="+mn-cs"/>
            </a:rPr>
            <a:t>の記載があり、年度や対象学期が確認できる。</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　・請求書が領収書を兼ねている場合は、領収書（様式</a:t>
          </a:r>
          <a:r>
            <a:rPr lang="en-US" altLang="ja-JP" sz="1000" b="0" i="0">
              <a:solidFill>
                <a:schemeClr val="dk1"/>
              </a:solidFill>
              <a:effectLst/>
              <a:latin typeface="+mn-ea"/>
              <a:ea typeface="+mn-ea"/>
              <a:cs typeface="+mn-cs"/>
            </a:rPr>
            <a:t>F-4</a:t>
          </a:r>
          <a:r>
            <a:rPr lang="ja-JP" altLang="en-US" sz="1000" b="0" i="0">
              <a:solidFill>
                <a:schemeClr val="dk1"/>
              </a:solidFill>
              <a:effectLst/>
              <a:latin typeface="+mn-ea"/>
              <a:ea typeface="+mn-ea"/>
              <a:cs typeface="+mn-cs"/>
            </a:rPr>
            <a:t>）と同じでも構いません。</a:t>
          </a:r>
        </a:p>
        <a:p>
          <a:pPr algn="l"/>
          <a:r>
            <a:rPr lang="ja-JP" altLang="en-US"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その場合は根拠書類に「請求書兼領収書」と記載してください。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③ 申請者本人（派遣学生）宛ての請求書である（氏名の記載がある）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ja-JP" sz="1000" b="1" i="0">
              <a:solidFill>
                <a:schemeClr val="dk1"/>
              </a:solidFill>
              <a:effectLst/>
              <a:latin typeface="+mn-ea"/>
              <a:ea typeface="+mn-ea"/>
              <a:cs typeface="+mn-cs"/>
            </a:rPr>
            <a:t>④</a:t>
          </a:r>
          <a:r>
            <a:rPr lang="en-US" altLang="ja-JP" sz="1000" b="1" i="0">
              <a:solidFill>
                <a:schemeClr val="dk1"/>
              </a:solidFill>
              <a:effectLst/>
              <a:latin typeface="+mn-ea"/>
              <a:ea typeface="+mn-ea"/>
              <a:cs typeface="+mn-cs"/>
            </a:rPr>
            <a:t> </a:t>
          </a:r>
          <a:r>
            <a:rPr lang="ja-JP" altLang="ja-JP" sz="1000" b="1" i="0">
              <a:solidFill>
                <a:schemeClr val="dk1"/>
              </a:solidFill>
              <a:effectLst/>
              <a:latin typeface="+mn-ea"/>
              <a:ea typeface="+mn-ea"/>
              <a:cs typeface="+mn-cs"/>
            </a:rPr>
            <a:t>本制度の支給対象の費目が請求書の内訳で確認できる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　</a:t>
          </a:r>
          <a:r>
            <a:rPr lang="ja-JP" altLang="en-US" sz="1000" b="1"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・本制度の支給対象の費目（</a:t>
          </a:r>
          <a:r>
            <a:rPr lang="en-US" altLang="ja-JP" sz="1000" b="0" i="0">
              <a:solidFill>
                <a:schemeClr val="dk1"/>
              </a:solidFill>
              <a:effectLst/>
              <a:latin typeface="+mn-ea"/>
              <a:ea typeface="+mn-ea"/>
              <a:cs typeface="+mn-cs"/>
            </a:rPr>
            <a:t>Tuition</a:t>
          </a:r>
          <a:r>
            <a:rPr lang="ja-JP" altLang="ja-JP" sz="1000" b="0" i="0">
              <a:solidFill>
                <a:schemeClr val="dk1"/>
              </a:solidFill>
              <a:effectLst/>
              <a:latin typeface="+mn-ea"/>
              <a:ea typeface="+mn-ea"/>
              <a:cs typeface="+mn-cs"/>
            </a:rPr>
            <a:t>など）にハイライトしてください。</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en-US" altLang="ja-JP"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費目が明記されていない書類は受理できません。</a:t>
          </a:r>
          <a:r>
            <a:rPr lang="ja-JP" altLang="ja-JP" sz="1000">
              <a:solidFill>
                <a:schemeClr val="dk1"/>
              </a:solidFill>
              <a:effectLst/>
              <a:latin typeface="+mn-ea"/>
              <a:ea typeface="+mn-ea"/>
              <a:cs typeface="+mn-cs"/>
            </a:rPr>
            <a:t> </a:t>
          </a:r>
          <a:endParaRPr lang="ja-JP" altLang="ja-JP" sz="10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a:t>
          </a:r>
          <a:r>
            <a:rPr lang="ja-JP" altLang="en-US" sz="1000" b="0" i="0">
              <a:solidFill>
                <a:schemeClr val="dk1"/>
              </a:solidFill>
              <a:effectLst/>
              <a:latin typeface="+mn-ea"/>
              <a:ea typeface="+mn-ea"/>
              <a:cs typeface="+mn-cs"/>
            </a:rPr>
            <a:t>留学先大学・機関から授業料を免除（一部叉は全部）されていたり、</a:t>
          </a:r>
          <a:r>
            <a:rPr lang="en-US" altLang="ja-JP" sz="1000" b="0" i="0">
              <a:solidFill>
                <a:schemeClr val="dk1"/>
              </a:solidFill>
              <a:effectLst/>
              <a:latin typeface="+mn-ea"/>
              <a:ea typeface="+mn-ea"/>
              <a:cs typeface="+mn-cs"/>
            </a:rPr>
            <a:t>TA</a:t>
          </a:r>
          <a:r>
            <a:rPr lang="ja-JP" altLang="en-US"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RA</a:t>
          </a:r>
          <a:r>
            <a:rPr lang="ja-JP" altLang="en-US" sz="1000" b="0" i="0">
              <a:solidFill>
                <a:schemeClr val="dk1"/>
              </a:solidFill>
              <a:effectLst/>
              <a:latin typeface="+mn-ea"/>
              <a:ea typeface="+mn-ea"/>
              <a:cs typeface="+mn-cs"/>
            </a:rPr>
            <a:t>の報酬や</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chemeClr val="dk1"/>
              </a:solidFill>
              <a:effectLst/>
              <a:latin typeface="+mn-ea"/>
              <a:ea typeface="+mn-ea"/>
              <a:cs typeface="+mn-cs"/>
            </a:rPr>
            <a:t>　　 他の奨学金等を受給し、その一部又は全部を授業料に充当する場合は、請求書の</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該当箇所をハイライトをしてください。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また、</a:t>
          </a:r>
          <a:r>
            <a:rPr lang="en-US" altLang="ja-JP" sz="1000" b="0" i="0">
              <a:solidFill>
                <a:schemeClr val="dk1"/>
              </a:solidFill>
              <a:effectLst/>
              <a:latin typeface="+mn-ea"/>
              <a:ea typeface="+mn-ea"/>
              <a:cs typeface="+mn-cs"/>
            </a:rPr>
            <a:t>TA</a:t>
          </a:r>
          <a:r>
            <a:rPr lang="ja-JP" altLang="en-US"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RA</a:t>
          </a:r>
          <a:r>
            <a:rPr lang="ja-JP" altLang="en-US" sz="1000" b="0" i="0">
              <a:solidFill>
                <a:schemeClr val="dk1"/>
              </a:solidFill>
              <a:effectLst/>
              <a:latin typeface="+mn-ea"/>
              <a:ea typeface="+mn-ea"/>
              <a:cs typeface="+mn-cs"/>
            </a:rPr>
            <a:t>の報酬や他の奨学金等について、</a:t>
          </a:r>
          <a:r>
            <a:rPr lang="ja-JP" altLang="ja-JP" sz="1000">
              <a:solidFill>
                <a:schemeClr val="dk1"/>
              </a:solidFill>
              <a:effectLst/>
              <a:latin typeface="+mn-ea"/>
              <a:ea typeface="+mn-ea"/>
              <a:cs typeface="+mn-cs"/>
            </a:rPr>
            <a:t>その全額を授業料に充てない場合</a:t>
          </a:r>
          <a:endParaRPr lang="en-US" altLang="ja-JP" sz="10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mn-ea"/>
              <a:ea typeface="+mn-ea"/>
              <a:cs typeface="+mn-cs"/>
            </a:rPr>
            <a:t>　 　</a:t>
          </a:r>
          <a:r>
            <a:rPr lang="ja-JP" altLang="ja-JP" sz="1000">
              <a:solidFill>
                <a:schemeClr val="dk1"/>
              </a:solidFill>
              <a:effectLst/>
              <a:latin typeface="+mn-ea"/>
              <a:ea typeface="+mn-ea"/>
              <a:cs typeface="+mn-cs"/>
            </a:rPr>
            <a:t>（例：授業料以外の費目に他の奨学金を優先的に充当し、残額を授業料請求額</a:t>
          </a:r>
          <a:endParaRPr lang="en-US" altLang="ja-JP" sz="10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chemeClr val="dk1"/>
              </a:solidFill>
              <a:effectLst/>
              <a:latin typeface="+mn-ea"/>
              <a:ea typeface="+mn-ea"/>
              <a:cs typeface="+mn-cs"/>
            </a:rPr>
            <a:t>      </a:t>
          </a:r>
          <a:r>
            <a:rPr lang="ja-JP" altLang="ja-JP" sz="1000">
              <a:solidFill>
                <a:schemeClr val="dk1"/>
              </a:solidFill>
              <a:effectLst/>
              <a:latin typeface="+mn-ea"/>
              <a:ea typeface="+mn-ea"/>
              <a:cs typeface="+mn-cs"/>
            </a:rPr>
            <a:t>から差引く場合）</a:t>
          </a:r>
          <a:r>
            <a:rPr lang="ja-JP" altLang="en-US" sz="1000">
              <a:solidFill>
                <a:schemeClr val="dk1"/>
              </a:solidFill>
              <a:effectLst/>
              <a:latin typeface="+mn-ea"/>
              <a:ea typeface="+mn-ea"/>
              <a:cs typeface="+mn-cs"/>
            </a:rPr>
            <a:t>は様式</a:t>
          </a:r>
          <a:r>
            <a:rPr lang="en-US" altLang="ja-JP" sz="1000">
              <a:solidFill>
                <a:schemeClr val="dk1"/>
              </a:solidFill>
              <a:effectLst/>
              <a:latin typeface="+mn-ea"/>
              <a:ea typeface="+mn-ea"/>
              <a:cs typeface="+mn-cs"/>
            </a:rPr>
            <a:t>F-</a:t>
          </a:r>
          <a:r>
            <a:rPr lang="ja-JP" altLang="en-US" sz="1000">
              <a:solidFill>
                <a:schemeClr val="dk1"/>
              </a:solidFill>
              <a:effectLst/>
              <a:latin typeface="+mn-ea"/>
              <a:ea typeface="+mn-ea"/>
              <a:cs typeface="+mn-cs"/>
            </a:rPr>
            <a:t>３ </a:t>
          </a:r>
          <a:r>
            <a:rPr lang="en-US" altLang="ja-JP" sz="1000">
              <a:solidFill>
                <a:schemeClr val="dk1"/>
              </a:solidFill>
              <a:effectLst/>
              <a:latin typeface="+mn-ea"/>
              <a:ea typeface="+mn-ea"/>
              <a:cs typeface="+mn-cs"/>
            </a:rPr>
            <a:t>【</a:t>
          </a:r>
          <a:r>
            <a:rPr lang="ja-JP" altLang="en-US" sz="1000">
              <a:solidFill>
                <a:schemeClr val="dk1"/>
              </a:solidFill>
              <a:effectLst/>
              <a:latin typeface="+mn-ea"/>
              <a:ea typeface="+mn-ea"/>
              <a:cs typeface="+mn-cs"/>
            </a:rPr>
            <a:t>他の奨</a:t>
          </a:r>
          <a:r>
            <a:rPr lang="en-US" altLang="ja-JP" sz="1000">
              <a:solidFill>
                <a:schemeClr val="dk1"/>
              </a:solidFill>
              <a:effectLst/>
              <a:latin typeface="+mn-ea"/>
              <a:ea typeface="+mn-ea"/>
              <a:cs typeface="+mn-cs"/>
            </a:rPr>
            <a:t>】</a:t>
          </a:r>
          <a:r>
            <a:rPr lang="ja-JP" altLang="en-US" sz="1000">
              <a:solidFill>
                <a:schemeClr val="dk1"/>
              </a:solidFill>
              <a:effectLst/>
              <a:latin typeface="+mn-ea"/>
              <a:ea typeface="+mn-ea"/>
              <a:cs typeface="+mn-cs"/>
            </a:rPr>
            <a:t>に根拠書類を添付してください。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⑤ 現地通貨額で金額が明記されている</a:t>
          </a:r>
          <a:r>
            <a:rPr lang="ja-JP" altLang="ja-JP" sz="1000">
              <a:solidFill>
                <a:schemeClr val="dk1"/>
              </a:solidFill>
              <a:effectLst/>
              <a:latin typeface="+mn-ea"/>
              <a:ea typeface="+mn-ea"/>
              <a:cs typeface="+mn-cs"/>
            </a:rPr>
            <a:t> </a:t>
          </a:r>
          <a:endParaRPr kumimoji="1" lang="ja-JP" altLang="en-US" sz="1000">
            <a:latin typeface="+mn-ea"/>
            <a:ea typeface="+mn-ea"/>
          </a:endParaRPr>
        </a:p>
      </xdr:txBody>
    </xdr:sp>
    <xdr:clientData/>
  </xdr:twoCellAnchor>
  <xdr:twoCellAnchor>
    <xdr:from>
      <xdr:col>12</xdr:col>
      <xdr:colOff>657225</xdr:colOff>
      <xdr:row>4</xdr:row>
      <xdr:rowOff>171450</xdr:rowOff>
    </xdr:from>
    <xdr:to>
      <xdr:col>15</xdr:col>
      <xdr:colOff>542925</xdr:colOff>
      <xdr:row>6</xdr:row>
      <xdr:rowOff>19048</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6943725" y="1114425"/>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133350</xdr:rowOff>
    </xdr:from>
    <xdr:to>
      <xdr:col>2</xdr:col>
      <xdr:colOff>264760</xdr:colOff>
      <xdr:row>2</xdr:row>
      <xdr:rowOff>23447</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52400" y="133350"/>
          <a:ext cx="1160110" cy="37587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0</xdr:col>
      <xdr:colOff>66675</xdr:colOff>
      <xdr:row>10</xdr:row>
      <xdr:rowOff>171450</xdr:rowOff>
    </xdr:from>
    <xdr:to>
      <xdr:col>11</xdr:col>
      <xdr:colOff>390525</xdr:colOff>
      <xdr:row>27</xdr:row>
      <xdr:rowOff>47625</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66675" y="3400425"/>
          <a:ext cx="6086475" cy="2819400"/>
        </a:xfrm>
        <a:prstGeom prst="rect">
          <a:avLst/>
        </a:prstGeom>
        <a:no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182065</xdr:colOff>
      <xdr:row>11</xdr:row>
      <xdr:rowOff>114841</xdr:rowOff>
    </xdr:from>
    <xdr:to>
      <xdr:col>5</xdr:col>
      <xdr:colOff>54256</xdr:colOff>
      <xdr:row>13</xdr:row>
      <xdr:rowOff>2399</xdr:rowOff>
    </xdr:to>
    <xdr:grpSp>
      <xdr:nvGrpSpPr>
        <xdr:cNvPr id="35" name="グループ化 34">
          <a:extLst>
            <a:ext uri="{FF2B5EF4-FFF2-40B4-BE49-F238E27FC236}">
              <a16:creationId xmlns:a16="http://schemas.microsoft.com/office/drawing/2014/main" id="{00000000-0008-0000-0600-000023000000}"/>
            </a:ext>
          </a:extLst>
        </xdr:cNvPr>
        <xdr:cNvGrpSpPr/>
      </xdr:nvGrpSpPr>
      <xdr:grpSpPr>
        <a:xfrm>
          <a:off x="2277565" y="3572416"/>
          <a:ext cx="396066" cy="230458"/>
          <a:chOff x="1744165" y="2057941"/>
          <a:chExt cx="300816" cy="278083"/>
        </a:xfrm>
      </xdr:grpSpPr>
      <xdr:sp macro="" textlink="">
        <xdr:nvSpPr>
          <xdr:cNvPr id="36" name="涙形 35">
            <a:extLst>
              <a:ext uri="{FF2B5EF4-FFF2-40B4-BE49-F238E27FC236}">
                <a16:creationId xmlns:a16="http://schemas.microsoft.com/office/drawing/2014/main" id="{00000000-0008-0000-0600-000024000000}"/>
              </a:ext>
            </a:extLst>
          </xdr:cNvPr>
          <xdr:cNvSpPr/>
        </xdr:nvSpPr>
        <xdr:spPr>
          <a:xfrm rot="20582034">
            <a:off x="1744165" y="2090459"/>
            <a:ext cx="272340" cy="86339"/>
          </a:xfrm>
          <a:prstGeom prst="teardrop">
            <a:avLst/>
          </a:prstGeom>
          <a:solidFill>
            <a:schemeClr val="accent3">
              <a:lumMod val="50000"/>
            </a:schemeClr>
          </a:solidFill>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37" name="涙形 36">
            <a:extLst>
              <a:ext uri="{FF2B5EF4-FFF2-40B4-BE49-F238E27FC236}">
                <a16:creationId xmlns:a16="http://schemas.microsoft.com/office/drawing/2014/main" id="{00000000-0008-0000-0600-000025000000}"/>
              </a:ext>
            </a:extLst>
          </xdr:cNvPr>
          <xdr:cNvSpPr/>
        </xdr:nvSpPr>
        <xdr:spPr>
          <a:xfrm rot="20471092" flipH="1">
            <a:off x="1752997" y="2218507"/>
            <a:ext cx="291984" cy="117517"/>
          </a:xfrm>
          <a:prstGeom prst="teardrop">
            <a:avLst/>
          </a:prstGeom>
          <a:solidFill>
            <a:srgbClr val="FFFF00"/>
          </a:solidFill>
          <a:ln w="3175">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xnSp macro="">
        <xdr:nvCxnSpPr>
          <xdr:cNvPr id="38" name="直線コネクタ 37">
            <a:extLst>
              <a:ext uri="{FF2B5EF4-FFF2-40B4-BE49-F238E27FC236}">
                <a16:creationId xmlns:a16="http://schemas.microsoft.com/office/drawing/2014/main" id="{00000000-0008-0000-0600-000026000000}"/>
              </a:ext>
            </a:extLst>
          </xdr:cNvPr>
          <xdr:cNvCxnSpPr/>
        </xdr:nvCxnSpPr>
        <xdr:spPr>
          <a:xfrm flipV="1">
            <a:off x="1752600" y="2277016"/>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flipV="1">
            <a:off x="1866900" y="2057941"/>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flipV="1">
            <a:off x="1905000" y="2076450"/>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flipV="1">
            <a:off x="1752600" y="2238375"/>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285751</xdr:colOff>
      <xdr:row>24</xdr:row>
      <xdr:rowOff>38101</xdr:rowOff>
    </xdr:from>
    <xdr:to>
      <xdr:col>3</xdr:col>
      <xdr:colOff>466726</xdr:colOff>
      <xdr:row>27</xdr:row>
      <xdr:rowOff>152401</xdr:rowOff>
    </xdr:to>
    <xdr:sp macro="" textlink="">
      <xdr:nvSpPr>
        <xdr:cNvPr id="43" name="角丸四角形吹き出し 42">
          <a:extLst>
            <a:ext uri="{FF2B5EF4-FFF2-40B4-BE49-F238E27FC236}">
              <a16:creationId xmlns:a16="http://schemas.microsoft.com/office/drawing/2014/main" id="{00000000-0008-0000-0600-00002B000000}"/>
            </a:ext>
          </a:extLst>
        </xdr:cNvPr>
        <xdr:cNvSpPr/>
      </xdr:nvSpPr>
      <xdr:spPr>
        <a:xfrm>
          <a:off x="285751" y="5695951"/>
          <a:ext cx="1752600" cy="628650"/>
        </a:xfrm>
        <a:prstGeom prst="wedgeRoundRectCallout">
          <a:avLst>
            <a:gd name="adj1" fmla="val 44995"/>
            <a:gd name="adj2" fmla="val -8360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該当箇所のハイライトを忘れないでください。</a:t>
          </a:r>
        </a:p>
      </xdr:txBody>
    </xdr:sp>
    <xdr:clientData/>
  </xdr:twoCellAnchor>
  <xdr:twoCellAnchor>
    <xdr:from>
      <xdr:col>0</xdr:col>
      <xdr:colOff>114301</xdr:colOff>
      <xdr:row>8</xdr:row>
      <xdr:rowOff>152401</xdr:rowOff>
    </xdr:from>
    <xdr:to>
      <xdr:col>2</xdr:col>
      <xdr:colOff>371475</xdr:colOff>
      <xdr:row>9</xdr:row>
      <xdr:rowOff>200025</xdr:rowOff>
    </xdr:to>
    <xdr:sp macro="" textlink="">
      <xdr:nvSpPr>
        <xdr:cNvPr id="14" name="角丸四角形吹き出し 13">
          <a:extLst>
            <a:ext uri="{FF2B5EF4-FFF2-40B4-BE49-F238E27FC236}">
              <a16:creationId xmlns:a16="http://schemas.microsoft.com/office/drawing/2014/main" id="{00000000-0008-0000-0600-00000E000000}"/>
            </a:ext>
          </a:extLst>
        </xdr:cNvPr>
        <xdr:cNvSpPr/>
      </xdr:nvSpPr>
      <xdr:spPr>
        <a:xfrm>
          <a:off x="114301" y="2486026"/>
          <a:ext cx="1304924" cy="495299"/>
        </a:xfrm>
        <a:prstGeom prst="wedgeRoundRectCallout">
          <a:avLst>
            <a:gd name="adj1" fmla="val 21112"/>
            <a:gd name="adj2" fmla="val 4379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これは一例です。</a:t>
          </a:r>
        </a:p>
      </xdr:txBody>
    </xdr:sp>
    <xdr:clientData/>
  </xdr:twoCellAnchor>
  <xdr:twoCellAnchor>
    <xdr:from>
      <xdr:col>0</xdr:col>
      <xdr:colOff>381000</xdr:colOff>
      <xdr:row>33</xdr:row>
      <xdr:rowOff>76201</xdr:rowOff>
    </xdr:from>
    <xdr:to>
      <xdr:col>11</xdr:col>
      <xdr:colOff>180975</xdr:colOff>
      <xdr:row>49</xdr:row>
      <xdr:rowOff>114300</xdr:rowOff>
    </xdr:to>
    <xdr:sp macro="" textlink="">
      <xdr:nvSpPr>
        <xdr:cNvPr id="5" name="角丸四角形吹き出し 6">
          <a:extLst>
            <a:ext uri="{FF2B5EF4-FFF2-40B4-BE49-F238E27FC236}">
              <a16:creationId xmlns:a16="http://schemas.microsoft.com/office/drawing/2014/main" id="{0474119C-2377-45E0-BC5F-4584C97F3BCA}"/>
            </a:ext>
          </a:extLst>
        </xdr:cNvPr>
        <xdr:cNvSpPr/>
      </xdr:nvSpPr>
      <xdr:spPr>
        <a:xfrm>
          <a:off x="381000" y="7181851"/>
          <a:ext cx="5562600" cy="2990849"/>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mn-ea"/>
              <a:ea typeface="+mn-ea"/>
            </a:rPr>
            <a:t>【</a:t>
          </a:r>
          <a:r>
            <a:rPr kumimoji="1" lang="ja-JP" altLang="en-US" sz="1000" b="1">
              <a:latin typeface="+mn-ea"/>
              <a:ea typeface="+mn-ea"/>
            </a:rPr>
            <a:t>提出が必要な例</a:t>
          </a:r>
          <a:r>
            <a:rPr kumimoji="1" lang="en-US" altLang="ja-JP" sz="1000" b="1">
              <a:latin typeface="+mn-ea"/>
              <a:ea typeface="+mn-ea"/>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・機構以外の団体（留学先大学・機関を含む）から奨学金を受給する場合</a:t>
          </a:r>
        </a:p>
        <a:p>
          <a:pPr algn="l"/>
          <a:r>
            <a:rPr kumimoji="1" lang="ja-JP" altLang="en-US" sz="1000">
              <a:latin typeface="+mn-ea"/>
              <a:ea typeface="+mn-ea"/>
            </a:rPr>
            <a:t>・授業料が免除される場合</a:t>
          </a:r>
        </a:p>
        <a:p>
          <a:pPr algn="l"/>
          <a:r>
            <a:rPr kumimoji="1" lang="ja-JP" altLang="en-US" sz="1000">
              <a:latin typeface="+mn-ea"/>
              <a:ea typeface="+mn-ea"/>
            </a:rPr>
            <a:t>・</a:t>
          </a:r>
          <a:r>
            <a:rPr kumimoji="1" lang="en-US" altLang="ja-JP" sz="1000">
              <a:latin typeface="+mn-ea"/>
              <a:ea typeface="+mn-ea"/>
            </a:rPr>
            <a:t>TA</a:t>
          </a:r>
          <a:r>
            <a:rPr kumimoji="1" lang="ja-JP" altLang="en-US" sz="1000">
              <a:latin typeface="+mn-ea"/>
              <a:ea typeface="+mn-ea"/>
            </a:rPr>
            <a:t>・</a:t>
          </a:r>
          <a:r>
            <a:rPr kumimoji="1" lang="en-US" altLang="ja-JP" sz="1000">
              <a:latin typeface="+mn-ea"/>
              <a:ea typeface="+mn-ea"/>
            </a:rPr>
            <a:t>RA</a:t>
          </a:r>
          <a:r>
            <a:rPr kumimoji="1" lang="ja-JP" altLang="en-US" sz="1000">
              <a:latin typeface="+mn-ea"/>
              <a:ea typeface="+mn-ea"/>
            </a:rPr>
            <a:t>の報酬等がある場合</a:t>
          </a:r>
        </a:p>
        <a:p>
          <a:pPr algn="l"/>
          <a:r>
            <a:rPr kumimoji="1" lang="en-US" altLang="ja-JP" sz="1000">
              <a:latin typeface="+mn-ea"/>
              <a:ea typeface="+mn-ea"/>
            </a:rPr>
            <a:t>※</a:t>
          </a:r>
          <a:r>
            <a:rPr kumimoji="1" lang="ja-JP" altLang="en-US" sz="1000">
              <a:latin typeface="+mn-ea"/>
              <a:ea typeface="+mn-ea"/>
            </a:rPr>
            <a:t>授業料請求額からの差引額が請求書で確認できない場合は提出してください。</a:t>
          </a:r>
        </a:p>
        <a:p>
          <a:pPr algn="l"/>
          <a:endParaRPr kumimoji="1" lang="ja-JP" altLang="en-US" sz="10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mn-ea"/>
              <a:ea typeface="+mn-ea"/>
            </a:rPr>
            <a:t>【</a:t>
          </a:r>
          <a:r>
            <a:rPr kumimoji="1" lang="ja-JP" altLang="en-US" sz="1000" b="1">
              <a:latin typeface="+mn-ea"/>
              <a:ea typeface="+mn-ea"/>
            </a:rPr>
            <a:t>確認項目</a:t>
          </a:r>
          <a:r>
            <a:rPr kumimoji="1" lang="en-US" altLang="ja-JP" sz="1000" b="1">
              <a:latin typeface="+mn-ea"/>
              <a:ea typeface="+mn-ea"/>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該当箇所にハイライトをし、和訳を付してください。</a:t>
          </a:r>
          <a:r>
            <a:rPr lang="ja-JP" altLang="ja-JP" sz="1000" b="1" u="sng">
              <a:solidFill>
                <a:srgbClr val="C00000"/>
              </a:solidFill>
              <a:effectLst/>
              <a:latin typeface="+mn-ea"/>
              <a:ea typeface="+mn-ea"/>
              <a:cs typeface="+mn-cs"/>
            </a:rPr>
            <a:t> </a:t>
          </a:r>
          <a:endParaRPr kumimoji="1" lang="en-US" altLang="ja-JP" sz="1000" b="1">
            <a:latin typeface="+mn-ea"/>
            <a:ea typeface="+mn-ea"/>
          </a:endParaRPr>
        </a:p>
        <a:p>
          <a:pPr algn="l"/>
          <a:r>
            <a:rPr kumimoji="1" lang="ja-JP" altLang="en-US" sz="1000">
              <a:latin typeface="+mn-ea"/>
              <a:ea typeface="+mn-ea"/>
            </a:rPr>
            <a:t>①派遣学生氏名の記載がある</a:t>
          </a:r>
          <a:endParaRPr kumimoji="1" lang="en-US" altLang="ja-JP" sz="1000">
            <a:latin typeface="+mn-ea"/>
            <a:ea typeface="+mn-ea"/>
          </a:endParaRPr>
        </a:p>
        <a:p>
          <a:pPr algn="l"/>
          <a:r>
            <a:rPr kumimoji="1" lang="ja-JP" altLang="en-US" sz="1000">
              <a:latin typeface="+mn-ea"/>
              <a:ea typeface="+mn-ea"/>
            </a:rPr>
            <a:t>②支給団体名が確認できる</a:t>
          </a:r>
          <a:endParaRPr kumimoji="1" lang="en-US" altLang="ja-JP" sz="1000">
            <a:latin typeface="+mn-ea"/>
            <a:ea typeface="+mn-ea"/>
          </a:endParaRPr>
        </a:p>
        <a:p>
          <a:pPr algn="l"/>
          <a:r>
            <a:rPr kumimoji="1" lang="ja-JP" altLang="en-US" sz="1000">
              <a:latin typeface="+mn-ea"/>
              <a:ea typeface="+mn-ea"/>
            </a:rPr>
            <a:t>③奨学金の内訳（例：生活費、授業料、寮費等）や使途、対象期間がわかる関連書類を</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全て添付してください。</a:t>
          </a:r>
        </a:p>
        <a:p>
          <a:pPr algn="l"/>
          <a:r>
            <a:rPr kumimoji="1" lang="ja-JP" altLang="en-US" sz="1000">
              <a:solidFill>
                <a:schemeClr val="dk1"/>
              </a:solidFill>
              <a:effectLst/>
              <a:latin typeface="+mn-ea"/>
              <a:ea typeface="+mn-ea"/>
              <a:cs typeface="+mn-cs"/>
            </a:rPr>
            <a:t>④</a:t>
          </a:r>
          <a:r>
            <a:rPr lang="ja-JP" altLang="ja-JP" sz="1000">
              <a:solidFill>
                <a:schemeClr val="dk1"/>
              </a:solidFill>
              <a:effectLst/>
              <a:latin typeface="+mn-ea"/>
              <a:ea typeface="+mn-ea"/>
              <a:cs typeface="+mn-cs"/>
            </a:rPr>
            <a:t>授業料についての記載箇所は</a:t>
          </a:r>
          <a:r>
            <a:rPr lang="ja-JP" altLang="en-US" sz="1000">
              <a:solidFill>
                <a:schemeClr val="dk1"/>
              </a:solidFill>
              <a:effectLst/>
              <a:latin typeface="+mn-ea"/>
              <a:ea typeface="+mn-ea"/>
              <a:cs typeface="+mn-cs"/>
            </a:rPr>
            <a:t>ハイライト</a:t>
          </a:r>
          <a:r>
            <a:rPr kumimoji="1" lang="ja-JP" altLang="en-US" sz="1000">
              <a:latin typeface="+mn-ea"/>
              <a:ea typeface="+mn-ea"/>
            </a:rPr>
            <a:t>してください。</a:t>
          </a:r>
        </a:p>
        <a:p>
          <a:pPr algn="l"/>
          <a:r>
            <a:rPr kumimoji="1" lang="ja-JP" altLang="en-US" sz="1000">
              <a:latin typeface="+mn-ea"/>
              <a:ea typeface="+mn-ea"/>
            </a:rPr>
            <a:t>⑤受給する奨学金等の一部のみを授業料に充当する場合、授業料への充当方法の</a:t>
          </a:r>
          <a:endParaRPr kumimoji="1" lang="en-US" altLang="ja-JP" sz="1000">
            <a:latin typeface="+mn-ea"/>
            <a:ea typeface="+mn-ea"/>
          </a:endParaRPr>
        </a:p>
        <a:p>
          <a:pPr algn="l"/>
          <a:r>
            <a:rPr kumimoji="1" lang="ja-JP" altLang="en-US" sz="1000">
              <a:latin typeface="+mn-ea"/>
              <a:ea typeface="+mn-ea"/>
            </a:rPr>
            <a:t>   計算式を様式</a:t>
          </a:r>
          <a:r>
            <a:rPr kumimoji="1" lang="en-US" altLang="ja-JP" sz="1000">
              <a:latin typeface="+mn-ea"/>
              <a:ea typeface="+mn-ea"/>
            </a:rPr>
            <a:t>F-2</a:t>
          </a:r>
          <a:r>
            <a:rPr kumimoji="1" lang="ja-JP" altLang="en-US" sz="1000">
              <a:latin typeface="+mn-ea"/>
              <a:ea typeface="+mn-ea"/>
            </a:rPr>
            <a:t>の「備考」欄に記入、又は補足資料を添付してください。</a:t>
          </a:r>
        </a:p>
      </xdr:txBody>
    </xdr:sp>
    <xdr:clientData/>
  </xdr:twoCellAnchor>
  <xdr:twoCellAnchor>
    <xdr:from>
      <xdr:col>12</xdr:col>
      <xdr:colOff>600075</xdr:colOff>
      <xdr:row>4</xdr:row>
      <xdr:rowOff>123825</xdr:rowOff>
    </xdr:from>
    <xdr:to>
      <xdr:col>15</xdr:col>
      <xdr:colOff>485775</xdr:colOff>
      <xdr:row>5</xdr:row>
      <xdr:rowOff>352423</xdr:rowOff>
    </xdr:to>
    <xdr:sp macro="" textlink="">
      <xdr:nvSpPr>
        <xdr:cNvPr id="15" name="角丸四角形吹き出し 14">
          <a:extLst>
            <a:ext uri="{FF2B5EF4-FFF2-40B4-BE49-F238E27FC236}">
              <a16:creationId xmlns:a16="http://schemas.microsoft.com/office/drawing/2014/main" id="{00000000-0008-0000-0200-000003000000}"/>
            </a:ext>
          </a:extLst>
        </xdr:cNvPr>
        <xdr:cNvSpPr/>
      </xdr:nvSpPr>
      <xdr:spPr>
        <a:xfrm>
          <a:off x="6943725" y="1123950"/>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533400</xdr:colOff>
      <xdr:row>9</xdr:row>
      <xdr:rowOff>209550</xdr:rowOff>
    </xdr:from>
    <xdr:to>
      <xdr:col>20</xdr:col>
      <xdr:colOff>609600</xdr:colOff>
      <xdr:row>27</xdr:row>
      <xdr:rowOff>85724</xdr:rowOff>
    </xdr:to>
    <xdr:sp macro="" textlink="">
      <xdr:nvSpPr>
        <xdr:cNvPr id="7" name="角丸四角形吹き出し 6">
          <a:extLst>
            <a:ext uri="{FF2B5EF4-FFF2-40B4-BE49-F238E27FC236}">
              <a16:creationId xmlns:a16="http://schemas.microsoft.com/office/drawing/2014/main" id="{051AB874-1D7F-4B53-8EE9-EF2E709CAE5D}"/>
            </a:ext>
          </a:extLst>
        </xdr:cNvPr>
        <xdr:cNvSpPr/>
      </xdr:nvSpPr>
      <xdr:spPr>
        <a:xfrm>
          <a:off x="6877050" y="2990850"/>
          <a:ext cx="5562600" cy="2990849"/>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mn-ea"/>
              <a:ea typeface="+mn-ea"/>
            </a:rPr>
            <a:t>【</a:t>
          </a:r>
          <a:r>
            <a:rPr kumimoji="1" lang="ja-JP" altLang="en-US" sz="1000" b="1">
              <a:latin typeface="+mn-ea"/>
              <a:ea typeface="+mn-ea"/>
            </a:rPr>
            <a:t>提出が必要な例</a:t>
          </a:r>
          <a:r>
            <a:rPr kumimoji="1" lang="en-US" altLang="ja-JP" sz="1000" b="1">
              <a:latin typeface="+mn-ea"/>
              <a:ea typeface="+mn-ea"/>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・機構以外の団体（留学先大学・機関を含む）から奨学金を受給する場合</a:t>
          </a:r>
        </a:p>
        <a:p>
          <a:pPr algn="l"/>
          <a:r>
            <a:rPr kumimoji="1" lang="ja-JP" altLang="en-US" sz="1000">
              <a:latin typeface="+mn-ea"/>
              <a:ea typeface="+mn-ea"/>
            </a:rPr>
            <a:t>・授業料が免除される場合</a:t>
          </a:r>
        </a:p>
        <a:p>
          <a:pPr algn="l"/>
          <a:r>
            <a:rPr kumimoji="1" lang="ja-JP" altLang="en-US" sz="1000">
              <a:latin typeface="+mn-ea"/>
              <a:ea typeface="+mn-ea"/>
            </a:rPr>
            <a:t>・</a:t>
          </a:r>
          <a:r>
            <a:rPr kumimoji="1" lang="en-US" altLang="ja-JP" sz="1000">
              <a:latin typeface="+mn-ea"/>
              <a:ea typeface="+mn-ea"/>
            </a:rPr>
            <a:t>TA</a:t>
          </a:r>
          <a:r>
            <a:rPr kumimoji="1" lang="ja-JP" altLang="en-US" sz="1000">
              <a:latin typeface="+mn-ea"/>
              <a:ea typeface="+mn-ea"/>
            </a:rPr>
            <a:t>・</a:t>
          </a:r>
          <a:r>
            <a:rPr kumimoji="1" lang="en-US" altLang="ja-JP" sz="1000">
              <a:latin typeface="+mn-ea"/>
              <a:ea typeface="+mn-ea"/>
            </a:rPr>
            <a:t>RA</a:t>
          </a:r>
          <a:r>
            <a:rPr kumimoji="1" lang="ja-JP" altLang="en-US" sz="1000">
              <a:latin typeface="+mn-ea"/>
              <a:ea typeface="+mn-ea"/>
            </a:rPr>
            <a:t>の報酬等がある場合</a:t>
          </a:r>
        </a:p>
        <a:p>
          <a:pPr algn="l"/>
          <a:r>
            <a:rPr kumimoji="1" lang="en-US" altLang="ja-JP" sz="1000">
              <a:latin typeface="+mn-ea"/>
              <a:ea typeface="+mn-ea"/>
            </a:rPr>
            <a:t>※</a:t>
          </a:r>
          <a:r>
            <a:rPr kumimoji="1" lang="ja-JP" altLang="en-US" sz="1000">
              <a:latin typeface="+mn-ea"/>
              <a:ea typeface="+mn-ea"/>
            </a:rPr>
            <a:t>授業料請求額からの差引額が請求書で確認できない場合は提出してください。</a:t>
          </a:r>
        </a:p>
        <a:p>
          <a:pPr algn="l"/>
          <a:endParaRPr kumimoji="1" lang="ja-JP" altLang="en-US" sz="10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mn-ea"/>
              <a:ea typeface="+mn-ea"/>
            </a:rPr>
            <a:t>【</a:t>
          </a:r>
          <a:r>
            <a:rPr kumimoji="1" lang="ja-JP" altLang="en-US" sz="1000" b="1">
              <a:latin typeface="+mn-ea"/>
              <a:ea typeface="+mn-ea"/>
            </a:rPr>
            <a:t>確認項目</a:t>
          </a:r>
          <a:r>
            <a:rPr kumimoji="1" lang="en-US" altLang="ja-JP" sz="1000" b="1">
              <a:latin typeface="+mn-ea"/>
              <a:ea typeface="+mn-ea"/>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該当箇所にハイライトをし、和訳を付してください。</a:t>
          </a:r>
          <a:r>
            <a:rPr lang="ja-JP" altLang="ja-JP" sz="1000" b="1" u="sng">
              <a:solidFill>
                <a:srgbClr val="C00000"/>
              </a:solidFill>
              <a:effectLst/>
              <a:latin typeface="+mn-ea"/>
              <a:ea typeface="+mn-ea"/>
              <a:cs typeface="+mn-cs"/>
            </a:rPr>
            <a:t> </a:t>
          </a:r>
          <a:endParaRPr kumimoji="1" lang="en-US" altLang="ja-JP" sz="1000" b="1">
            <a:latin typeface="+mn-ea"/>
            <a:ea typeface="+mn-ea"/>
          </a:endParaRPr>
        </a:p>
        <a:p>
          <a:pPr algn="l"/>
          <a:r>
            <a:rPr kumimoji="1" lang="ja-JP" altLang="en-US" sz="1000">
              <a:latin typeface="+mn-ea"/>
              <a:ea typeface="+mn-ea"/>
            </a:rPr>
            <a:t>①派遣学生氏名の記載がある</a:t>
          </a:r>
          <a:endParaRPr kumimoji="1" lang="en-US" altLang="ja-JP" sz="1000">
            <a:latin typeface="+mn-ea"/>
            <a:ea typeface="+mn-ea"/>
          </a:endParaRPr>
        </a:p>
        <a:p>
          <a:pPr algn="l"/>
          <a:r>
            <a:rPr kumimoji="1" lang="ja-JP" altLang="en-US" sz="1000">
              <a:latin typeface="+mn-ea"/>
              <a:ea typeface="+mn-ea"/>
            </a:rPr>
            <a:t>②支給団体名が確認できる</a:t>
          </a:r>
          <a:endParaRPr kumimoji="1" lang="en-US" altLang="ja-JP" sz="1000">
            <a:latin typeface="+mn-ea"/>
            <a:ea typeface="+mn-ea"/>
          </a:endParaRPr>
        </a:p>
        <a:p>
          <a:pPr algn="l"/>
          <a:r>
            <a:rPr kumimoji="1" lang="ja-JP" altLang="en-US" sz="1000">
              <a:latin typeface="+mn-ea"/>
              <a:ea typeface="+mn-ea"/>
            </a:rPr>
            <a:t>③奨学金の内訳（例：生活費、授業料、寮費等）や使途、対象期間がわかる関連書類を</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全て添付してください。</a:t>
          </a:r>
        </a:p>
        <a:p>
          <a:pPr algn="l"/>
          <a:r>
            <a:rPr kumimoji="1" lang="ja-JP" altLang="en-US" sz="1000">
              <a:solidFill>
                <a:schemeClr val="dk1"/>
              </a:solidFill>
              <a:effectLst/>
              <a:latin typeface="+mn-ea"/>
              <a:ea typeface="+mn-ea"/>
              <a:cs typeface="+mn-cs"/>
            </a:rPr>
            <a:t>④</a:t>
          </a:r>
          <a:r>
            <a:rPr lang="ja-JP" altLang="ja-JP" sz="1000">
              <a:solidFill>
                <a:schemeClr val="dk1"/>
              </a:solidFill>
              <a:effectLst/>
              <a:latin typeface="+mn-ea"/>
              <a:ea typeface="+mn-ea"/>
              <a:cs typeface="+mn-cs"/>
            </a:rPr>
            <a:t>授業料についての記載箇所は</a:t>
          </a:r>
          <a:r>
            <a:rPr lang="ja-JP" altLang="en-US" sz="1000">
              <a:solidFill>
                <a:schemeClr val="dk1"/>
              </a:solidFill>
              <a:effectLst/>
              <a:latin typeface="+mn-ea"/>
              <a:ea typeface="+mn-ea"/>
              <a:cs typeface="+mn-cs"/>
            </a:rPr>
            <a:t>ハイライト</a:t>
          </a:r>
          <a:r>
            <a:rPr kumimoji="1" lang="ja-JP" altLang="en-US" sz="1000">
              <a:latin typeface="+mn-ea"/>
              <a:ea typeface="+mn-ea"/>
            </a:rPr>
            <a:t>してください。</a:t>
          </a:r>
        </a:p>
        <a:p>
          <a:pPr algn="l"/>
          <a:r>
            <a:rPr kumimoji="1" lang="ja-JP" altLang="en-US" sz="1000">
              <a:latin typeface="+mn-ea"/>
              <a:ea typeface="+mn-ea"/>
            </a:rPr>
            <a:t>⑤受給する奨学金等の一部のみを授業料に充当する場合、授業料への充当方法の</a:t>
          </a:r>
          <a:endParaRPr kumimoji="1" lang="en-US" altLang="ja-JP" sz="1000">
            <a:latin typeface="+mn-ea"/>
            <a:ea typeface="+mn-ea"/>
          </a:endParaRPr>
        </a:p>
        <a:p>
          <a:pPr algn="l"/>
          <a:r>
            <a:rPr kumimoji="1" lang="ja-JP" altLang="en-US" sz="1000">
              <a:latin typeface="+mn-ea"/>
              <a:ea typeface="+mn-ea"/>
            </a:rPr>
            <a:t>   計算式を様式</a:t>
          </a:r>
          <a:r>
            <a:rPr kumimoji="1" lang="en-US" altLang="ja-JP" sz="1000">
              <a:latin typeface="+mn-ea"/>
              <a:ea typeface="+mn-ea"/>
            </a:rPr>
            <a:t>F-2</a:t>
          </a:r>
          <a:r>
            <a:rPr kumimoji="1" lang="ja-JP" altLang="en-US" sz="1000">
              <a:latin typeface="+mn-ea"/>
              <a:ea typeface="+mn-ea"/>
            </a:rPr>
            <a:t>の「備考」欄に記入、又は補足資料を添付してください。</a:t>
          </a:r>
        </a:p>
      </xdr:txBody>
    </xdr:sp>
    <xdr:clientData/>
  </xdr:twoCellAnchor>
  <xdr:twoCellAnchor>
    <xdr:from>
      <xdr:col>12</xdr:col>
      <xdr:colOff>581025</xdr:colOff>
      <xdr:row>4</xdr:row>
      <xdr:rowOff>95250</xdr:rowOff>
    </xdr:from>
    <xdr:to>
      <xdr:col>15</xdr:col>
      <xdr:colOff>466725</xdr:colOff>
      <xdr:row>5</xdr:row>
      <xdr:rowOff>323848</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6924675" y="1095375"/>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39"/>
  <sheetViews>
    <sheetView zoomScaleNormal="100" workbookViewId="0">
      <selection activeCell="I15" sqref="I15"/>
    </sheetView>
  </sheetViews>
  <sheetFormatPr defaultRowHeight="24" customHeight="1"/>
  <cols>
    <col min="1" max="1" width="8.25" customWidth="1"/>
    <col min="2" max="2" width="14.5" customWidth="1"/>
    <col min="3" max="3" width="19.875" customWidth="1"/>
    <col min="4" max="4" width="20.25" customWidth="1"/>
    <col min="5" max="6" width="17.75" customWidth="1"/>
  </cols>
  <sheetData>
    <row r="1" spans="1:5" ht="24" customHeight="1">
      <c r="A1" s="163" t="s">
        <v>115</v>
      </c>
    </row>
    <row r="2" spans="1:5" ht="49.5" customHeight="1" thickBot="1">
      <c r="A2" s="172" t="s">
        <v>116</v>
      </c>
      <c r="B2" s="172"/>
      <c r="C2" s="172"/>
      <c r="D2" s="172"/>
      <c r="E2" s="172"/>
    </row>
    <row r="3" spans="1:5" ht="24" customHeight="1">
      <c r="A3" s="173"/>
      <c r="B3" s="175" t="s">
        <v>117</v>
      </c>
      <c r="C3" s="175" t="s">
        <v>118</v>
      </c>
      <c r="D3" s="175" t="s">
        <v>119</v>
      </c>
      <c r="E3" s="164" t="s">
        <v>120</v>
      </c>
    </row>
    <row r="4" spans="1:5" ht="24" customHeight="1" thickBot="1">
      <c r="A4" s="174"/>
      <c r="B4" s="176"/>
      <c r="C4" s="176"/>
      <c r="D4" s="176"/>
      <c r="E4" s="165" t="s">
        <v>121</v>
      </c>
    </row>
    <row r="5" spans="1:5" ht="24" customHeight="1" thickBot="1">
      <c r="A5" s="166">
        <v>1</v>
      </c>
      <c r="B5" s="167" t="s">
        <v>122</v>
      </c>
      <c r="C5" s="168" t="s">
        <v>123</v>
      </c>
      <c r="D5" s="168" t="s">
        <v>124</v>
      </c>
      <c r="E5" s="167">
        <v>137</v>
      </c>
    </row>
    <row r="6" spans="1:5" ht="24" customHeight="1" thickBot="1">
      <c r="A6" s="166">
        <v>2</v>
      </c>
      <c r="B6" s="167" t="s">
        <v>125</v>
      </c>
      <c r="C6" s="168" t="s">
        <v>126</v>
      </c>
      <c r="D6" s="168" t="s">
        <v>127</v>
      </c>
      <c r="E6" s="167">
        <v>140</v>
      </c>
    </row>
    <row r="7" spans="1:5" ht="24" customHeight="1" thickBot="1">
      <c r="A7" s="166">
        <v>3</v>
      </c>
      <c r="B7" s="167" t="s">
        <v>128</v>
      </c>
      <c r="C7" s="168" t="s">
        <v>129</v>
      </c>
      <c r="D7" s="168" t="s">
        <v>130</v>
      </c>
      <c r="E7" s="167">
        <v>13</v>
      </c>
    </row>
    <row r="8" spans="1:5" ht="24" customHeight="1" thickBot="1">
      <c r="A8" s="166">
        <v>4</v>
      </c>
      <c r="B8" s="167" t="s">
        <v>131</v>
      </c>
      <c r="C8" s="168" t="s">
        <v>132</v>
      </c>
      <c r="D8" s="168" t="s">
        <v>133</v>
      </c>
      <c r="E8" s="167">
        <v>27</v>
      </c>
    </row>
    <row r="9" spans="1:5" ht="24" customHeight="1" thickBot="1">
      <c r="A9" s="166">
        <v>5</v>
      </c>
      <c r="B9" s="167" t="s">
        <v>134</v>
      </c>
      <c r="C9" s="168" t="s">
        <v>135</v>
      </c>
      <c r="D9" s="168" t="s">
        <v>136</v>
      </c>
      <c r="E9" s="167">
        <v>1.73</v>
      </c>
    </row>
    <row r="10" spans="1:5" ht="24" customHeight="1" thickBot="1">
      <c r="A10" s="166">
        <v>6</v>
      </c>
      <c r="B10" s="167" t="s">
        <v>137</v>
      </c>
      <c r="C10" s="168" t="s">
        <v>138</v>
      </c>
      <c r="D10" s="168" t="s">
        <v>139</v>
      </c>
      <c r="E10" s="167">
        <v>105</v>
      </c>
    </row>
    <row r="11" spans="1:5" ht="24" customHeight="1" thickBot="1">
      <c r="A11" s="166">
        <v>7</v>
      </c>
      <c r="B11" s="167" t="s">
        <v>140</v>
      </c>
      <c r="C11" s="168" t="s">
        <v>141</v>
      </c>
      <c r="D11" s="168" t="s">
        <v>142</v>
      </c>
      <c r="E11" s="167">
        <v>6.81</v>
      </c>
    </row>
    <row r="12" spans="1:5" ht="24" customHeight="1" thickBot="1">
      <c r="A12" s="166">
        <v>8</v>
      </c>
      <c r="B12" s="167" t="s">
        <v>143</v>
      </c>
      <c r="C12" s="168" t="s">
        <v>144</v>
      </c>
      <c r="D12" s="168" t="s">
        <v>145</v>
      </c>
      <c r="E12" s="167">
        <v>36</v>
      </c>
    </row>
    <row r="13" spans="1:5" ht="24" customHeight="1" thickBot="1">
      <c r="A13" s="166">
        <v>9</v>
      </c>
      <c r="B13" s="167" t="s">
        <v>146</v>
      </c>
      <c r="C13" s="168" t="s">
        <v>147</v>
      </c>
      <c r="D13" s="168" t="s">
        <v>148</v>
      </c>
      <c r="E13" s="167">
        <v>163</v>
      </c>
    </row>
    <row r="14" spans="1:5" ht="24" customHeight="1" thickBot="1">
      <c r="A14" s="166">
        <v>10</v>
      </c>
      <c r="B14" s="167" t="s">
        <v>149</v>
      </c>
      <c r="C14" s="168" t="s">
        <v>150</v>
      </c>
      <c r="D14" s="168" t="s">
        <v>151</v>
      </c>
      <c r="E14" s="167">
        <v>20</v>
      </c>
    </row>
    <row r="15" spans="1:5" ht="24" customHeight="1" thickBot="1">
      <c r="A15" s="166">
        <v>11</v>
      </c>
      <c r="B15" s="167" t="s">
        <v>152</v>
      </c>
      <c r="C15" s="168" t="s">
        <v>153</v>
      </c>
      <c r="D15" s="168" t="s">
        <v>154</v>
      </c>
      <c r="E15" s="167">
        <v>141</v>
      </c>
    </row>
    <row r="16" spans="1:5" ht="24" customHeight="1" thickBot="1">
      <c r="A16" s="166">
        <v>12</v>
      </c>
      <c r="B16" s="167" t="s">
        <v>155</v>
      </c>
      <c r="C16" s="168" t="s">
        <v>156</v>
      </c>
      <c r="D16" s="168" t="s">
        <v>157</v>
      </c>
      <c r="E16" s="167">
        <v>1.03</v>
      </c>
    </row>
    <row r="17" spans="1:5" ht="24" customHeight="1" thickBot="1">
      <c r="A17" s="166">
        <v>13</v>
      </c>
      <c r="B17" s="167" t="s">
        <v>158</v>
      </c>
      <c r="C17" s="168" t="s">
        <v>159</v>
      </c>
      <c r="D17" s="168" t="s">
        <v>160</v>
      </c>
      <c r="E17" s="167">
        <v>0.1</v>
      </c>
    </row>
    <row r="18" spans="1:5" ht="24" customHeight="1" thickBot="1">
      <c r="A18" s="166">
        <v>14</v>
      </c>
      <c r="B18" s="167" t="s">
        <v>161</v>
      </c>
      <c r="C18" s="168" t="s">
        <v>162</v>
      </c>
      <c r="D18" s="168" t="s">
        <v>163</v>
      </c>
      <c r="E18" s="167">
        <v>2.4700000000000002</v>
      </c>
    </row>
    <row r="19" spans="1:5" ht="24" customHeight="1" thickBot="1">
      <c r="A19" s="166">
        <v>15</v>
      </c>
      <c r="B19" s="167" t="s">
        <v>164</v>
      </c>
      <c r="C19" s="168" t="s">
        <v>165</v>
      </c>
      <c r="D19" s="168" t="s">
        <v>166</v>
      </c>
      <c r="E19" s="167">
        <v>94</v>
      </c>
    </row>
    <row r="20" spans="1:5" ht="24" customHeight="1" thickBot="1">
      <c r="A20" s="166">
        <v>16</v>
      </c>
      <c r="B20" s="167" t="s">
        <v>167</v>
      </c>
      <c r="C20" s="168" t="s">
        <v>168</v>
      </c>
      <c r="D20" s="168" t="s">
        <v>169</v>
      </c>
      <c r="E20" s="167">
        <v>84</v>
      </c>
    </row>
    <row r="21" spans="1:5" ht="24" customHeight="1" thickBot="1">
      <c r="A21" s="166">
        <v>17</v>
      </c>
      <c r="B21" s="167" t="s">
        <v>170</v>
      </c>
      <c r="C21" s="168" t="s">
        <v>171</v>
      </c>
      <c r="D21" s="168" t="s">
        <v>172</v>
      </c>
      <c r="E21" s="167">
        <v>14</v>
      </c>
    </row>
    <row r="22" spans="1:5" ht="24" customHeight="1" thickBot="1">
      <c r="A22" s="166">
        <v>18</v>
      </c>
      <c r="B22" s="167" t="s">
        <v>173</v>
      </c>
      <c r="C22" s="168" t="s">
        <v>174</v>
      </c>
      <c r="D22" s="168" t="s">
        <v>175</v>
      </c>
      <c r="E22" s="167">
        <v>19</v>
      </c>
    </row>
    <row r="23" spans="1:5" ht="24" customHeight="1" thickBot="1">
      <c r="A23" s="166">
        <v>19</v>
      </c>
      <c r="B23" s="167" t="s">
        <v>176</v>
      </c>
      <c r="C23" s="168" t="s">
        <v>177</v>
      </c>
      <c r="D23" s="168" t="s">
        <v>178</v>
      </c>
      <c r="E23" s="167">
        <v>8.15</v>
      </c>
    </row>
    <row r="24" spans="1:5" ht="24" customHeight="1" thickBot="1">
      <c r="A24" s="166">
        <v>20</v>
      </c>
      <c r="B24" s="167" t="s">
        <v>179</v>
      </c>
      <c r="C24" s="168" t="s">
        <v>180</v>
      </c>
      <c r="D24" s="168" t="s">
        <v>181</v>
      </c>
      <c r="E24" s="167">
        <v>18</v>
      </c>
    </row>
    <row r="25" spans="1:5" ht="24" customHeight="1" thickBot="1">
      <c r="A25" s="166">
        <v>21</v>
      </c>
      <c r="B25" s="167" t="s">
        <v>182</v>
      </c>
      <c r="C25" s="168" t="s">
        <v>183</v>
      </c>
      <c r="D25" s="168" t="s">
        <v>184</v>
      </c>
      <c r="E25" s="167">
        <v>31</v>
      </c>
    </row>
    <row r="26" spans="1:5" ht="24" customHeight="1" thickBot="1">
      <c r="A26" s="166">
        <v>22</v>
      </c>
      <c r="B26" s="167" t="s">
        <v>185</v>
      </c>
      <c r="C26" s="168" t="s">
        <v>186</v>
      </c>
      <c r="D26" s="168" t="s">
        <v>187</v>
      </c>
      <c r="E26" s="167">
        <v>0.21</v>
      </c>
    </row>
    <row r="27" spans="1:5" ht="24" customHeight="1" thickBot="1">
      <c r="A27" s="166">
        <v>23</v>
      </c>
      <c r="B27" s="167" t="s">
        <v>188</v>
      </c>
      <c r="C27" s="168" t="s">
        <v>189</v>
      </c>
      <c r="D27" s="168" t="s">
        <v>190</v>
      </c>
      <c r="E27" s="167">
        <v>1.1499999999999999</v>
      </c>
    </row>
    <row r="28" spans="1:5" ht="24" customHeight="1" thickBot="1">
      <c r="A28" s="166">
        <v>24</v>
      </c>
      <c r="B28" s="167" t="s">
        <v>191</v>
      </c>
      <c r="C28" s="168" t="s">
        <v>192</v>
      </c>
      <c r="D28" s="168" t="s">
        <v>193</v>
      </c>
      <c r="E28" s="167">
        <v>40</v>
      </c>
    </row>
    <row r="29" spans="1:5" ht="24" customHeight="1" thickBot="1">
      <c r="A29" s="166">
        <v>25</v>
      </c>
      <c r="B29" s="167" t="s">
        <v>194</v>
      </c>
      <c r="C29" s="168" t="s">
        <v>195</v>
      </c>
      <c r="D29" s="168" t="s">
        <v>196</v>
      </c>
      <c r="E29" s="167">
        <v>2.27</v>
      </c>
    </row>
    <row r="30" spans="1:5" ht="24" customHeight="1" thickBot="1">
      <c r="A30" s="166">
        <v>26</v>
      </c>
      <c r="B30" s="167" t="s">
        <v>197</v>
      </c>
      <c r="C30" s="168" t="s">
        <v>198</v>
      </c>
      <c r="D30" s="168" t="s">
        <v>199</v>
      </c>
      <c r="E30" s="167">
        <v>30</v>
      </c>
    </row>
    <row r="31" spans="1:5" ht="24" customHeight="1" thickBot="1">
      <c r="A31" s="166">
        <v>27</v>
      </c>
      <c r="B31" s="167" t="s">
        <v>200</v>
      </c>
      <c r="C31" s="168" t="s">
        <v>201</v>
      </c>
      <c r="D31" s="168" t="s">
        <v>202</v>
      </c>
      <c r="E31" s="167">
        <v>5.69</v>
      </c>
    </row>
    <row r="32" spans="1:5" ht="24" customHeight="1" thickBot="1">
      <c r="A32" s="166">
        <v>28</v>
      </c>
      <c r="B32" s="167" t="s">
        <v>203</v>
      </c>
      <c r="C32" s="168" t="s">
        <v>204</v>
      </c>
      <c r="D32" s="168" t="s">
        <v>205</v>
      </c>
      <c r="E32" s="167">
        <v>0.35</v>
      </c>
    </row>
    <row r="33" spans="1:5" ht="24" customHeight="1" thickBot="1">
      <c r="A33" s="166">
        <v>29</v>
      </c>
      <c r="B33" s="167" t="s">
        <v>206</v>
      </c>
      <c r="C33" s="168" t="s">
        <v>207</v>
      </c>
      <c r="D33" s="168" t="s">
        <v>208</v>
      </c>
      <c r="E33" s="167">
        <v>28</v>
      </c>
    </row>
    <row r="34" spans="1:5" ht="24" customHeight="1" thickBot="1">
      <c r="A34" s="166">
        <v>30</v>
      </c>
      <c r="B34" s="167" t="s">
        <v>209</v>
      </c>
      <c r="C34" s="168" t="s">
        <v>210</v>
      </c>
      <c r="D34" s="168" t="s">
        <v>211</v>
      </c>
      <c r="E34" s="167">
        <v>98</v>
      </c>
    </row>
    <row r="35" spans="1:5" ht="24" customHeight="1" thickBot="1">
      <c r="A35" s="166">
        <v>31</v>
      </c>
      <c r="B35" s="167" t="s">
        <v>212</v>
      </c>
      <c r="C35" s="168" t="s">
        <v>213</v>
      </c>
      <c r="D35" s="168" t="s">
        <v>214</v>
      </c>
      <c r="E35" s="167">
        <v>72</v>
      </c>
    </row>
    <row r="36" spans="1:5" ht="24" customHeight="1" thickBot="1">
      <c r="A36" s="166">
        <v>32</v>
      </c>
      <c r="B36" s="167" t="s">
        <v>215</v>
      </c>
      <c r="C36" s="168" t="s">
        <v>216</v>
      </c>
      <c r="D36" s="168" t="s">
        <v>217</v>
      </c>
      <c r="E36" s="167">
        <v>37</v>
      </c>
    </row>
    <row r="37" spans="1:5" ht="41.25" customHeight="1">
      <c r="A37" s="172" t="s">
        <v>218</v>
      </c>
      <c r="B37" s="172"/>
      <c r="C37" s="172"/>
      <c r="D37" s="172"/>
      <c r="E37" s="172"/>
    </row>
    <row r="38" spans="1:5" ht="24" customHeight="1">
      <c r="A38" s="169" t="s">
        <v>219</v>
      </c>
    </row>
    <row r="39" spans="1:5" ht="24" customHeight="1">
      <c r="A39" s="170" t="s">
        <v>220</v>
      </c>
    </row>
  </sheetData>
  <sheetProtection password="AF55" sheet="1" objects="1" scenarios="1"/>
  <mergeCells count="6">
    <mergeCell ref="A37:E37"/>
    <mergeCell ref="A2:E2"/>
    <mergeCell ref="A3:A4"/>
    <mergeCell ref="B3:B4"/>
    <mergeCell ref="C3:C4"/>
    <mergeCell ref="D3:D4"/>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P81"/>
  <sheetViews>
    <sheetView showGridLines="0" view="pageBreakPreview" zoomScaleNormal="100" zoomScaleSheetLayoutView="100" workbookViewId="0">
      <selection activeCell="A22" sqref="A22:N22"/>
    </sheetView>
  </sheetViews>
  <sheetFormatPr defaultColWidth="9" defaultRowHeight="13.5"/>
  <cols>
    <col min="1" max="1" width="3.625" style="1" customWidth="1"/>
    <col min="2" max="13" width="2.625" style="2" customWidth="1"/>
    <col min="14" max="14" width="3.375" style="2" customWidth="1"/>
    <col min="15" max="18" width="2.625" style="2" customWidth="1"/>
    <col min="19" max="19" width="3.25" style="2" customWidth="1"/>
    <col min="20" max="23" width="2.625" style="2" customWidth="1"/>
    <col min="24" max="24" width="2.875" style="2" customWidth="1"/>
    <col min="25" max="25" width="3.375" style="2" customWidth="1"/>
    <col min="26" max="26" width="3.5" style="2" customWidth="1"/>
    <col min="27" max="27" width="3.25" style="2" customWidth="1"/>
    <col min="28" max="32" width="2.875" style="2" customWidth="1"/>
    <col min="33" max="33" width="2" style="2" customWidth="1"/>
    <col min="34" max="42" width="2.625" style="2" customWidth="1"/>
    <col min="43" max="16384" width="9" style="2"/>
  </cols>
  <sheetData>
    <row r="1" spans="1:55" s="90" customFormat="1" ht="19.5" customHeight="1">
      <c r="A1" s="121"/>
      <c r="B1" s="121"/>
      <c r="C1" s="121"/>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3" t="s">
        <v>92</v>
      </c>
      <c r="AG1" s="121"/>
      <c r="AH1" s="89"/>
    </row>
    <row r="2" spans="1:55" s="90" customFormat="1">
      <c r="A2" s="122"/>
      <c r="B2" s="122"/>
      <c r="C2" s="122"/>
      <c r="D2" s="122"/>
      <c r="E2" s="122"/>
      <c r="F2" s="122"/>
      <c r="G2" s="122"/>
      <c r="H2" s="122"/>
      <c r="I2" s="122"/>
      <c r="J2" s="122"/>
      <c r="K2" s="122"/>
      <c r="L2" s="122"/>
      <c r="M2" s="122"/>
      <c r="N2" s="122"/>
      <c r="O2" s="122"/>
      <c r="P2" s="122"/>
      <c r="Q2" s="122"/>
      <c r="R2" s="122"/>
      <c r="S2" s="122"/>
      <c r="T2" s="122"/>
      <c r="U2" s="279" t="s">
        <v>10</v>
      </c>
      <c r="V2" s="279"/>
      <c r="W2" s="273">
        <v>2023</v>
      </c>
      <c r="X2" s="273"/>
      <c r="Y2" s="273"/>
      <c r="Z2" s="122" t="s">
        <v>0</v>
      </c>
      <c r="AA2" s="273">
        <v>9</v>
      </c>
      <c r="AB2" s="273"/>
      <c r="AC2" s="122" t="s">
        <v>1</v>
      </c>
      <c r="AD2" s="273">
        <v>1</v>
      </c>
      <c r="AE2" s="273"/>
      <c r="AF2" s="122" t="s">
        <v>2</v>
      </c>
      <c r="AG2" s="122"/>
    </row>
    <row r="3" spans="1:55" s="90" customFormat="1">
      <c r="A3" s="122" t="s">
        <v>5</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55" s="90" customFormat="1" ht="13.5" customHeight="1">
      <c r="A4" s="124"/>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55" s="90" customFormat="1" ht="19.5" customHeight="1">
      <c r="A5" s="125"/>
      <c r="B5" s="122"/>
      <c r="C5" s="122"/>
      <c r="D5" s="122"/>
      <c r="E5" s="122"/>
      <c r="F5" s="122"/>
      <c r="G5" s="122"/>
      <c r="H5" s="122"/>
      <c r="I5" s="122"/>
      <c r="J5" s="122"/>
      <c r="K5" s="122"/>
      <c r="L5" s="122"/>
      <c r="M5" s="122"/>
      <c r="N5" s="122"/>
      <c r="O5" s="122"/>
      <c r="P5" s="122"/>
      <c r="Q5" s="122"/>
      <c r="R5" s="122"/>
      <c r="S5" s="122"/>
      <c r="T5" s="122"/>
      <c r="U5" s="122"/>
      <c r="V5" s="126" t="s">
        <v>7</v>
      </c>
      <c r="W5" s="273" t="s">
        <v>76</v>
      </c>
      <c r="X5" s="273"/>
      <c r="Y5" s="273"/>
      <c r="Z5" s="273"/>
      <c r="AA5" s="273"/>
      <c r="AB5" s="273"/>
      <c r="AC5" s="273"/>
      <c r="AD5" s="273"/>
      <c r="AE5" s="273"/>
      <c r="AF5" s="273"/>
      <c r="AG5" s="122"/>
    </row>
    <row r="6" spans="1:55" s="90" customFormat="1" ht="19.5" customHeight="1">
      <c r="A6" s="125"/>
      <c r="B6" s="122"/>
      <c r="C6" s="122"/>
      <c r="D6" s="122"/>
      <c r="E6" s="122"/>
      <c r="F6" s="122"/>
      <c r="G6" s="122"/>
      <c r="H6" s="122"/>
      <c r="I6" s="122"/>
      <c r="J6" s="122"/>
      <c r="K6" s="122"/>
      <c r="L6" s="122"/>
      <c r="M6" s="122"/>
      <c r="N6" s="122"/>
      <c r="O6" s="122"/>
      <c r="P6" s="122"/>
      <c r="Q6" s="122"/>
      <c r="R6" s="122"/>
      <c r="S6" s="122"/>
      <c r="T6" s="122"/>
      <c r="U6" s="122"/>
      <c r="V6" s="126" t="s">
        <v>17</v>
      </c>
      <c r="W6" s="273" t="s">
        <v>30</v>
      </c>
      <c r="X6" s="273"/>
      <c r="Y6" s="273"/>
      <c r="Z6" s="273"/>
      <c r="AA6" s="273"/>
      <c r="AB6" s="273"/>
      <c r="AC6" s="273"/>
      <c r="AD6" s="273"/>
      <c r="AE6" s="273"/>
      <c r="AF6" s="273"/>
      <c r="AG6" s="122"/>
    </row>
    <row r="7" spans="1:55" s="90" customFormat="1" ht="19.5" customHeight="1">
      <c r="A7" s="122"/>
      <c r="B7" s="122"/>
      <c r="C7" s="122"/>
      <c r="D7" s="122"/>
      <c r="E7" s="122"/>
      <c r="F7" s="122"/>
      <c r="G7" s="122"/>
      <c r="H7" s="122"/>
      <c r="I7" s="122"/>
      <c r="J7" s="122"/>
      <c r="K7" s="122"/>
      <c r="L7" s="122"/>
      <c r="M7" s="122"/>
      <c r="N7" s="122"/>
      <c r="O7" s="122"/>
      <c r="P7" s="122"/>
      <c r="Q7" s="122"/>
      <c r="R7" s="122"/>
      <c r="S7" s="122"/>
      <c r="T7" s="122"/>
      <c r="U7" s="122"/>
      <c r="V7" s="126" t="s">
        <v>18</v>
      </c>
      <c r="W7" s="273" t="s">
        <v>69</v>
      </c>
      <c r="X7" s="273"/>
      <c r="Y7" s="273"/>
      <c r="Z7" s="273"/>
      <c r="AA7" s="273"/>
      <c r="AB7" s="273"/>
      <c r="AC7" s="273"/>
      <c r="AD7" s="273"/>
      <c r="AE7" s="273"/>
      <c r="AF7" s="273"/>
      <c r="AG7" s="122"/>
    </row>
    <row r="8" spans="1:55" s="90" customFormat="1" ht="13.5" customHeight="1">
      <c r="A8" s="127"/>
      <c r="B8" s="122"/>
      <c r="C8" s="122"/>
      <c r="D8" s="122"/>
      <c r="E8" s="122"/>
      <c r="F8" s="122"/>
      <c r="G8" s="122"/>
      <c r="H8" s="122"/>
      <c r="I8" s="122"/>
      <c r="J8" s="122"/>
      <c r="K8" s="122"/>
      <c r="L8" s="122"/>
      <c r="M8" s="122"/>
      <c r="N8" s="122"/>
      <c r="O8" s="122"/>
      <c r="P8" s="122"/>
      <c r="Q8" s="122"/>
      <c r="R8" s="122"/>
      <c r="S8" s="122"/>
      <c r="T8" s="122"/>
      <c r="U8" s="128"/>
      <c r="V8" s="128"/>
      <c r="W8" s="128"/>
      <c r="X8" s="128"/>
      <c r="Y8" s="129"/>
      <c r="Z8" s="130"/>
      <c r="AA8" s="130"/>
      <c r="AB8" s="122"/>
      <c r="AC8" s="126"/>
      <c r="AD8" s="122"/>
      <c r="AE8" s="126"/>
      <c r="AF8" s="126"/>
      <c r="AG8" s="122"/>
    </row>
    <row r="9" spans="1:55" s="90" customFormat="1" ht="17.25">
      <c r="A9" s="274" t="s">
        <v>93</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122"/>
    </row>
    <row r="10" spans="1:55" s="90" customFormat="1" ht="10.5" customHeight="1">
      <c r="A10" s="13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22"/>
    </row>
    <row r="11" spans="1:55" s="93" customFormat="1" ht="13.5" customHeight="1">
      <c r="A11" s="276" t="s">
        <v>94</v>
      </c>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R11" s="90"/>
    </row>
    <row r="12" spans="1:55" s="93" customFormat="1">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row>
    <row r="13" spans="1:55" s="93" customFormat="1" ht="24" customHeight="1">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R13" s="90"/>
    </row>
    <row r="14" spans="1:55" s="92" customFormat="1">
      <c r="A14" s="277" t="s">
        <v>3</v>
      </c>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133"/>
      <c r="AO14" s="93"/>
      <c r="AP14" s="93"/>
      <c r="AQ14" s="93"/>
      <c r="AR14" s="93"/>
      <c r="AS14" s="93"/>
      <c r="AT14" s="93"/>
      <c r="AU14" s="93"/>
      <c r="AV14" s="93"/>
      <c r="AW14" s="93"/>
      <c r="AX14" s="93"/>
      <c r="AY14" s="93"/>
      <c r="AZ14" s="93"/>
      <c r="BA14" s="93"/>
      <c r="BB14" s="93"/>
      <c r="BC14" s="93"/>
    </row>
    <row r="15" spans="1:55" s="93" customFormat="1" ht="15" customHeight="1">
      <c r="A15" s="134" t="s">
        <v>53</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6"/>
    </row>
    <row r="16" spans="1:55" s="94" customFormat="1" ht="27.75" customHeight="1">
      <c r="A16" s="266" t="s">
        <v>111</v>
      </c>
      <c r="B16" s="267"/>
      <c r="C16" s="267"/>
      <c r="D16" s="267"/>
      <c r="E16" s="267"/>
      <c r="F16" s="267"/>
      <c r="G16" s="267"/>
      <c r="H16" s="267"/>
      <c r="I16" s="268"/>
      <c r="J16" s="237" t="s">
        <v>43</v>
      </c>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78"/>
    </row>
    <row r="17" spans="1:66" s="94" customFormat="1" ht="24.75" customHeight="1">
      <c r="A17" s="260" t="s">
        <v>112</v>
      </c>
      <c r="B17" s="261"/>
      <c r="C17" s="261"/>
      <c r="D17" s="261"/>
      <c r="E17" s="261"/>
      <c r="F17" s="261"/>
      <c r="G17" s="261"/>
      <c r="H17" s="261"/>
      <c r="I17" s="262"/>
      <c r="J17" s="263" t="s">
        <v>62</v>
      </c>
      <c r="K17" s="264"/>
      <c r="L17" s="264"/>
      <c r="M17" s="264"/>
      <c r="N17" s="264"/>
      <c r="O17" s="264"/>
      <c r="P17" s="264"/>
      <c r="Q17" s="264"/>
      <c r="R17" s="264"/>
      <c r="S17" s="264"/>
      <c r="T17" s="264"/>
      <c r="U17" s="265"/>
      <c r="V17" s="260" t="s">
        <v>20</v>
      </c>
      <c r="W17" s="261"/>
      <c r="X17" s="262"/>
      <c r="Y17" s="231" t="s">
        <v>44</v>
      </c>
      <c r="Z17" s="232"/>
      <c r="AA17" s="232"/>
      <c r="AB17" s="232"/>
      <c r="AC17" s="232"/>
      <c r="AD17" s="232"/>
      <c r="AE17" s="232"/>
      <c r="AF17" s="232"/>
      <c r="AG17" s="233"/>
      <c r="AS17" s="90"/>
    </row>
    <row r="18" spans="1:66" s="94" customFormat="1" ht="28.5" customHeight="1">
      <c r="A18" s="266" t="s">
        <v>54</v>
      </c>
      <c r="B18" s="267"/>
      <c r="C18" s="267"/>
      <c r="D18" s="267"/>
      <c r="E18" s="267"/>
      <c r="F18" s="267"/>
      <c r="G18" s="267"/>
      <c r="H18" s="267"/>
      <c r="I18" s="268"/>
      <c r="J18" s="269">
        <v>1</v>
      </c>
      <c r="K18" s="270"/>
      <c r="L18" s="270"/>
      <c r="M18" s="270"/>
      <c r="N18" s="270"/>
      <c r="O18" s="271" t="s">
        <v>16</v>
      </c>
      <c r="P18" s="271"/>
      <c r="Q18" s="271"/>
      <c r="R18" s="272" t="s">
        <v>56</v>
      </c>
      <c r="S18" s="272"/>
      <c r="T18" s="272"/>
      <c r="U18" s="272"/>
      <c r="V18" s="272"/>
      <c r="W18" s="272"/>
      <c r="X18" s="272"/>
      <c r="Y18" s="272"/>
      <c r="Z18" s="272"/>
      <c r="AA18" s="272"/>
      <c r="AB18" s="272"/>
      <c r="AC18" s="272"/>
      <c r="AD18" s="272"/>
      <c r="AE18" s="272"/>
      <c r="AF18" s="272"/>
      <c r="AG18" s="272"/>
    </row>
    <row r="19" spans="1:66" s="93" customFormat="1" ht="24.75" customHeight="1">
      <c r="A19" s="134" t="s">
        <v>21</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6"/>
    </row>
    <row r="20" spans="1:66" s="95" customFormat="1" ht="22.5" customHeight="1">
      <c r="A20" s="257" t="s">
        <v>96</v>
      </c>
      <c r="B20" s="257"/>
      <c r="C20" s="257"/>
      <c r="D20" s="257"/>
      <c r="E20" s="257"/>
      <c r="F20" s="257"/>
      <c r="G20" s="257"/>
      <c r="H20" s="257"/>
      <c r="I20" s="257"/>
      <c r="J20" s="257"/>
      <c r="K20" s="257"/>
      <c r="L20" s="257"/>
      <c r="M20" s="257"/>
      <c r="N20" s="257"/>
      <c r="O20" s="258">
        <v>3000000</v>
      </c>
      <c r="P20" s="258"/>
      <c r="Q20" s="258"/>
      <c r="R20" s="258"/>
      <c r="S20" s="258"/>
      <c r="T20" s="258"/>
      <c r="U20" s="258"/>
      <c r="V20" s="258"/>
      <c r="W20" s="258"/>
      <c r="X20" s="258"/>
      <c r="Y20" s="258"/>
      <c r="Z20" s="258"/>
      <c r="AA20" s="258"/>
      <c r="AB20" s="244" t="s">
        <v>9</v>
      </c>
      <c r="AC20" s="244"/>
      <c r="AD20" s="244"/>
      <c r="AE20" s="244"/>
      <c r="AF20" s="244"/>
      <c r="AG20" s="244"/>
    </row>
    <row r="21" spans="1:66" s="95" customFormat="1" ht="66.75" customHeight="1">
      <c r="A21" s="194" t="s">
        <v>108</v>
      </c>
      <c r="B21" s="257"/>
      <c r="C21" s="257"/>
      <c r="D21" s="257"/>
      <c r="E21" s="257"/>
      <c r="F21" s="257"/>
      <c r="G21" s="257"/>
      <c r="H21" s="257"/>
      <c r="I21" s="257"/>
      <c r="J21" s="257"/>
      <c r="K21" s="257"/>
      <c r="L21" s="257"/>
      <c r="M21" s="257"/>
      <c r="N21" s="257"/>
      <c r="O21" s="259">
        <v>600000</v>
      </c>
      <c r="P21" s="259"/>
      <c r="Q21" s="259"/>
      <c r="R21" s="259"/>
      <c r="S21" s="259"/>
      <c r="T21" s="259"/>
      <c r="U21" s="259"/>
      <c r="V21" s="259"/>
      <c r="W21" s="259"/>
      <c r="X21" s="259"/>
      <c r="Y21" s="259"/>
      <c r="Z21" s="259"/>
      <c r="AA21" s="259"/>
      <c r="AB21" s="244" t="s">
        <v>9</v>
      </c>
      <c r="AC21" s="244"/>
      <c r="AD21" s="244"/>
      <c r="AE21" s="244"/>
      <c r="AF21" s="244"/>
      <c r="AG21" s="244"/>
    </row>
    <row r="22" spans="1:66" s="95" customFormat="1" ht="27" customHeight="1">
      <c r="A22" s="240" t="s">
        <v>98</v>
      </c>
      <c r="B22" s="241"/>
      <c r="C22" s="241"/>
      <c r="D22" s="241"/>
      <c r="E22" s="241"/>
      <c r="F22" s="241"/>
      <c r="G22" s="241"/>
      <c r="H22" s="241"/>
      <c r="I22" s="241"/>
      <c r="J22" s="241"/>
      <c r="K22" s="241"/>
      <c r="L22" s="241"/>
      <c r="M22" s="241"/>
      <c r="N22" s="242"/>
      <c r="O22" s="243">
        <f>O20-O21</f>
        <v>2400000</v>
      </c>
      <c r="P22" s="243"/>
      <c r="Q22" s="243"/>
      <c r="R22" s="243"/>
      <c r="S22" s="243"/>
      <c r="T22" s="243"/>
      <c r="U22" s="243"/>
      <c r="V22" s="243"/>
      <c r="W22" s="243"/>
      <c r="X22" s="243"/>
      <c r="Y22" s="243"/>
      <c r="Z22" s="243"/>
      <c r="AA22" s="243"/>
      <c r="AB22" s="244" t="s">
        <v>9</v>
      </c>
      <c r="AC22" s="244"/>
      <c r="AD22" s="244"/>
      <c r="AE22" s="244"/>
      <c r="AF22" s="244"/>
      <c r="AG22" s="244"/>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row>
    <row r="23" spans="1:66" s="93" customFormat="1" ht="24.75" customHeight="1">
      <c r="A23" s="134" t="s">
        <v>27</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6"/>
      <c r="AM23" s="96"/>
      <c r="AN23" s="96"/>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row>
    <row r="24" spans="1:66" s="97" customFormat="1" ht="27.75" customHeight="1">
      <c r="A24" s="245" t="s">
        <v>26</v>
      </c>
      <c r="B24" s="246"/>
      <c r="C24" s="246"/>
      <c r="D24" s="246"/>
      <c r="E24" s="246"/>
      <c r="F24" s="246"/>
      <c r="G24" s="247"/>
      <c r="H24" s="248" t="s">
        <v>122</v>
      </c>
      <c r="I24" s="249"/>
      <c r="J24" s="249"/>
      <c r="K24" s="249"/>
      <c r="L24" s="249"/>
      <c r="M24" s="249"/>
      <c r="N24" s="250"/>
      <c r="O24" s="251" t="s">
        <v>99</v>
      </c>
      <c r="P24" s="252"/>
      <c r="Q24" s="252"/>
      <c r="R24" s="252"/>
      <c r="S24" s="252"/>
      <c r="T24" s="252"/>
      <c r="U24" s="252"/>
      <c r="V24" s="252"/>
      <c r="W24" s="253"/>
      <c r="X24" s="254">
        <f>VLOOKUP($H$24,為替レート!$B$5:$E$36,4,FALSE)</f>
        <v>137</v>
      </c>
      <c r="Y24" s="255"/>
      <c r="Z24" s="255"/>
      <c r="AA24" s="255"/>
      <c r="AB24" s="255"/>
      <c r="AC24" s="255"/>
      <c r="AD24" s="256"/>
      <c r="AE24" s="198" t="s">
        <v>9</v>
      </c>
      <c r="AF24" s="199"/>
      <c r="AG24" s="200"/>
      <c r="AH24" s="98"/>
      <c r="AI24" s="96"/>
      <c r="AJ24" s="99"/>
      <c r="AK24" s="96"/>
      <c r="AL24" s="96"/>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row>
    <row r="25" spans="1:66" s="95" customFormat="1" ht="27.75" customHeight="1">
      <c r="A25" s="230" t="s">
        <v>57</v>
      </c>
      <c r="B25" s="230"/>
      <c r="C25" s="230"/>
      <c r="D25" s="230"/>
      <c r="E25" s="230"/>
      <c r="F25" s="230"/>
      <c r="G25" s="230"/>
      <c r="H25" s="230"/>
      <c r="I25" s="230"/>
      <c r="J25" s="230"/>
      <c r="K25" s="230"/>
      <c r="L25" s="230"/>
      <c r="M25" s="230"/>
      <c r="N25" s="230"/>
      <c r="O25" s="231" t="s">
        <v>107</v>
      </c>
      <c r="P25" s="232"/>
      <c r="Q25" s="232"/>
      <c r="R25" s="232"/>
      <c r="S25" s="232"/>
      <c r="T25" s="232"/>
      <c r="U25" s="232"/>
      <c r="V25" s="232"/>
      <c r="W25" s="232"/>
      <c r="X25" s="232"/>
      <c r="Y25" s="232"/>
      <c r="Z25" s="232"/>
      <c r="AA25" s="232"/>
      <c r="AB25" s="232"/>
      <c r="AC25" s="232"/>
      <c r="AD25" s="232"/>
      <c r="AE25" s="232"/>
      <c r="AF25" s="232"/>
      <c r="AG25" s="233"/>
      <c r="AJ25" s="99"/>
      <c r="AM25" s="100"/>
      <c r="AN25" s="100"/>
    </row>
    <row r="26" spans="1:66" s="95" customFormat="1" ht="27.75" customHeight="1">
      <c r="A26" s="234" t="s">
        <v>28</v>
      </c>
      <c r="B26" s="235"/>
      <c r="C26" s="235"/>
      <c r="D26" s="235"/>
      <c r="E26" s="235"/>
      <c r="F26" s="235"/>
      <c r="G26" s="235"/>
      <c r="H26" s="235"/>
      <c r="I26" s="235"/>
      <c r="J26" s="235"/>
      <c r="K26" s="235"/>
      <c r="L26" s="235"/>
      <c r="M26" s="235"/>
      <c r="N26" s="236"/>
      <c r="O26" s="237">
        <v>2023</v>
      </c>
      <c r="P26" s="237"/>
      <c r="Q26" s="237"/>
      <c r="R26" s="237"/>
      <c r="S26" s="137" t="s">
        <v>0</v>
      </c>
      <c r="T26" s="237">
        <v>9</v>
      </c>
      <c r="U26" s="237"/>
      <c r="V26" s="237"/>
      <c r="W26" s="137" t="s">
        <v>4</v>
      </c>
      <c r="X26" s="137" t="s">
        <v>19</v>
      </c>
      <c r="Y26" s="237">
        <v>2023</v>
      </c>
      <c r="Z26" s="237"/>
      <c r="AA26" s="237"/>
      <c r="AB26" s="137" t="s">
        <v>0</v>
      </c>
      <c r="AC26" s="237">
        <v>12</v>
      </c>
      <c r="AD26" s="237"/>
      <c r="AE26" s="237"/>
      <c r="AF26" s="238" t="s">
        <v>4</v>
      </c>
      <c r="AG26" s="239"/>
      <c r="AH26" s="101"/>
      <c r="AI26" s="100"/>
      <c r="AJ26" s="99"/>
      <c r="AK26" s="100"/>
      <c r="AL26" s="100"/>
      <c r="AM26" s="96"/>
      <c r="AN26" s="96"/>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row>
    <row r="27" spans="1:66" s="97" customFormat="1" ht="27.75" customHeight="1">
      <c r="A27" s="217" t="s">
        <v>100</v>
      </c>
      <c r="B27" s="217"/>
      <c r="C27" s="217"/>
      <c r="D27" s="217"/>
      <c r="E27" s="217"/>
      <c r="F27" s="217"/>
      <c r="G27" s="217"/>
      <c r="H27" s="217"/>
      <c r="I27" s="217"/>
      <c r="J27" s="217"/>
      <c r="K27" s="217"/>
      <c r="L27" s="217"/>
      <c r="M27" s="217"/>
      <c r="N27" s="217"/>
      <c r="O27" s="221">
        <v>4</v>
      </c>
      <c r="P27" s="222"/>
      <c r="Q27" s="222"/>
      <c r="R27" s="223"/>
      <c r="S27" s="224" t="s">
        <v>60</v>
      </c>
      <c r="T27" s="225"/>
      <c r="U27" s="226" t="s">
        <v>61</v>
      </c>
      <c r="V27" s="227"/>
      <c r="W27" s="227"/>
      <c r="X27" s="227"/>
      <c r="Y27" s="227"/>
      <c r="Z27" s="227"/>
      <c r="AA27" s="227"/>
      <c r="AB27" s="227"/>
      <c r="AC27" s="227"/>
      <c r="AD27" s="227"/>
      <c r="AE27" s="227"/>
      <c r="AF27" s="227"/>
      <c r="AG27" s="228"/>
      <c r="AH27" s="98"/>
      <c r="AI27" s="96"/>
      <c r="AJ27" s="96"/>
      <c r="AK27" s="96"/>
      <c r="AL27" s="96"/>
      <c r="AM27" s="96"/>
      <c r="AN27" s="96"/>
    </row>
    <row r="28" spans="1:66" s="97" customFormat="1" ht="27.75" customHeight="1">
      <c r="A28" s="229" t="s">
        <v>101</v>
      </c>
      <c r="B28" s="229"/>
      <c r="C28" s="229"/>
      <c r="D28" s="229"/>
      <c r="E28" s="229"/>
      <c r="F28" s="229"/>
      <c r="G28" s="229"/>
      <c r="H28" s="229"/>
      <c r="I28" s="229"/>
      <c r="J28" s="229"/>
      <c r="K28" s="229"/>
      <c r="L28" s="229"/>
      <c r="M28" s="229"/>
      <c r="N28" s="229"/>
      <c r="O28" s="221">
        <v>0</v>
      </c>
      <c r="P28" s="222"/>
      <c r="Q28" s="222"/>
      <c r="R28" s="223"/>
      <c r="S28" s="224" t="s">
        <v>60</v>
      </c>
      <c r="T28" s="225"/>
      <c r="U28" s="226" t="s">
        <v>61</v>
      </c>
      <c r="V28" s="227"/>
      <c r="W28" s="227"/>
      <c r="X28" s="227"/>
      <c r="Y28" s="227"/>
      <c r="Z28" s="227"/>
      <c r="AA28" s="227"/>
      <c r="AB28" s="227"/>
      <c r="AC28" s="227"/>
      <c r="AD28" s="227"/>
      <c r="AE28" s="227"/>
      <c r="AF28" s="227"/>
      <c r="AG28" s="228"/>
      <c r="AH28" s="98"/>
      <c r="AI28" s="96"/>
      <c r="AJ28" s="100"/>
      <c r="AK28" s="96"/>
      <c r="AL28" s="96"/>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row>
    <row r="29" spans="1:66" s="97" customFormat="1" ht="26.25" customHeight="1">
      <c r="A29" s="214" t="s">
        <v>41</v>
      </c>
      <c r="B29" s="214"/>
      <c r="C29" s="214"/>
      <c r="D29" s="214"/>
      <c r="E29" s="214"/>
      <c r="F29" s="214"/>
      <c r="G29" s="214"/>
      <c r="H29" s="214"/>
      <c r="I29" s="214"/>
      <c r="J29" s="214"/>
      <c r="K29" s="214"/>
      <c r="L29" s="214"/>
      <c r="M29" s="214"/>
      <c r="N29" s="214"/>
      <c r="O29" s="215">
        <v>11000.5</v>
      </c>
      <c r="P29" s="216"/>
      <c r="Q29" s="216"/>
      <c r="R29" s="216"/>
      <c r="S29" s="216"/>
      <c r="T29" s="216"/>
      <c r="U29" s="216"/>
      <c r="V29" s="216"/>
      <c r="W29" s="216"/>
      <c r="X29" s="216"/>
      <c r="Y29" s="216"/>
      <c r="Z29" s="216"/>
      <c r="AA29" s="216"/>
      <c r="AB29" s="216"/>
      <c r="AC29" s="216"/>
      <c r="AD29" s="216"/>
      <c r="AE29" s="204" t="str">
        <f>IF($H$24="","",$H$24)</f>
        <v>USD</v>
      </c>
      <c r="AF29" s="205"/>
      <c r="AG29" s="206"/>
      <c r="AH29" s="98"/>
      <c r="AI29" s="96"/>
      <c r="AJ29" s="99"/>
      <c r="AK29" s="96"/>
      <c r="AL29" s="96"/>
      <c r="AM29" s="96"/>
      <c r="AN29" s="96"/>
    </row>
    <row r="30" spans="1:66" s="97" customFormat="1" ht="41.25" customHeight="1">
      <c r="A30" s="217" t="s">
        <v>102</v>
      </c>
      <c r="B30" s="217"/>
      <c r="C30" s="217"/>
      <c r="D30" s="217"/>
      <c r="E30" s="217"/>
      <c r="F30" s="217"/>
      <c r="G30" s="217"/>
      <c r="H30" s="217"/>
      <c r="I30" s="217"/>
      <c r="J30" s="217"/>
      <c r="K30" s="217"/>
      <c r="L30" s="217"/>
      <c r="M30" s="217"/>
      <c r="N30" s="217"/>
      <c r="O30" s="218">
        <f>IF(O27="","",ROUND(O29/(O27+O28)*O27,2))</f>
        <v>11000.5</v>
      </c>
      <c r="P30" s="219"/>
      <c r="Q30" s="219"/>
      <c r="R30" s="219"/>
      <c r="S30" s="219"/>
      <c r="T30" s="219"/>
      <c r="U30" s="219"/>
      <c r="V30" s="219"/>
      <c r="W30" s="219"/>
      <c r="X30" s="219"/>
      <c r="Y30" s="219"/>
      <c r="Z30" s="219"/>
      <c r="AA30" s="219"/>
      <c r="AB30" s="219"/>
      <c r="AC30" s="219"/>
      <c r="AD30" s="220"/>
      <c r="AE30" s="204" t="str">
        <f t="shared" ref="AE30:AE31" si="0">IF($H$24="","",$H$24)</f>
        <v>USD</v>
      </c>
      <c r="AF30" s="205"/>
      <c r="AG30" s="206"/>
      <c r="AH30" s="98"/>
      <c r="AI30" s="96"/>
      <c r="AJ30" s="96"/>
      <c r="AK30" s="96"/>
      <c r="AL30" s="96"/>
      <c r="AM30" s="96"/>
      <c r="AN30" s="96"/>
    </row>
    <row r="31" spans="1:66" s="97" customFormat="1" ht="33" customHeight="1" thickBot="1">
      <c r="A31" s="201" t="s">
        <v>103</v>
      </c>
      <c r="B31" s="201"/>
      <c r="C31" s="201"/>
      <c r="D31" s="201"/>
      <c r="E31" s="201"/>
      <c r="F31" s="201"/>
      <c r="G31" s="201"/>
      <c r="H31" s="201"/>
      <c r="I31" s="201"/>
      <c r="J31" s="201"/>
      <c r="K31" s="201"/>
      <c r="L31" s="201"/>
      <c r="M31" s="201"/>
      <c r="N31" s="201"/>
      <c r="O31" s="202">
        <f>IF(O29="","",O29-O30)</f>
        <v>0</v>
      </c>
      <c r="P31" s="203"/>
      <c r="Q31" s="203"/>
      <c r="R31" s="203"/>
      <c r="S31" s="203"/>
      <c r="T31" s="203"/>
      <c r="U31" s="203"/>
      <c r="V31" s="203"/>
      <c r="W31" s="203"/>
      <c r="X31" s="203"/>
      <c r="Y31" s="203"/>
      <c r="Z31" s="203"/>
      <c r="AA31" s="203"/>
      <c r="AB31" s="203"/>
      <c r="AC31" s="203"/>
      <c r="AD31" s="203"/>
      <c r="AE31" s="204" t="str">
        <f t="shared" si="0"/>
        <v>USD</v>
      </c>
      <c r="AF31" s="205"/>
      <c r="AG31" s="206"/>
      <c r="AH31" s="98"/>
      <c r="AI31" s="96"/>
      <c r="AJ31" s="96"/>
      <c r="AK31" s="96"/>
      <c r="AL31" s="96"/>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row>
    <row r="32" spans="1:66" s="95" customFormat="1" ht="43.5" customHeight="1" thickTop="1" thickBot="1">
      <c r="A32" s="207" t="s">
        <v>52</v>
      </c>
      <c r="B32" s="208"/>
      <c r="C32" s="208"/>
      <c r="D32" s="208"/>
      <c r="E32" s="208"/>
      <c r="F32" s="208"/>
      <c r="G32" s="208"/>
      <c r="H32" s="208"/>
      <c r="I32" s="208"/>
      <c r="J32" s="208"/>
      <c r="K32" s="208"/>
      <c r="L32" s="208"/>
      <c r="M32" s="208"/>
      <c r="N32" s="208"/>
      <c r="O32" s="209">
        <f>IF(O29="","",IF(ROUNDDOWN(O30*X24,0)&gt;O22,O22,ROUNDDOWN(O30*X24,0)))</f>
        <v>1507068</v>
      </c>
      <c r="P32" s="210"/>
      <c r="Q32" s="210"/>
      <c r="R32" s="210"/>
      <c r="S32" s="210"/>
      <c r="T32" s="210"/>
      <c r="U32" s="210"/>
      <c r="V32" s="210"/>
      <c r="W32" s="210"/>
      <c r="X32" s="210"/>
      <c r="Y32" s="210"/>
      <c r="Z32" s="210"/>
      <c r="AA32" s="210"/>
      <c r="AB32" s="210"/>
      <c r="AC32" s="210"/>
      <c r="AD32" s="210"/>
      <c r="AE32" s="211" t="s">
        <v>9</v>
      </c>
      <c r="AF32" s="212"/>
      <c r="AG32" s="213"/>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row>
    <row r="33" spans="1:68" s="17" customFormat="1" ht="31.5" customHeight="1" thickTop="1">
      <c r="A33" s="185" t="s">
        <v>104</v>
      </c>
      <c r="B33" s="186"/>
      <c r="C33" s="186"/>
      <c r="D33" s="186"/>
      <c r="E33" s="186"/>
      <c r="F33" s="186"/>
      <c r="G33" s="186"/>
      <c r="H33" s="186"/>
      <c r="I33" s="186"/>
      <c r="J33" s="186"/>
      <c r="K33" s="186"/>
      <c r="L33" s="186"/>
      <c r="M33" s="186"/>
      <c r="N33" s="187"/>
      <c r="O33" s="188">
        <f>IF(O32="","",O22-O32)</f>
        <v>892932</v>
      </c>
      <c r="P33" s="189"/>
      <c r="Q33" s="189"/>
      <c r="R33" s="189"/>
      <c r="S33" s="189"/>
      <c r="T33" s="189"/>
      <c r="U33" s="189"/>
      <c r="V33" s="189"/>
      <c r="W33" s="189"/>
      <c r="X33" s="189"/>
      <c r="Y33" s="189"/>
      <c r="Z33" s="189"/>
      <c r="AA33" s="189"/>
      <c r="AB33" s="189"/>
      <c r="AC33" s="189"/>
      <c r="AD33" s="190"/>
      <c r="AE33" s="191" t="s">
        <v>9</v>
      </c>
      <c r="AF33" s="192"/>
      <c r="AG33" s="193"/>
      <c r="AK33" s="94"/>
      <c r="AL33" s="94"/>
      <c r="AM33" s="94"/>
      <c r="AN33" s="94"/>
      <c r="AO33" s="94"/>
      <c r="AP33" s="94"/>
      <c r="AQ33" s="94"/>
      <c r="AR33" s="94"/>
      <c r="AS33" s="94"/>
      <c r="AT33" s="94"/>
      <c r="AU33" s="94"/>
      <c r="AV33" s="94"/>
      <c r="AW33" s="94"/>
    </row>
    <row r="34" spans="1:68" s="97" customFormat="1" ht="36" customHeight="1">
      <c r="A34" s="194" t="s">
        <v>105</v>
      </c>
      <c r="B34" s="194"/>
      <c r="C34" s="194"/>
      <c r="D34" s="194"/>
      <c r="E34" s="194"/>
      <c r="F34" s="194"/>
      <c r="G34" s="194"/>
      <c r="H34" s="194"/>
      <c r="I34" s="194"/>
      <c r="J34" s="194"/>
      <c r="K34" s="194"/>
      <c r="L34" s="194"/>
      <c r="M34" s="194"/>
      <c r="N34" s="194"/>
      <c r="O34" s="195">
        <f>IF(O32="","",O21+O32)</f>
        <v>2107068</v>
      </c>
      <c r="P34" s="196"/>
      <c r="Q34" s="196"/>
      <c r="R34" s="196"/>
      <c r="S34" s="196"/>
      <c r="T34" s="196"/>
      <c r="U34" s="196"/>
      <c r="V34" s="196"/>
      <c r="W34" s="196"/>
      <c r="X34" s="196"/>
      <c r="Y34" s="196"/>
      <c r="Z34" s="196"/>
      <c r="AA34" s="196"/>
      <c r="AB34" s="196"/>
      <c r="AC34" s="196"/>
      <c r="AD34" s="197"/>
      <c r="AE34" s="198" t="s">
        <v>9</v>
      </c>
      <c r="AF34" s="199"/>
      <c r="AG34" s="200"/>
      <c r="AH34" s="98"/>
      <c r="AI34" s="96"/>
      <c r="AJ34" s="96"/>
      <c r="AK34" s="96"/>
      <c r="AL34" s="96"/>
      <c r="AM34" s="96"/>
      <c r="AN34" s="96"/>
    </row>
    <row r="35" spans="1:68" s="92" customFormat="1" ht="6.75" customHeight="1">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3"/>
      <c r="AK35" s="91"/>
      <c r="AL35" s="91"/>
      <c r="AM35" s="91"/>
      <c r="AN35" s="91"/>
      <c r="AO35" s="91"/>
      <c r="AP35" s="91"/>
      <c r="AQ35" s="91"/>
      <c r="AR35" s="91"/>
      <c r="AS35" s="91"/>
      <c r="AT35" s="91"/>
      <c r="AU35" s="91"/>
      <c r="AV35" s="91"/>
      <c r="AW35" s="91"/>
      <c r="AX35" s="93"/>
      <c r="AY35" s="93"/>
      <c r="AZ35" s="93"/>
      <c r="BA35" s="93"/>
      <c r="BB35" s="93"/>
      <c r="BC35" s="93"/>
      <c r="BD35" s="93"/>
      <c r="BE35" s="93"/>
      <c r="BF35" s="93"/>
      <c r="BG35" s="93"/>
      <c r="BH35" s="93"/>
      <c r="BI35" s="93"/>
      <c r="BJ35" s="93"/>
      <c r="BK35" s="93"/>
      <c r="BL35" s="93"/>
      <c r="BM35" s="93"/>
      <c r="BN35" s="93"/>
    </row>
    <row r="36" spans="1:68" s="97" customFormat="1" ht="36" customHeight="1">
      <c r="A36" s="177" t="s">
        <v>11</v>
      </c>
      <c r="B36" s="178"/>
      <c r="C36" s="178"/>
      <c r="D36" s="178"/>
      <c r="E36" s="178"/>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98"/>
      <c r="AI36" s="96"/>
      <c r="AJ36" s="96"/>
      <c r="AK36" s="96"/>
      <c r="AL36" s="96"/>
      <c r="AM36" s="96"/>
      <c r="AN36" s="96"/>
    </row>
    <row r="37" spans="1:68" s="94" customFormat="1" ht="12" customHeight="1">
      <c r="A37" s="180" t="s">
        <v>106</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02"/>
      <c r="AI37" s="103"/>
      <c r="AJ37" s="103"/>
      <c r="AK37" s="103"/>
      <c r="AL37" s="103"/>
      <c r="AM37" s="103"/>
      <c r="AN37" s="103"/>
    </row>
    <row r="38" spans="1:68" s="97" customFormat="1" ht="12">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02"/>
      <c r="AI38" s="96"/>
      <c r="AJ38" s="96"/>
      <c r="AK38" s="96"/>
      <c r="AL38" s="96"/>
      <c r="AM38" s="96"/>
      <c r="AN38" s="96"/>
    </row>
    <row r="39" spans="1:68" s="93" customFormat="1" ht="26.1" customHeight="1">
      <c r="A39" s="182" t="s">
        <v>6</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4"/>
      <c r="AK39" s="91"/>
      <c r="AL39" s="91"/>
      <c r="AM39" s="91"/>
      <c r="AN39" s="91"/>
      <c r="AO39" s="91"/>
      <c r="AP39" s="91"/>
      <c r="AQ39" s="91"/>
      <c r="AR39" s="91"/>
      <c r="AS39" s="91"/>
      <c r="AT39" s="91"/>
      <c r="AU39" s="91"/>
      <c r="AV39" s="91"/>
      <c r="AW39" s="91"/>
      <c r="AX39" s="94"/>
      <c r="AY39" s="94"/>
      <c r="AZ39" s="94"/>
      <c r="BA39" s="94"/>
      <c r="BB39" s="94"/>
      <c r="BC39" s="94"/>
      <c r="BD39" s="94"/>
      <c r="BE39" s="94"/>
      <c r="BF39" s="94"/>
      <c r="BG39" s="94"/>
      <c r="BH39" s="94"/>
      <c r="BI39" s="94"/>
      <c r="BJ39" s="94"/>
      <c r="BK39" s="94"/>
      <c r="BL39" s="94"/>
      <c r="BM39" s="94"/>
      <c r="BN39" s="94"/>
      <c r="BO39" s="94"/>
      <c r="BP39" s="94"/>
    </row>
    <row r="40" spans="1:68" s="91" customFormat="1" ht="20.100000000000001" customHeight="1">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row>
    <row r="41" spans="1:68" s="91" customFormat="1" ht="20.100000000000001" customHeight="1">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68" s="91" customFormat="1" ht="20.100000000000001" customHeight="1">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1:68" s="91" customFormat="1" ht="20.100000000000001" customHeight="1">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68" s="91" customFormat="1" ht="20.100000000000001" customHeight="1">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row>
    <row r="45" spans="1:68" s="91" customFormat="1" ht="20.100000000000001" customHeight="1">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68" s="91" customFormat="1" ht="20.100000000000001" customHeight="1">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row>
    <row r="47" spans="1:68" s="91" customFormat="1" ht="20.100000000000001" customHeight="1">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row>
    <row r="48" spans="1:68" s="91" customFormat="1" ht="20.100000000000001" customHeight="1">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row>
    <row r="49" spans="2:32" s="91" customFormat="1" ht="20.100000000000001" customHeight="1">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row>
    <row r="50" spans="2:32" s="91" customFormat="1" ht="20.100000000000001" customHeight="1">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2:32" s="91" customFormat="1" ht="20.100000000000001" customHeight="1">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row>
    <row r="52" spans="2:32" s="91" customFormat="1" ht="20.100000000000001" customHeight="1">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row>
    <row r="53" spans="2:32" s="91" customFormat="1" ht="20.100000000000001" customHeight="1">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row>
    <row r="54" spans="2:32" s="91" customFormat="1" ht="20.100000000000001" customHeight="1">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2:32" s="91" customFormat="1" ht="20.100000000000001" customHeight="1">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row>
    <row r="56" spans="2:32" s="91" customFormat="1" ht="20.100000000000001" customHeight="1">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row>
    <row r="57" spans="2:32" s="91" customFormat="1" ht="20.100000000000001" customHeight="1">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row>
    <row r="58" spans="2:32" s="91" customFormat="1" ht="20.100000000000001" customHeight="1">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row>
    <row r="59" spans="2:32" s="91" customFormat="1" ht="20.100000000000001" customHeight="1">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row>
    <row r="60" spans="2:32" s="91" customFormat="1" ht="20.100000000000001" customHeight="1">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row>
    <row r="61" spans="2:32" s="91" customFormat="1" ht="20.100000000000001" customHeight="1">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row>
    <row r="62" spans="2:32" s="91" customFormat="1" ht="20.100000000000001" customHeight="1">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row>
    <row r="63" spans="2:32" s="91" customFormat="1" ht="20.100000000000001" customHeight="1">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row>
    <row r="64" spans="2:32" s="91" customFormat="1" ht="20.100000000000001" customHeight="1">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row>
    <row r="65" spans="1:66" s="1" customFormat="1" ht="20.100000000000001" customHeight="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66" s="1" customFormat="1" ht="20.100000000000001" customHeight="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66" s="1" customFormat="1" ht="20.100000000000001" customHeight="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66" s="1" customFormat="1" ht="20.100000000000001" customHeigh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66" s="1" customFormat="1" ht="20.100000000000001" customHeight="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66" s="1" customFormat="1" ht="20.100000000000001" customHeight="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66" s="1" customFormat="1" ht="20.100000000000001"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66" s="1" customFormat="1" ht="20.100000000000001"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66" s="1" customFormat="1" ht="20.100000000000001"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P73" s="2"/>
    </row>
    <row r="74" spans="1:66" s="1" customFormat="1" ht="20.100000000000001"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P74" s="2"/>
    </row>
    <row r="75" spans="1:66" s="1" customFormat="1" ht="20.100000000000001"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P75" s="2"/>
    </row>
    <row r="76" spans="1:66" s="1" customFormat="1" ht="20.100000000000001"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M76" s="2"/>
      <c r="AN76" s="2"/>
      <c r="AO76" s="2"/>
      <c r="AP76" s="2"/>
      <c r="AQ76" s="2"/>
      <c r="AR76" s="2"/>
      <c r="AS76" s="2"/>
      <c r="AT76" s="2"/>
      <c r="AU76" s="2"/>
      <c r="AV76" s="2"/>
      <c r="AW76" s="2"/>
    </row>
    <row r="77" spans="1:66" s="1" customFormat="1" ht="20.100000000000001"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K77" s="2"/>
      <c r="AL77" s="2"/>
      <c r="AM77" s="2"/>
      <c r="AN77" s="2"/>
      <c r="AO77" s="2"/>
      <c r="AP77" s="2"/>
      <c r="AQ77" s="2"/>
      <c r="AR77" s="2"/>
      <c r="AS77" s="2"/>
      <c r="AT77" s="2"/>
      <c r="AU77" s="2"/>
      <c r="AV77" s="2"/>
      <c r="AW77" s="2"/>
    </row>
    <row r="78" spans="1:66" s="1" customFormat="1" ht="20.100000000000001"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K78" s="2"/>
      <c r="AL78" s="2"/>
      <c r="AM78" s="2"/>
      <c r="AN78" s="2"/>
      <c r="AO78" s="2"/>
      <c r="AP78" s="2"/>
      <c r="AQ78" s="2"/>
      <c r="AR78" s="2"/>
      <c r="AS78" s="2"/>
      <c r="AT78" s="2"/>
      <c r="AU78" s="2"/>
      <c r="AV78" s="2"/>
      <c r="AW78" s="2"/>
    </row>
    <row r="79" spans="1:66" s="1" customFormat="1" ht="20.100000000000001"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1:66">
      <c r="A80" s="2"/>
    </row>
    <row r="81" spans="1:1">
      <c r="A81" s="2"/>
    </row>
  </sheetData>
  <sheetProtection password="AF55" sheet="1" formatCells="0" formatColumns="0" formatRows="0" autoFilter="0" pivotTables="0"/>
  <dataConsolidate/>
  <mergeCells count="72">
    <mergeCell ref="W6:AF6"/>
    <mergeCell ref="U2:V2"/>
    <mergeCell ref="W2:Y2"/>
    <mergeCell ref="AA2:AB2"/>
    <mergeCell ref="AD2:AE2"/>
    <mergeCell ref="W5:AF5"/>
    <mergeCell ref="W7:AF7"/>
    <mergeCell ref="A9:AF9"/>
    <mergeCell ref="A11:AG13"/>
    <mergeCell ref="A14:AF14"/>
    <mergeCell ref="A16:I16"/>
    <mergeCell ref="J16:AG16"/>
    <mergeCell ref="A17:I17"/>
    <mergeCell ref="J17:U17"/>
    <mergeCell ref="V17:X17"/>
    <mergeCell ref="Y17:AG17"/>
    <mergeCell ref="A18:I18"/>
    <mergeCell ref="J18:N18"/>
    <mergeCell ref="O18:Q18"/>
    <mergeCell ref="R18:AG18"/>
    <mergeCell ref="A20:N20"/>
    <mergeCell ref="O20:AA20"/>
    <mergeCell ref="AB20:AG20"/>
    <mergeCell ref="A21:N21"/>
    <mergeCell ref="O21:AA21"/>
    <mergeCell ref="AB21:AG21"/>
    <mergeCell ref="A22:N22"/>
    <mergeCell ref="O22:AA22"/>
    <mergeCell ref="AB22:AG22"/>
    <mergeCell ref="A24:G24"/>
    <mergeCell ref="H24:N24"/>
    <mergeCell ref="O24:W24"/>
    <mergeCell ref="X24:AD24"/>
    <mergeCell ref="AE24:AG24"/>
    <mergeCell ref="A25:N25"/>
    <mergeCell ref="O25:AG25"/>
    <mergeCell ref="A26:N26"/>
    <mergeCell ref="O26:R26"/>
    <mergeCell ref="T26:V26"/>
    <mergeCell ref="Y26:AA26"/>
    <mergeCell ref="AC26:AE26"/>
    <mergeCell ref="AF26:AG26"/>
    <mergeCell ref="A27:N27"/>
    <mergeCell ref="O27:R27"/>
    <mergeCell ref="S27:T27"/>
    <mergeCell ref="U27:AG27"/>
    <mergeCell ref="A28:N28"/>
    <mergeCell ref="O28:R28"/>
    <mergeCell ref="S28:T28"/>
    <mergeCell ref="U28:AG28"/>
    <mergeCell ref="A29:N29"/>
    <mergeCell ref="O29:AD29"/>
    <mergeCell ref="AE29:AG29"/>
    <mergeCell ref="A30:N30"/>
    <mergeCell ref="O30:AD30"/>
    <mergeCell ref="AE30:AG30"/>
    <mergeCell ref="A31:N31"/>
    <mergeCell ref="O31:AD31"/>
    <mergeCell ref="AE31:AG31"/>
    <mergeCell ref="A32:N32"/>
    <mergeCell ref="O32:AD32"/>
    <mergeCell ref="AE32:AG32"/>
    <mergeCell ref="A36:E36"/>
    <mergeCell ref="F36:AG36"/>
    <mergeCell ref="A37:AG38"/>
    <mergeCell ref="A39:AG39"/>
    <mergeCell ref="A33:N33"/>
    <mergeCell ref="O33:AD33"/>
    <mergeCell ref="AE33:AG33"/>
    <mergeCell ref="A34:N34"/>
    <mergeCell ref="O34:AD34"/>
    <mergeCell ref="AE34:AG34"/>
  </mergeCells>
  <phoneticPr fontId="2"/>
  <dataValidations count="1">
    <dataValidation type="textLength" operator="equal" allowBlank="1" showInputMessage="1" showErrorMessage="1" sqref="W5:AF5">
      <formula1>12</formula1>
    </dataValidation>
  </dataValidations>
  <printOptions horizontalCentered="1" verticalCentered="1"/>
  <pageMargins left="0.51181102362204722" right="0.51181102362204722" top="0.19685039370078741" bottom="0.19685039370078741"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為替レート!$B$5:$B$36</xm:f>
          </x14:formula1>
          <xm:sqref>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P81"/>
  <sheetViews>
    <sheetView showGridLines="0" tabSelected="1" view="pageBreakPreview" zoomScaleNormal="100" zoomScaleSheetLayoutView="100" workbookViewId="0">
      <selection activeCell="AK11" sqref="AK11"/>
    </sheetView>
  </sheetViews>
  <sheetFormatPr defaultColWidth="9" defaultRowHeight="13.5"/>
  <cols>
    <col min="1" max="1" width="3.625" style="1" customWidth="1"/>
    <col min="2" max="13" width="2.625" style="2" customWidth="1"/>
    <col min="14" max="14" width="3.375" style="2" customWidth="1"/>
    <col min="15" max="18" width="2.625" style="2" customWidth="1"/>
    <col min="19" max="19" width="3.25" style="2" customWidth="1"/>
    <col min="20" max="23" width="2.625" style="2" customWidth="1"/>
    <col min="24" max="24" width="2.875" style="2" customWidth="1"/>
    <col min="25" max="25" width="3.375" style="2" customWidth="1"/>
    <col min="26" max="26" width="3.5" style="2" customWidth="1"/>
    <col min="27" max="27" width="3.25" style="2" customWidth="1"/>
    <col min="28" max="32" width="2.875" style="2" customWidth="1"/>
    <col min="33" max="33" width="2" style="2" customWidth="1"/>
    <col min="34" max="42" width="2.625" style="2" customWidth="1"/>
    <col min="43" max="16384" width="9" style="2"/>
  </cols>
  <sheetData>
    <row r="1" spans="1:55" s="90" customFormat="1" ht="19.5" customHeight="1">
      <c r="A1" s="121"/>
      <c r="B1" s="121"/>
      <c r="C1" s="121"/>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3" t="s">
        <v>92</v>
      </c>
      <c r="AG1" s="121"/>
      <c r="AH1" s="89"/>
    </row>
    <row r="2" spans="1:55" s="90" customFormat="1">
      <c r="A2" s="122"/>
      <c r="B2" s="122"/>
      <c r="C2" s="122"/>
      <c r="D2" s="122"/>
      <c r="E2" s="122"/>
      <c r="F2" s="122"/>
      <c r="G2" s="122"/>
      <c r="H2" s="122"/>
      <c r="I2" s="122"/>
      <c r="J2" s="122"/>
      <c r="K2" s="122"/>
      <c r="L2" s="122"/>
      <c r="M2" s="122"/>
      <c r="N2" s="122"/>
      <c r="O2" s="122"/>
      <c r="P2" s="122"/>
      <c r="Q2" s="122"/>
      <c r="R2" s="122"/>
      <c r="S2" s="122"/>
      <c r="T2" s="122"/>
      <c r="U2" s="279" t="s">
        <v>10</v>
      </c>
      <c r="V2" s="279"/>
      <c r="W2" s="280"/>
      <c r="X2" s="280"/>
      <c r="Y2" s="280"/>
      <c r="Z2" s="122" t="s">
        <v>0</v>
      </c>
      <c r="AA2" s="280"/>
      <c r="AB2" s="280"/>
      <c r="AC2" s="122" t="s">
        <v>1</v>
      </c>
      <c r="AD2" s="280"/>
      <c r="AE2" s="280"/>
      <c r="AF2" s="122" t="s">
        <v>2</v>
      </c>
      <c r="AG2" s="122"/>
    </row>
    <row r="3" spans="1:55" s="90" customFormat="1">
      <c r="A3" s="122" t="s">
        <v>5</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55" s="90" customFormat="1" ht="13.5" customHeight="1">
      <c r="A4" s="124"/>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55" s="90" customFormat="1" ht="19.5" customHeight="1">
      <c r="A5" s="125"/>
      <c r="B5" s="122"/>
      <c r="C5" s="122"/>
      <c r="D5" s="122"/>
      <c r="E5" s="122"/>
      <c r="F5" s="122"/>
      <c r="G5" s="122"/>
      <c r="H5" s="122"/>
      <c r="I5" s="122"/>
      <c r="J5" s="122"/>
      <c r="K5" s="122"/>
      <c r="L5" s="122"/>
      <c r="M5" s="122"/>
      <c r="N5" s="122"/>
      <c r="O5" s="122"/>
      <c r="P5" s="122"/>
      <c r="Q5" s="122"/>
      <c r="R5" s="122"/>
      <c r="S5" s="122"/>
      <c r="T5" s="122"/>
      <c r="U5" s="122"/>
      <c r="V5" s="126" t="s">
        <v>7</v>
      </c>
      <c r="W5" s="280"/>
      <c r="X5" s="280"/>
      <c r="Y5" s="280"/>
      <c r="Z5" s="280"/>
      <c r="AA5" s="280"/>
      <c r="AB5" s="280"/>
      <c r="AC5" s="280"/>
      <c r="AD5" s="280"/>
      <c r="AE5" s="280"/>
      <c r="AF5" s="280"/>
      <c r="AG5" s="122"/>
    </row>
    <row r="6" spans="1:55" s="90" customFormat="1" ht="19.5" customHeight="1">
      <c r="A6" s="125"/>
      <c r="B6" s="122"/>
      <c r="C6" s="122"/>
      <c r="D6" s="122"/>
      <c r="E6" s="122"/>
      <c r="F6" s="122"/>
      <c r="G6" s="122"/>
      <c r="H6" s="122"/>
      <c r="I6" s="122"/>
      <c r="J6" s="122"/>
      <c r="K6" s="122"/>
      <c r="L6" s="122"/>
      <c r="M6" s="122"/>
      <c r="N6" s="122"/>
      <c r="O6" s="122"/>
      <c r="P6" s="122"/>
      <c r="Q6" s="122"/>
      <c r="R6" s="122"/>
      <c r="S6" s="122"/>
      <c r="T6" s="122"/>
      <c r="U6" s="122"/>
      <c r="V6" s="126" t="s">
        <v>17</v>
      </c>
      <c r="W6" s="280"/>
      <c r="X6" s="280"/>
      <c r="Y6" s="280"/>
      <c r="Z6" s="280"/>
      <c r="AA6" s="280"/>
      <c r="AB6" s="280"/>
      <c r="AC6" s="280"/>
      <c r="AD6" s="280"/>
      <c r="AE6" s="280"/>
      <c r="AF6" s="280"/>
      <c r="AG6" s="122"/>
    </row>
    <row r="7" spans="1:55" s="90" customFormat="1" ht="19.5" customHeight="1">
      <c r="A7" s="122"/>
      <c r="B7" s="122"/>
      <c r="C7" s="122"/>
      <c r="D7" s="122"/>
      <c r="E7" s="122"/>
      <c r="F7" s="122"/>
      <c r="G7" s="122"/>
      <c r="H7" s="122"/>
      <c r="I7" s="122"/>
      <c r="J7" s="122"/>
      <c r="K7" s="122"/>
      <c r="L7" s="122"/>
      <c r="M7" s="122"/>
      <c r="N7" s="122"/>
      <c r="O7" s="122"/>
      <c r="P7" s="122"/>
      <c r="Q7" s="122"/>
      <c r="R7" s="122"/>
      <c r="S7" s="122"/>
      <c r="T7" s="122"/>
      <c r="U7" s="122"/>
      <c r="V7" s="126" t="s">
        <v>18</v>
      </c>
      <c r="W7" s="280"/>
      <c r="X7" s="280"/>
      <c r="Y7" s="280"/>
      <c r="Z7" s="280"/>
      <c r="AA7" s="280"/>
      <c r="AB7" s="280"/>
      <c r="AC7" s="280"/>
      <c r="AD7" s="280"/>
      <c r="AE7" s="280"/>
      <c r="AF7" s="280"/>
      <c r="AG7" s="122"/>
    </row>
    <row r="8" spans="1:55" s="90" customFormat="1" ht="13.5" customHeight="1">
      <c r="A8" s="127"/>
      <c r="B8" s="122"/>
      <c r="C8" s="122"/>
      <c r="D8" s="122"/>
      <c r="E8" s="122"/>
      <c r="F8" s="122"/>
      <c r="G8" s="122"/>
      <c r="H8" s="122"/>
      <c r="I8" s="122"/>
      <c r="J8" s="122"/>
      <c r="K8" s="122"/>
      <c r="L8" s="122"/>
      <c r="M8" s="122"/>
      <c r="N8" s="122"/>
      <c r="O8" s="122"/>
      <c r="P8" s="122"/>
      <c r="Q8" s="122"/>
      <c r="R8" s="122"/>
      <c r="S8" s="122"/>
      <c r="T8" s="122"/>
      <c r="U8" s="128"/>
      <c r="V8" s="128"/>
      <c r="W8" s="128"/>
      <c r="X8" s="128"/>
      <c r="Y8" s="129"/>
      <c r="Z8" s="130"/>
      <c r="AA8" s="130"/>
      <c r="AB8" s="122"/>
      <c r="AC8" s="126"/>
      <c r="AD8" s="122"/>
      <c r="AE8" s="126"/>
      <c r="AF8" s="126"/>
      <c r="AG8" s="122"/>
    </row>
    <row r="9" spans="1:55" s="90" customFormat="1" ht="17.25">
      <c r="A9" s="274" t="s">
        <v>93</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122"/>
    </row>
    <row r="10" spans="1:55" s="90" customFormat="1" ht="10.5" customHeight="1">
      <c r="A10" s="13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22"/>
    </row>
    <row r="11" spans="1:55" s="93" customFormat="1" ht="13.5" customHeight="1">
      <c r="A11" s="276" t="s">
        <v>94</v>
      </c>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R11" s="90"/>
    </row>
    <row r="12" spans="1:55" s="93" customFormat="1">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row>
    <row r="13" spans="1:55" s="93" customFormat="1" ht="24" customHeight="1">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R13" s="90"/>
    </row>
    <row r="14" spans="1:55" s="92" customFormat="1">
      <c r="A14" s="277" t="s">
        <v>3</v>
      </c>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133"/>
      <c r="AO14" s="93"/>
      <c r="AP14" s="93"/>
      <c r="AQ14" s="93"/>
      <c r="AR14" s="93"/>
      <c r="AS14" s="93"/>
      <c r="AT14" s="93"/>
      <c r="AU14" s="93"/>
      <c r="AV14" s="93"/>
      <c r="AW14" s="93"/>
      <c r="AX14" s="93"/>
      <c r="AY14" s="93"/>
      <c r="AZ14" s="93"/>
      <c r="BA14" s="93"/>
      <c r="BB14" s="93"/>
      <c r="BC14" s="93"/>
    </row>
    <row r="15" spans="1:55" s="93" customFormat="1" ht="15" customHeight="1">
      <c r="A15" s="134" t="s">
        <v>53</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6"/>
    </row>
    <row r="16" spans="1:55" s="94" customFormat="1" ht="27.75" customHeight="1">
      <c r="A16" s="266" t="s">
        <v>111</v>
      </c>
      <c r="B16" s="267"/>
      <c r="C16" s="267"/>
      <c r="D16" s="267"/>
      <c r="E16" s="267"/>
      <c r="F16" s="267"/>
      <c r="G16" s="267"/>
      <c r="H16" s="267"/>
      <c r="I16" s="268"/>
      <c r="J16" s="287"/>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9"/>
    </row>
    <row r="17" spans="1:66" s="94" customFormat="1" ht="24.75" customHeight="1">
      <c r="A17" s="260" t="s">
        <v>112</v>
      </c>
      <c r="B17" s="261"/>
      <c r="C17" s="261"/>
      <c r="D17" s="261"/>
      <c r="E17" s="261"/>
      <c r="F17" s="261"/>
      <c r="G17" s="261"/>
      <c r="H17" s="261"/>
      <c r="I17" s="262"/>
      <c r="J17" s="293"/>
      <c r="K17" s="294"/>
      <c r="L17" s="294"/>
      <c r="M17" s="294"/>
      <c r="N17" s="294"/>
      <c r="O17" s="294"/>
      <c r="P17" s="294"/>
      <c r="Q17" s="294"/>
      <c r="R17" s="294"/>
      <c r="S17" s="294"/>
      <c r="T17" s="294"/>
      <c r="U17" s="295"/>
      <c r="V17" s="260" t="s">
        <v>20</v>
      </c>
      <c r="W17" s="261"/>
      <c r="X17" s="262"/>
      <c r="Y17" s="281"/>
      <c r="Z17" s="282"/>
      <c r="AA17" s="282"/>
      <c r="AB17" s="282"/>
      <c r="AC17" s="282"/>
      <c r="AD17" s="282"/>
      <c r="AE17" s="282"/>
      <c r="AF17" s="282"/>
      <c r="AG17" s="283"/>
      <c r="AS17" s="90"/>
    </row>
    <row r="18" spans="1:66" s="94" customFormat="1" ht="28.5" customHeight="1">
      <c r="A18" s="266" t="s">
        <v>54</v>
      </c>
      <c r="B18" s="267"/>
      <c r="C18" s="267"/>
      <c r="D18" s="267"/>
      <c r="E18" s="267"/>
      <c r="F18" s="267"/>
      <c r="G18" s="267"/>
      <c r="H18" s="267"/>
      <c r="I18" s="268"/>
      <c r="J18" s="290"/>
      <c r="K18" s="291"/>
      <c r="L18" s="291"/>
      <c r="M18" s="291"/>
      <c r="N18" s="292"/>
      <c r="O18" s="266" t="s">
        <v>55</v>
      </c>
      <c r="P18" s="267"/>
      <c r="Q18" s="268"/>
      <c r="R18" s="284" t="s">
        <v>95</v>
      </c>
      <c r="S18" s="285"/>
      <c r="T18" s="285"/>
      <c r="U18" s="285"/>
      <c r="V18" s="285"/>
      <c r="W18" s="285"/>
      <c r="X18" s="285"/>
      <c r="Y18" s="285"/>
      <c r="Z18" s="285"/>
      <c r="AA18" s="285"/>
      <c r="AB18" s="285"/>
      <c r="AC18" s="285"/>
      <c r="AD18" s="285"/>
      <c r="AE18" s="285"/>
      <c r="AF18" s="285"/>
      <c r="AG18" s="286"/>
    </row>
    <row r="19" spans="1:66" s="93" customFormat="1" ht="24.75" customHeight="1">
      <c r="A19" s="134" t="s">
        <v>21</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6"/>
    </row>
    <row r="20" spans="1:66" s="95" customFormat="1" ht="22.5" customHeight="1">
      <c r="A20" s="257" t="s">
        <v>96</v>
      </c>
      <c r="B20" s="257"/>
      <c r="C20" s="257"/>
      <c r="D20" s="257"/>
      <c r="E20" s="257"/>
      <c r="F20" s="257"/>
      <c r="G20" s="257"/>
      <c r="H20" s="257"/>
      <c r="I20" s="257"/>
      <c r="J20" s="257"/>
      <c r="K20" s="257"/>
      <c r="L20" s="257"/>
      <c r="M20" s="257"/>
      <c r="N20" s="257"/>
      <c r="O20" s="296">
        <v>3000000</v>
      </c>
      <c r="P20" s="296"/>
      <c r="Q20" s="296"/>
      <c r="R20" s="296"/>
      <c r="S20" s="296"/>
      <c r="T20" s="296"/>
      <c r="U20" s="296"/>
      <c r="V20" s="296"/>
      <c r="W20" s="296"/>
      <c r="X20" s="296"/>
      <c r="Y20" s="296"/>
      <c r="Z20" s="296"/>
      <c r="AA20" s="296"/>
      <c r="AB20" s="244" t="s">
        <v>9</v>
      </c>
      <c r="AC20" s="244"/>
      <c r="AD20" s="244"/>
      <c r="AE20" s="244"/>
      <c r="AF20" s="244"/>
      <c r="AG20" s="244"/>
    </row>
    <row r="21" spans="1:66" s="95" customFormat="1" ht="66.75" customHeight="1">
      <c r="A21" s="194" t="s">
        <v>97</v>
      </c>
      <c r="B21" s="257"/>
      <c r="C21" s="257"/>
      <c r="D21" s="257"/>
      <c r="E21" s="257"/>
      <c r="F21" s="257"/>
      <c r="G21" s="257"/>
      <c r="H21" s="257"/>
      <c r="I21" s="257"/>
      <c r="J21" s="257"/>
      <c r="K21" s="257"/>
      <c r="L21" s="257"/>
      <c r="M21" s="257"/>
      <c r="N21" s="257"/>
      <c r="O21" s="297"/>
      <c r="P21" s="297"/>
      <c r="Q21" s="297"/>
      <c r="R21" s="297"/>
      <c r="S21" s="297"/>
      <c r="T21" s="297"/>
      <c r="U21" s="297"/>
      <c r="V21" s="297"/>
      <c r="W21" s="297"/>
      <c r="X21" s="297"/>
      <c r="Y21" s="297"/>
      <c r="Z21" s="297"/>
      <c r="AA21" s="297"/>
      <c r="AB21" s="244" t="s">
        <v>9</v>
      </c>
      <c r="AC21" s="244"/>
      <c r="AD21" s="244"/>
      <c r="AE21" s="244"/>
      <c r="AF21" s="244"/>
      <c r="AG21" s="244"/>
    </row>
    <row r="22" spans="1:66" s="95" customFormat="1" ht="27" customHeight="1">
      <c r="A22" s="240" t="s">
        <v>98</v>
      </c>
      <c r="B22" s="241"/>
      <c r="C22" s="241"/>
      <c r="D22" s="241"/>
      <c r="E22" s="241"/>
      <c r="F22" s="241"/>
      <c r="G22" s="241"/>
      <c r="H22" s="241"/>
      <c r="I22" s="241"/>
      <c r="J22" s="241"/>
      <c r="K22" s="241"/>
      <c r="L22" s="241"/>
      <c r="M22" s="241"/>
      <c r="N22" s="242"/>
      <c r="O22" s="243">
        <f>O20-O21</f>
        <v>3000000</v>
      </c>
      <c r="P22" s="243"/>
      <c r="Q22" s="243"/>
      <c r="R22" s="243"/>
      <c r="S22" s="243"/>
      <c r="T22" s="243"/>
      <c r="U22" s="243"/>
      <c r="V22" s="243"/>
      <c r="W22" s="243"/>
      <c r="X22" s="243"/>
      <c r="Y22" s="243"/>
      <c r="Z22" s="243"/>
      <c r="AA22" s="243"/>
      <c r="AB22" s="244" t="s">
        <v>9</v>
      </c>
      <c r="AC22" s="244"/>
      <c r="AD22" s="244"/>
      <c r="AE22" s="244"/>
      <c r="AF22" s="244"/>
      <c r="AG22" s="244"/>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row>
    <row r="23" spans="1:66" s="93" customFormat="1" ht="24.75" customHeight="1">
      <c r="A23" s="134" t="s">
        <v>27</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6"/>
      <c r="AM23" s="96"/>
      <c r="AN23" s="96"/>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row>
    <row r="24" spans="1:66" s="97" customFormat="1" ht="27.75" customHeight="1">
      <c r="A24" s="245" t="s">
        <v>26</v>
      </c>
      <c r="B24" s="246"/>
      <c r="C24" s="246"/>
      <c r="D24" s="246"/>
      <c r="E24" s="246"/>
      <c r="F24" s="246"/>
      <c r="G24" s="247"/>
      <c r="H24" s="305"/>
      <c r="I24" s="306"/>
      <c r="J24" s="306"/>
      <c r="K24" s="306"/>
      <c r="L24" s="306"/>
      <c r="M24" s="306"/>
      <c r="N24" s="307"/>
      <c r="O24" s="251" t="s">
        <v>99</v>
      </c>
      <c r="P24" s="252"/>
      <c r="Q24" s="252"/>
      <c r="R24" s="252"/>
      <c r="S24" s="252"/>
      <c r="T24" s="252"/>
      <c r="U24" s="252"/>
      <c r="V24" s="252"/>
      <c r="W24" s="253"/>
      <c r="X24" s="302" t="e">
        <f>VLOOKUP($H$24,為替レート!$B$5:$E$36,4,FALSE)</f>
        <v>#N/A</v>
      </c>
      <c r="Y24" s="303"/>
      <c r="Z24" s="303"/>
      <c r="AA24" s="303"/>
      <c r="AB24" s="303"/>
      <c r="AC24" s="303"/>
      <c r="AD24" s="304"/>
      <c r="AE24" s="198" t="s">
        <v>9</v>
      </c>
      <c r="AF24" s="199"/>
      <c r="AG24" s="200"/>
      <c r="AH24" s="98"/>
      <c r="AI24" s="96"/>
      <c r="AJ24" s="99"/>
      <c r="AK24" s="96"/>
      <c r="AL24" s="96"/>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row>
    <row r="25" spans="1:66" s="95" customFormat="1" ht="27.75" customHeight="1">
      <c r="A25" s="230" t="s">
        <v>57</v>
      </c>
      <c r="B25" s="230"/>
      <c r="C25" s="230"/>
      <c r="D25" s="230"/>
      <c r="E25" s="230"/>
      <c r="F25" s="230"/>
      <c r="G25" s="230"/>
      <c r="H25" s="230"/>
      <c r="I25" s="230"/>
      <c r="J25" s="230"/>
      <c r="K25" s="230"/>
      <c r="L25" s="230"/>
      <c r="M25" s="230"/>
      <c r="N25" s="230"/>
      <c r="O25" s="299"/>
      <c r="P25" s="300"/>
      <c r="Q25" s="300"/>
      <c r="R25" s="300"/>
      <c r="S25" s="300"/>
      <c r="T25" s="300"/>
      <c r="U25" s="300"/>
      <c r="V25" s="300"/>
      <c r="W25" s="300"/>
      <c r="X25" s="300"/>
      <c r="Y25" s="300"/>
      <c r="Z25" s="300"/>
      <c r="AA25" s="300"/>
      <c r="AB25" s="300"/>
      <c r="AC25" s="300"/>
      <c r="AD25" s="300"/>
      <c r="AE25" s="300"/>
      <c r="AF25" s="300"/>
      <c r="AG25" s="301"/>
      <c r="AJ25" s="99"/>
      <c r="AM25" s="100"/>
      <c r="AN25" s="100"/>
    </row>
    <row r="26" spans="1:66" s="95" customFormat="1" ht="27.75" customHeight="1">
      <c r="A26" s="234" t="s">
        <v>28</v>
      </c>
      <c r="B26" s="235"/>
      <c r="C26" s="235"/>
      <c r="D26" s="235"/>
      <c r="E26" s="235"/>
      <c r="F26" s="235"/>
      <c r="G26" s="235"/>
      <c r="H26" s="235"/>
      <c r="I26" s="235"/>
      <c r="J26" s="235"/>
      <c r="K26" s="235"/>
      <c r="L26" s="235"/>
      <c r="M26" s="235"/>
      <c r="N26" s="236"/>
      <c r="O26" s="298"/>
      <c r="P26" s="298"/>
      <c r="Q26" s="298"/>
      <c r="R26" s="298"/>
      <c r="S26" s="137" t="s">
        <v>0</v>
      </c>
      <c r="T26" s="298"/>
      <c r="U26" s="298"/>
      <c r="V26" s="298"/>
      <c r="W26" s="137" t="s">
        <v>58</v>
      </c>
      <c r="X26" s="137" t="s">
        <v>59</v>
      </c>
      <c r="Y26" s="298"/>
      <c r="Z26" s="298"/>
      <c r="AA26" s="298"/>
      <c r="AB26" s="137" t="s">
        <v>0</v>
      </c>
      <c r="AC26" s="298"/>
      <c r="AD26" s="298"/>
      <c r="AE26" s="298"/>
      <c r="AF26" s="314" t="s">
        <v>58</v>
      </c>
      <c r="AG26" s="315"/>
      <c r="AH26" s="101"/>
      <c r="AI26" s="100"/>
      <c r="AJ26" s="99"/>
      <c r="AK26" s="100"/>
      <c r="AL26" s="100"/>
      <c r="AM26" s="96"/>
      <c r="AN26" s="96"/>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row>
    <row r="27" spans="1:66" s="97" customFormat="1" ht="27.75" customHeight="1">
      <c r="A27" s="217" t="s">
        <v>100</v>
      </c>
      <c r="B27" s="217"/>
      <c r="C27" s="217"/>
      <c r="D27" s="217"/>
      <c r="E27" s="217"/>
      <c r="F27" s="217"/>
      <c r="G27" s="217"/>
      <c r="H27" s="217"/>
      <c r="I27" s="217"/>
      <c r="J27" s="217"/>
      <c r="K27" s="217"/>
      <c r="L27" s="217"/>
      <c r="M27" s="217"/>
      <c r="N27" s="217"/>
      <c r="O27" s="309"/>
      <c r="P27" s="310"/>
      <c r="Q27" s="310"/>
      <c r="R27" s="311"/>
      <c r="S27" s="224" t="s">
        <v>60</v>
      </c>
      <c r="T27" s="225"/>
      <c r="U27" s="226" t="s">
        <v>61</v>
      </c>
      <c r="V27" s="227"/>
      <c r="W27" s="227"/>
      <c r="X27" s="227"/>
      <c r="Y27" s="227"/>
      <c r="Z27" s="227"/>
      <c r="AA27" s="227"/>
      <c r="AB27" s="227"/>
      <c r="AC27" s="227"/>
      <c r="AD27" s="227"/>
      <c r="AE27" s="227"/>
      <c r="AF27" s="227"/>
      <c r="AG27" s="316"/>
      <c r="AH27" s="98"/>
      <c r="AI27" s="96"/>
      <c r="AJ27" s="96"/>
      <c r="AK27" s="96"/>
      <c r="AL27" s="96"/>
      <c r="AM27" s="96"/>
      <c r="AN27" s="96"/>
    </row>
    <row r="28" spans="1:66" s="97" customFormat="1" ht="27.75" customHeight="1">
      <c r="A28" s="229" t="s">
        <v>101</v>
      </c>
      <c r="B28" s="229"/>
      <c r="C28" s="229"/>
      <c r="D28" s="229"/>
      <c r="E28" s="229"/>
      <c r="F28" s="229"/>
      <c r="G28" s="229"/>
      <c r="H28" s="229"/>
      <c r="I28" s="229"/>
      <c r="J28" s="229"/>
      <c r="K28" s="229"/>
      <c r="L28" s="229"/>
      <c r="M28" s="229"/>
      <c r="N28" s="229"/>
      <c r="O28" s="309"/>
      <c r="P28" s="310"/>
      <c r="Q28" s="310"/>
      <c r="R28" s="311"/>
      <c r="S28" s="224" t="s">
        <v>60</v>
      </c>
      <c r="T28" s="225"/>
      <c r="U28" s="226" t="s">
        <v>61</v>
      </c>
      <c r="V28" s="227"/>
      <c r="W28" s="227"/>
      <c r="X28" s="227"/>
      <c r="Y28" s="227"/>
      <c r="Z28" s="227"/>
      <c r="AA28" s="227"/>
      <c r="AB28" s="227"/>
      <c r="AC28" s="227"/>
      <c r="AD28" s="227"/>
      <c r="AE28" s="227"/>
      <c r="AF28" s="227"/>
      <c r="AG28" s="316"/>
      <c r="AH28" s="98"/>
      <c r="AI28" s="96"/>
      <c r="AJ28" s="100"/>
      <c r="AK28" s="96"/>
      <c r="AL28" s="96"/>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row>
    <row r="29" spans="1:66" s="97" customFormat="1" ht="26.25" customHeight="1">
      <c r="A29" s="214" t="s">
        <v>41</v>
      </c>
      <c r="B29" s="214"/>
      <c r="C29" s="214"/>
      <c r="D29" s="214"/>
      <c r="E29" s="214"/>
      <c r="F29" s="214"/>
      <c r="G29" s="214"/>
      <c r="H29" s="214"/>
      <c r="I29" s="214"/>
      <c r="J29" s="214"/>
      <c r="K29" s="214"/>
      <c r="L29" s="214"/>
      <c r="M29" s="214"/>
      <c r="N29" s="214"/>
      <c r="O29" s="312"/>
      <c r="P29" s="313"/>
      <c r="Q29" s="313"/>
      <c r="R29" s="313"/>
      <c r="S29" s="313"/>
      <c r="T29" s="313"/>
      <c r="U29" s="313"/>
      <c r="V29" s="313"/>
      <c r="W29" s="313"/>
      <c r="X29" s="313"/>
      <c r="Y29" s="313"/>
      <c r="Z29" s="313"/>
      <c r="AA29" s="313"/>
      <c r="AB29" s="313"/>
      <c r="AC29" s="313"/>
      <c r="AD29" s="313"/>
      <c r="AE29" s="204" t="str">
        <f>IF($H$24="","",$H$24)</f>
        <v/>
      </c>
      <c r="AF29" s="205"/>
      <c r="AG29" s="206"/>
      <c r="AH29" s="98"/>
      <c r="AI29" s="96"/>
      <c r="AJ29" s="99"/>
      <c r="AK29" s="96"/>
      <c r="AL29" s="96"/>
      <c r="AM29" s="96"/>
      <c r="AN29" s="96"/>
    </row>
    <row r="30" spans="1:66" s="97" customFormat="1" ht="41.25" customHeight="1">
      <c r="A30" s="217" t="s">
        <v>102</v>
      </c>
      <c r="B30" s="217"/>
      <c r="C30" s="217"/>
      <c r="D30" s="217"/>
      <c r="E30" s="217"/>
      <c r="F30" s="217"/>
      <c r="G30" s="217"/>
      <c r="H30" s="217"/>
      <c r="I30" s="217"/>
      <c r="J30" s="217"/>
      <c r="K30" s="217"/>
      <c r="L30" s="217"/>
      <c r="M30" s="217"/>
      <c r="N30" s="217"/>
      <c r="O30" s="218" t="str">
        <f>IF(O27="","",ROUND(O29/(O27+O28)*O27,2))</f>
        <v/>
      </c>
      <c r="P30" s="219"/>
      <c r="Q30" s="219"/>
      <c r="R30" s="219"/>
      <c r="S30" s="219"/>
      <c r="T30" s="219"/>
      <c r="U30" s="219"/>
      <c r="V30" s="219"/>
      <c r="W30" s="219"/>
      <c r="X30" s="219"/>
      <c r="Y30" s="219"/>
      <c r="Z30" s="219"/>
      <c r="AA30" s="219"/>
      <c r="AB30" s="219"/>
      <c r="AC30" s="219"/>
      <c r="AD30" s="220"/>
      <c r="AE30" s="204" t="str">
        <f t="shared" ref="AE30:AE31" si="0">IF($H$24="","",$H$24)</f>
        <v/>
      </c>
      <c r="AF30" s="205"/>
      <c r="AG30" s="206"/>
      <c r="AH30" s="98"/>
      <c r="AI30" s="96"/>
      <c r="AJ30" s="96"/>
      <c r="AK30" s="96"/>
      <c r="AL30" s="96"/>
      <c r="AM30" s="96"/>
      <c r="AN30" s="96"/>
    </row>
    <row r="31" spans="1:66" s="97" customFormat="1" ht="33" customHeight="1" thickBot="1">
      <c r="A31" s="201" t="s">
        <v>103</v>
      </c>
      <c r="B31" s="201"/>
      <c r="C31" s="201"/>
      <c r="D31" s="201"/>
      <c r="E31" s="201"/>
      <c r="F31" s="201"/>
      <c r="G31" s="201"/>
      <c r="H31" s="201"/>
      <c r="I31" s="201"/>
      <c r="J31" s="201"/>
      <c r="K31" s="201"/>
      <c r="L31" s="201"/>
      <c r="M31" s="201"/>
      <c r="N31" s="201"/>
      <c r="O31" s="202" t="str">
        <f>IF(O29="","",O29-O30)</f>
        <v/>
      </c>
      <c r="P31" s="203"/>
      <c r="Q31" s="203"/>
      <c r="R31" s="203"/>
      <c r="S31" s="203"/>
      <c r="T31" s="203"/>
      <c r="U31" s="203"/>
      <c r="V31" s="203"/>
      <c r="W31" s="203"/>
      <c r="X31" s="203"/>
      <c r="Y31" s="203"/>
      <c r="Z31" s="203"/>
      <c r="AA31" s="203"/>
      <c r="AB31" s="203"/>
      <c r="AC31" s="203"/>
      <c r="AD31" s="203"/>
      <c r="AE31" s="204" t="str">
        <f t="shared" si="0"/>
        <v/>
      </c>
      <c r="AF31" s="205"/>
      <c r="AG31" s="206"/>
      <c r="AH31" s="98"/>
      <c r="AI31" s="96"/>
      <c r="AJ31" s="96"/>
      <c r="AK31" s="96"/>
      <c r="AL31" s="96"/>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row>
    <row r="32" spans="1:66" s="95" customFormat="1" ht="43.5" customHeight="1" thickTop="1" thickBot="1">
      <c r="A32" s="207" t="s">
        <v>52</v>
      </c>
      <c r="B32" s="208"/>
      <c r="C32" s="208"/>
      <c r="D32" s="208"/>
      <c r="E32" s="208"/>
      <c r="F32" s="208"/>
      <c r="G32" s="208"/>
      <c r="H32" s="208"/>
      <c r="I32" s="208"/>
      <c r="J32" s="208"/>
      <c r="K32" s="208"/>
      <c r="L32" s="208"/>
      <c r="M32" s="208"/>
      <c r="N32" s="208"/>
      <c r="O32" s="209" t="str">
        <f>IF(O29="","",IF(ROUNDDOWN(O30*X24,0)&gt;O22,O22,ROUNDDOWN(O30*X24,0)))</f>
        <v/>
      </c>
      <c r="P32" s="210"/>
      <c r="Q32" s="210"/>
      <c r="R32" s="210"/>
      <c r="S32" s="210"/>
      <c r="T32" s="210"/>
      <c r="U32" s="210"/>
      <c r="V32" s="210"/>
      <c r="W32" s="210"/>
      <c r="X32" s="210"/>
      <c r="Y32" s="210"/>
      <c r="Z32" s="210"/>
      <c r="AA32" s="210"/>
      <c r="AB32" s="210"/>
      <c r="AC32" s="210"/>
      <c r="AD32" s="210"/>
      <c r="AE32" s="211" t="s">
        <v>9</v>
      </c>
      <c r="AF32" s="212"/>
      <c r="AG32" s="213"/>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row>
    <row r="33" spans="1:68" s="17" customFormat="1" ht="31.5" customHeight="1" thickTop="1">
      <c r="A33" s="185" t="s">
        <v>104</v>
      </c>
      <c r="B33" s="186"/>
      <c r="C33" s="186"/>
      <c r="D33" s="186"/>
      <c r="E33" s="186"/>
      <c r="F33" s="186"/>
      <c r="G33" s="186"/>
      <c r="H33" s="186"/>
      <c r="I33" s="186"/>
      <c r="J33" s="186"/>
      <c r="K33" s="186"/>
      <c r="L33" s="186"/>
      <c r="M33" s="186"/>
      <c r="N33" s="187"/>
      <c r="O33" s="188" t="str">
        <f>IF(O32="","",O22-O32)</f>
        <v/>
      </c>
      <c r="P33" s="189"/>
      <c r="Q33" s="189"/>
      <c r="R33" s="189"/>
      <c r="S33" s="189"/>
      <c r="T33" s="189"/>
      <c r="U33" s="189"/>
      <c r="V33" s="189"/>
      <c r="W33" s="189"/>
      <c r="X33" s="189"/>
      <c r="Y33" s="189"/>
      <c r="Z33" s="189"/>
      <c r="AA33" s="189"/>
      <c r="AB33" s="189"/>
      <c r="AC33" s="189"/>
      <c r="AD33" s="190"/>
      <c r="AE33" s="191" t="s">
        <v>9</v>
      </c>
      <c r="AF33" s="192"/>
      <c r="AG33" s="193"/>
      <c r="AK33" s="94"/>
      <c r="AL33" s="94"/>
      <c r="AM33" s="94"/>
      <c r="AN33" s="94"/>
      <c r="AO33" s="94"/>
      <c r="AP33" s="94"/>
      <c r="AQ33" s="94"/>
      <c r="AR33" s="94"/>
      <c r="AS33" s="94"/>
      <c r="AT33" s="94"/>
      <c r="AU33" s="94"/>
      <c r="AV33" s="94"/>
      <c r="AW33" s="94"/>
    </row>
    <row r="34" spans="1:68" s="97" customFormat="1" ht="36" customHeight="1">
      <c r="A34" s="194" t="s">
        <v>105</v>
      </c>
      <c r="B34" s="194"/>
      <c r="C34" s="194"/>
      <c r="D34" s="194"/>
      <c r="E34" s="194"/>
      <c r="F34" s="194"/>
      <c r="G34" s="194"/>
      <c r="H34" s="194"/>
      <c r="I34" s="194"/>
      <c r="J34" s="194"/>
      <c r="K34" s="194"/>
      <c r="L34" s="194"/>
      <c r="M34" s="194"/>
      <c r="N34" s="194"/>
      <c r="O34" s="195" t="str">
        <f>IF(O32="","",O21+O32)</f>
        <v/>
      </c>
      <c r="P34" s="196"/>
      <c r="Q34" s="196"/>
      <c r="R34" s="196"/>
      <c r="S34" s="196"/>
      <c r="T34" s="196"/>
      <c r="U34" s="196"/>
      <c r="V34" s="196"/>
      <c r="W34" s="196"/>
      <c r="X34" s="196"/>
      <c r="Y34" s="196"/>
      <c r="Z34" s="196"/>
      <c r="AA34" s="196"/>
      <c r="AB34" s="196"/>
      <c r="AC34" s="196"/>
      <c r="AD34" s="197"/>
      <c r="AE34" s="198" t="s">
        <v>9</v>
      </c>
      <c r="AF34" s="199"/>
      <c r="AG34" s="200"/>
      <c r="AH34" s="98"/>
      <c r="AI34" s="96"/>
      <c r="AJ34" s="96"/>
      <c r="AK34" s="96"/>
      <c r="AL34" s="96"/>
      <c r="AM34" s="96"/>
      <c r="AN34" s="96"/>
    </row>
    <row r="35" spans="1:68" s="92" customFormat="1" ht="6.75" customHeight="1">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3"/>
      <c r="AK35" s="91"/>
      <c r="AL35" s="91"/>
      <c r="AM35" s="91"/>
      <c r="AN35" s="91"/>
      <c r="AO35" s="91"/>
      <c r="AP35" s="91"/>
      <c r="AQ35" s="91"/>
      <c r="AR35" s="91"/>
      <c r="AS35" s="91"/>
      <c r="AT35" s="91"/>
      <c r="AU35" s="91"/>
      <c r="AV35" s="91"/>
      <c r="AW35" s="91"/>
      <c r="AX35" s="93"/>
      <c r="AY35" s="93"/>
      <c r="AZ35" s="93"/>
      <c r="BA35" s="93"/>
      <c r="BB35" s="93"/>
      <c r="BC35" s="93"/>
      <c r="BD35" s="93"/>
      <c r="BE35" s="93"/>
      <c r="BF35" s="93"/>
      <c r="BG35" s="93"/>
      <c r="BH35" s="93"/>
      <c r="BI35" s="93"/>
      <c r="BJ35" s="93"/>
      <c r="BK35" s="93"/>
      <c r="BL35" s="93"/>
      <c r="BM35" s="93"/>
      <c r="BN35" s="93"/>
    </row>
    <row r="36" spans="1:68" s="97" customFormat="1" ht="36" customHeight="1">
      <c r="A36" s="177" t="s">
        <v>11</v>
      </c>
      <c r="B36" s="178"/>
      <c r="C36" s="178"/>
      <c r="D36" s="178"/>
      <c r="E36" s="17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98"/>
      <c r="AI36" s="96"/>
      <c r="AJ36" s="96"/>
      <c r="AK36" s="96"/>
      <c r="AL36" s="96"/>
      <c r="AM36" s="96"/>
      <c r="AN36" s="96"/>
    </row>
    <row r="37" spans="1:68" s="94" customFormat="1" ht="12" customHeight="1">
      <c r="A37" s="180" t="s">
        <v>106</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02"/>
      <c r="AI37" s="103"/>
      <c r="AJ37" s="103"/>
      <c r="AK37" s="103"/>
      <c r="AL37" s="103"/>
      <c r="AM37" s="103"/>
      <c r="AN37" s="103"/>
    </row>
    <row r="38" spans="1:68" s="97" customFormat="1" ht="12">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02"/>
      <c r="AI38" s="96"/>
      <c r="AJ38" s="96"/>
      <c r="AK38" s="96"/>
      <c r="AL38" s="96"/>
      <c r="AM38" s="96"/>
      <c r="AN38" s="96"/>
    </row>
    <row r="39" spans="1:68" s="93" customFormat="1" ht="26.1" customHeight="1">
      <c r="A39" s="182" t="s">
        <v>6</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4"/>
      <c r="AK39" s="91"/>
      <c r="AL39" s="91"/>
      <c r="AM39" s="91"/>
      <c r="AN39" s="91"/>
      <c r="AO39" s="91"/>
      <c r="AP39" s="91"/>
      <c r="AQ39" s="91"/>
      <c r="AR39" s="91"/>
      <c r="AS39" s="91"/>
      <c r="AT39" s="91"/>
      <c r="AU39" s="91"/>
      <c r="AV39" s="91"/>
      <c r="AW39" s="91"/>
      <c r="AX39" s="94"/>
      <c r="AY39" s="94"/>
      <c r="AZ39" s="94"/>
      <c r="BA39" s="94"/>
      <c r="BB39" s="94"/>
      <c r="BC39" s="94"/>
      <c r="BD39" s="94"/>
      <c r="BE39" s="94"/>
      <c r="BF39" s="94"/>
      <c r="BG39" s="94"/>
      <c r="BH39" s="94"/>
      <c r="BI39" s="94"/>
      <c r="BJ39" s="94"/>
      <c r="BK39" s="94"/>
      <c r="BL39" s="94"/>
      <c r="BM39" s="94"/>
      <c r="BN39" s="94"/>
      <c r="BO39" s="94"/>
      <c r="BP39" s="94"/>
    </row>
    <row r="40" spans="1:68" s="91" customFormat="1" ht="20.100000000000001" customHeight="1">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row>
    <row r="41" spans="1:68" s="91" customFormat="1" ht="20.100000000000001" customHeight="1">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68" s="91" customFormat="1" ht="20.100000000000001" customHeight="1">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1:68" s="91" customFormat="1" ht="20.100000000000001" customHeight="1">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68" s="91" customFormat="1" ht="20.100000000000001" customHeight="1">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row>
    <row r="45" spans="1:68" s="91" customFormat="1" ht="20.100000000000001" customHeight="1">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68" s="91" customFormat="1" ht="20.100000000000001" customHeight="1">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row>
    <row r="47" spans="1:68" s="91" customFormat="1" ht="20.100000000000001" customHeight="1">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row>
    <row r="48" spans="1:68" s="91" customFormat="1" ht="20.100000000000001" customHeight="1">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row>
    <row r="49" spans="2:32" s="91" customFormat="1" ht="20.100000000000001" customHeight="1">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row>
    <row r="50" spans="2:32" s="91" customFormat="1" ht="20.100000000000001" customHeight="1">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2:32" s="91" customFormat="1" ht="20.100000000000001" customHeight="1">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row>
    <row r="52" spans="2:32" s="91" customFormat="1" ht="20.100000000000001" customHeight="1">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row>
    <row r="53" spans="2:32" s="91" customFormat="1" ht="20.100000000000001" customHeight="1">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row>
    <row r="54" spans="2:32" s="91" customFormat="1" ht="20.100000000000001" customHeight="1">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2:32" s="91" customFormat="1" ht="20.100000000000001" customHeight="1">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row>
    <row r="56" spans="2:32" s="91" customFormat="1" ht="20.100000000000001" customHeight="1">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row>
    <row r="57" spans="2:32" s="91" customFormat="1" ht="20.100000000000001" customHeight="1">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row>
    <row r="58" spans="2:32" s="91" customFormat="1" ht="20.100000000000001" customHeight="1">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row>
    <row r="59" spans="2:32" s="91" customFormat="1" ht="20.100000000000001" customHeight="1">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row>
    <row r="60" spans="2:32" s="91" customFormat="1" ht="20.100000000000001" customHeight="1">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row>
    <row r="61" spans="2:32" s="91" customFormat="1" ht="20.100000000000001" customHeight="1">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row>
    <row r="62" spans="2:32" s="91" customFormat="1" ht="20.100000000000001" customHeight="1">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row>
    <row r="63" spans="2:32" s="91" customFormat="1" ht="20.100000000000001" customHeight="1">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row>
    <row r="64" spans="2:32" s="91" customFormat="1" ht="20.100000000000001" customHeight="1">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row>
    <row r="65" spans="1:66" s="91" customFormat="1" ht="20.100000000000001" customHeight="1">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row>
    <row r="66" spans="1:66" s="91" customFormat="1" ht="20.100000000000001" customHeight="1">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row>
    <row r="67" spans="1:66" s="91" customFormat="1" ht="20.100000000000001" customHeight="1">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row>
    <row r="68" spans="1:66" s="91" customFormat="1" ht="20.100000000000001" customHeight="1">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row>
    <row r="69" spans="1:66" s="91" customFormat="1" ht="20.100000000000001" customHeight="1">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row>
    <row r="70" spans="1:66" s="91" customFormat="1" ht="20.100000000000001" customHeight="1">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66" s="1" customFormat="1" ht="20.100000000000001"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66" s="1" customFormat="1" ht="20.100000000000001"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66" s="1" customFormat="1" ht="20.100000000000001"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P73" s="2"/>
    </row>
    <row r="74" spans="1:66" s="1" customFormat="1" ht="20.100000000000001"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P74" s="2"/>
    </row>
    <row r="75" spans="1:66" s="1" customFormat="1" ht="20.100000000000001"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P75" s="2"/>
    </row>
    <row r="76" spans="1:66" s="1" customFormat="1" ht="20.100000000000001"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M76" s="2"/>
      <c r="AN76" s="2"/>
      <c r="AO76" s="2"/>
      <c r="AP76" s="2"/>
      <c r="AQ76" s="2"/>
      <c r="AR76" s="2"/>
      <c r="AS76" s="2"/>
      <c r="AT76" s="2"/>
      <c r="AU76" s="2"/>
      <c r="AV76" s="2"/>
      <c r="AW76" s="2"/>
    </row>
    <row r="77" spans="1:66" s="1" customFormat="1" ht="20.100000000000001"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K77" s="2"/>
      <c r="AL77" s="2"/>
      <c r="AM77" s="2"/>
      <c r="AN77" s="2"/>
      <c r="AO77" s="2"/>
      <c r="AP77" s="2"/>
      <c r="AQ77" s="2"/>
      <c r="AR77" s="2"/>
      <c r="AS77" s="2"/>
      <c r="AT77" s="2"/>
      <c r="AU77" s="2"/>
      <c r="AV77" s="2"/>
      <c r="AW77" s="2"/>
    </row>
    <row r="78" spans="1:66" s="1" customFormat="1" ht="20.100000000000001"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K78" s="2"/>
      <c r="AL78" s="2"/>
      <c r="AM78" s="2"/>
      <c r="AN78" s="2"/>
      <c r="AO78" s="2"/>
      <c r="AP78" s="2"/>
      <c r="AQ78" s="2"/>
      <c r="AR78" s="2"/>
      <c r="AS78" s="2"/>
      <c r="AT78" s="2"/>
      <c r="AU78" s="2"/>
      <c r="AV78" s="2"/>
      <c r="AW78" s="2"/>
    </row>
    <row r="79" spans="1:66" s="1" customFormat="1" ht="20.100000000000001"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1:66">
      <c r="A80" s="2"/>
    </row>
    <row r="81" spans="1:1">
      <c r="A81" s="2"/>
    </row>
  </sheetData>
  <sheetProtection password="AF55" sheet="1" formatCells="0" formatColumns="0" formatRows="0" autoFilter="0" pivotTables="0"/>
  <dataConsolidate/>
  <mergeCells count="72">
    <mergeCell ref="A39:AG39"/>
    <mergeCell ref="O27:R27"/>
    <mergeCell ref="S27:T27"/>
    <mergeCell ref="A31:N31"/>
    <mergeCell ref="A36:E36"/>
    <mergeCell ref="A32:N32"/>
    <mergeCell ref="A33:N33"/>
    <mergeCell ref="A34:N34"/>
    <mergeCell ref="AE34:AG34"/>
    <mergeCell ref="O34:AD34"/>
    <mergeCell ref="AE31:AG31"/>
    <mergeCell ref="O31:AD31"/>
    <mergeCell ref="AE32:AG32"/>
    <mergeCell ref="O32:AD32"/>
    <mergeCell ref="U28:AG28"/>
    <mergeCell ref="AE29:AG29"/>
    <mergeCell ref="F36:AG36"/>
    <mergeCell ref="AE33:AG33"/>
    <mergeCell ref="O33:AD33"/>
    <mergeCell ref="A26:N26"/>
    <mergeCell ref="A27:N27"/>
    <mergeCell ref="A28:N28"/>
    <mergeCell ref="A29:N29"/>
    <mergeCell ref="A30:N30"/>
    <mergeCell ref="AE30:AG30"/>
    <mergeCell ref="O30:AD30"/>
    <mergeCell ref="O28:R28"/>
    <mergeCell ref="S28:T28"/>
    <mergeCell ref="O29:AD29"/>
    <mergeCell ref="O26:R26"/>
    <mergeCell ref="AF26:AG26"/>
    <mergeCell ref="U27:AG27"/>
    <mergeCell ref="Y26:AA26"/>
    <mergeCell ref="AC26:AE26"/>
    <mergeCell ref="T26:V26"/>
    <mergeCell ref="A22:N22"/>
    <mergeCell ref="O22:AA22"/>
    <mergeCell ref="AB22:AG22"/>
    <mergeCell ref="O25:AG25"/>
    <mergeCell ref="X24:AD24"/>
    <mergeCell ref="A25:N25"/>
    <mergeCell ref="O24:W24"/>
    <mergeCell ref="A24:G24"/>
    <mergeCell ref="H24:N24"/>
    <mergeCell ref="AE24:AG24"/>
    <mergeCell ref="AB20:AG20"/>
    <mergeCell ref="AB21:AG21"/>
    <mergeCell ref="A17:I17"/>
    <mergeCell ref="A18:I18"/>
    <mergeCell ref="J18:N18"/>
    <mergeCell ref="O18:Q18"/>
    <mergeCell ref="J17:U17"/>
    <mergeCell ref="A20:N20"/>
    <mergeCell ref="O20:AA20"/>
    <mergeCell ref="A21:N21"/>
    <mergeCell ref="O21:AA21"/>
    <mergeCell ref="A37:AG38"/>
    <mergeCell ref="W6:AF6"/>
    <mergeCell ref="U2:V2"/>
    <mergeCell ref="W2:Y2"/>
    <mergeCell ref="AA2:AB2"/>
    <mergeCell ref="AD2:AE2"/>
    <mergeCell ref="W5:AF5"/>
    <mergeCell ref="V17:X17"/>
    <mergeCell ref="Y17:AG17"/>
    <mergeCell ref="R18:AG18"/>
    <mergeCell ref="W7:AF7"/>
    <mergeCell ref="A9:AF9"/>
    <mergeCell ref="A16:I16"/>
    <mergeCell ref="A11:AG13"/>
    <mergeCell ref="J16:AG16"/>
    <mergeCell ref="A14:AF14"/>
  </mergeCells>
  <phoneticPr fontId="2"/>
  <dataValidations count="1">
    <dataValidation type="textLength" operator="equal" allowBlank="1" showInputMessage="1" showErrorMessage="1" sqref="W5:AF5">
      <formula1>12</formula1>
    </dataValidation>
  </dataValidations>
  <printOptions horizontalCentered="1" verticalCentered="1"/>
  <pageMargins left="0.51181102362204722" right="0.51181102362204722" top="0.19685039370078741" bottom="0.19685039370078741"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為替レート!$B$5:$B$36</xm:f>
          </x14:formula1>
          <xm:sqref>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80"/>
  <sheetViews>
    <sheetView showGridLines="0" view="pageBreakPreview" zoomScaleNormal="85" zoomScaleSheetLayoutView="100" workbookViewId="0">
      <selection activeCell="P10" sqref="P10"/>
    </sheetView>
  </sheetViews>
  <sheetFormatPr defaultColWidth="9" defaultRowHeight="13.5"/>
  <cols>
    <col min="1" max="1" width="4.75" style="3" customWidth="1"/>
    <col min="2" max="2" width="12.25" style="3" customWidth="1"/>
    <col min="3" max="3" width="9.75" style="3" customWidth="1"/>
    <col min="4" max="4" width="5.375" style="3" customWidth="1"/>
    <col min="5" max="5" width="11.25" style="3" customWidth="1"/>
    <col min="6" max="6" width="7.375" style="3" customWidth="1"/>
    <col min="7" max="7" width="4.375" style="3" customWidth="1"/>
    <col min="8" max="8" width="8.125" style="3" bestFit="1" customWidth="1"/>
    <col min="9" max="9" width="8.25" style="3" customWidth="1"/>
    <col min="10" max="10" width="14" style="3" customWidth="1"/>
    <col min="11" max="11" width="8.875" style="3" customWidth="1"/>
    <col min="12" max="12" width="11.375" style="3" customWidth="1"/>
    <col min="13" max="13" width="6.125" style="3" customWidth="1"/>
    <col min="14" max="14" width="3.625" style="3" customWidth="1"/>
    <col min="15" max="15" width="3.75" style="4" customWidth="1"/>
    <col min="16" max="16" width="4.625" style="3" bestFit="1" customWidth="1"/>
    <col min="17" max="17" width="7.625" style="3" customWidth="1"/>
    <col min="18" max="18" width="9.875" style="3" bestFit="1" customWidth="1"/>
    <col min="19" max="19" width="2.5" style="3" bestFit="1" customWidth="1"/>
    <col min="20" max="20" width="4.375" style="3" customWidth="1"/>
    <col min="21" max="21" width="3.625" style="3" customWidth="1"/>
    <col min="22" max="22" width="1.75" style="3" customWidth="1"/>
    <col min="23" max="23" width="4.125" style="3" bestFit="1" customWidth="1"/>
    <col min="24" max="24" width="9.75" style="3" bestFit="1" customWidth="1"/>
    <col min="25" max="16384" width="9" style="3"/>
  </cols>
  <sheetData>
    <row r="1" spans="1:24" s="17" customFormat="1" ht="12.75" customHeight="1">
      <c r="K1" s="18" t="s">
        <v>90</v>
      </c>
      <c r="O1" s="67"/>
    </row>
    <row r="2" spans="1:24" s="17" customFormat="1">
      <c r="A2" s="342" t="s">
        <v>91</v>
      </c>
      <c r="B2" s="342"/>
      <c r="C2" s="342"/>
      <c r="D2" s="342"/>
      <c r="E2" s="342"/>
      <c r="F2" s="342"/>
      <c r="G2" s="342"/>
      <c r="H2" s="342"/>
      <c r="I2" s="342"/>
      <c r="J2" s="342"/>
      <c r="K2" s="342"/>
      <c r="O2" s="67"/>
    </row>
    <row r="3" spans="1:24" s="17" customFormat="1" ht="23.25" customHeight="1">
      <c r="A3" s="343"/>
      <c r="B3" s="343"/>
      <c r="C3" s="343"/>
      <c r="D3" s="343"/>
      <c r="E3" s="343"/>
      <c r="F3" s="343"/>
      <c r="G3" s="343"/>
      <c r="H3" s="343"/>
      <c r="I3" s="343"/>
      <c r="J3" s="343"/>
      <c r="K3" s="343"/>
      <c r="L3" s="104"/>
      <c r="M3" s="104"/>
      <c r="N3" s="104"/>
      <c r="O3" s="104"/>
      <c r="P3" s="104"/>
      <c r="Q3" s="104"/>
      <c r="R3" s="104"/>
      <c r="S3" s="104"/>
      <c r="T3" s="104"/>
      <c r="U3" s="105"/>
      <c r="V3" s="105"/>
      <c r="W3" s="105"/>
      <c r="X3" s="105"/>
    </row>
    <row r="4" spans="1:24" s="17" customFormat="1" ht="30" customHeight="1">
      <c r="A4" s="319" t="s">
        <v>7</v>
      </c>
      <c r="B4" s="319"/>
      <c r="C4" s="320" t="str">
        <f>'【記入例】様式Ｆ－１'!W5</f>
        <v>B23999999999</v>
      </c>
      <c r="D4" s="321"/>
      <c r="E4" s="322"/>
      <c r="F4" s="319" t="s">
        <v>8</v>
      </c>
      <c r="G4" s="319"/>
      <c r="H4" s="319"/>
      <c r="I4" s="320" t="str">
        <f>'【記入例】様式Ｆ－１'!W6</f>
        <v>機構　海子</v>
      </c>
      <c r="J4" s="321"/>
      <c r="K4" s="322"/>
    </row>
    <row r="5" spans="1:24" s="17" customFormat="1" ht="30" customHeight="1">
      <c r="A5" s="337" t="s">
        <v>113</v>
      </c>
      <c r="B5" s="337"/>
      <c r="C5" s="337"/>
      <c r="D5" s="338"/>
      <c r="E5" s="339" t="str">
        <f>'【記入例】様式Ｆ－１'!J16</f>
        <v>JASSO　UNIVERSITY</v>
      </c>
      <c r="F5" s="340"/>
      <c r="G5" s="340"/>
      <c r="H5" s="340"/>
      <c r="I5" s="340"/>
      <c r="J5" s="340"/>
      <c r="K5" s="341"/>
    </row>
    <row r="6" spans="1:24" s="17" customFormat="1" ht="30" customHeight="1">
      <c r="A6" s="337" t="s">
        <v>114</v>
      </c>
      <c r="B6" s="337"/>
      <c r="C6" s="337"/>
      <c r="D6" s="338"/>
      <c r="E6" s="339" t="str">
        <f>'【記入例】様式Ｆ－１'!J17</f>
        <v>アメリカ合衆国</v>
      </c>
      <c r="F6" s="340"/>
      <c r="G6" s="340"/>
      <c r="H6" s="341"/>
      <c r="I6" s="113" t="s">
        <v>20</v>
      </c>
      <c r="J6" s="339" t="str">
        <f>'【記入例】様式Ｆ－１'!Y17</f>
        <v>ワシントンD.C.</v>
      </c>
      <c r="K6" s="341"/>
    </row>
    <row r="7" spans="1:24" s="17" customFormat="1" ht="30" customHeight="1">
      <c r="A7" s="337" t="s">
        <v>54</v>
      </c>
      <c r="B7" s="337"/>
      <c r="C7" s="337"/>
      <c r="D7" s="338"/>
      <c r="E7" s="171">
        <f>'【記入例】様式Ｆ－１'!J18</f>
        <v>1</v>
      </c>
      <c r="F7" s="113" t="s">
        <v>16</v>
      </c>
      <c r="G7" s="284" t="s">
        <v>110</v>
      </c>
      <c r="H7" s="285"/>
      <c r="I7" s="285"/>
      <c r="J7" s="285"/>
      <c r="K7" s="286"/>
    </row>
    <row r="8" spans="1:24" s="17" customFormat="1" ht="14.25" customHeight="1">
      <c r="D8" s="67"/>
      <c r="E8" s="67"/>
      <c r="F8" s="67"/>
      <c r="G8" s="67"/>
      <c r="H8" s="67"/>
      <c r="I8" s="67"/>
      <c r="J8" s="67"/>
      <c r="K8" s="67"/>
      <c r="L8" s="67"/>
      <c r="M8" s="67"/>
      <c r="N8" s="67"/>
      <c r="O8" s="67"/>
      <c r="P8" s="67"/>
      <c r="Q8" s="67"/>
    </row>
    <row r="9" spans="1:24" s="17" customFormat="1" ht="14.25">
      <c r="A9" s="352" t="s">
        <v>66</v>
      </c>
      <c r="B9" s="352"/>
      <c r="C9" s="352"/>
      <c r="D9" s="352"/>
      <c r="E9" s="352"/>
      <c r="F9" s="352"/>
      <c r="G9" s="352"/>
      <c r="H9" s="352"/>
      <c r="I9" s="352"/>
      <c r="J9" s="352"/>
      <c r="K9" s="352"/>
      <c r="O9" s="67"/>
    </row>
    <row r="10" spans="1:24" s="17" customFormat="1" ht="8.25" customHeight="1">
      <c r="A10" s="84"/>
      <c r="B10" s="84"/>
      <c r="C10" s="84"/>
      <c r="O10" s="67"/>
    </row>
    <row r="11" spans="1:24" s="17" customFormat="1" ht="29.25" customHeight="1">
      <c r="A11" s="334" t="s">
        <v>12</v>
      </c>
      <c r="B11" s="334"/>
      <c r="C11" s="344" t="str">
        <f>'【記入例】様式Ｆ－１'!H24</f>
        <v>USD</v>
      </c>
      <c r="D11" s="345"/>
      <c r="E11" s="85" t="s">
        <v>29</v>
      </c>
      <c r="F11" s="346">
        <f>SUM(H16:I30)</f>
        <v>11000.5</v>
      </c>
      <c r="G11" s="347"/>
      <c r="H11" s="347"/>
      <c r="I11" s="348"/>
      <c r="J11" s="349" t="s">
        <v>67</v>
      </c>
      <c r="K11" s="350"/>
      <c r="O11" s="67"/>
    </row>
    <row r="12" spans="1:24" s="17" customFormat="1" ht="13.5" customHeight="1">
      <c r="D12" s="67"/>
      <c r="E12" s="67"/>
      <c r="F12" s="67"/>
      <c r="G12" s="67"/>
      <c r="H12" s="67"/>
      <c r="I12" s="67"/>
      <c r="J12" s="67"/>
      <c r="K12" s="67"/>
      <c r="L12" s="67"/>
      <c r="M12" s="67"/>
      <c r="N12" s="67"/>
      <c r="O12" s="67"/>
      <c r="P12" s="67"/>
      <c r="Q12" s="67"/>
    </row>
    <row r="13" spans="1:24" s="17" customFormat="1">
      <c r="A13" s="351" t="s">
        <v>68</v>
      </c>
      <c r="B13" s="351"/>
      <c r="C13" s="351"/>
      <c r="D13" s="351"/>
      <c r="E13" s="351"/>
      <c r="F13" s="351"/>
      <c r="G13" s="351"/>
      <c r="H13" s="351"/>
      <c r="I13" s="351"/>
      <c r="J13" s="351"/>
      <c r="K13" s="351"/>
      <c r="L13" s="67"/>
    </row>
    <row r="14" spans="1:24" s="107" customFormat="1">
      <c r="A14" s="351" t="s">
        <v>39</v>
      </c>
      <c r="B14" s="351"/>
      <c r="C14" s="351"/>
      <c r="D14" s="351"/>
      <c r="E14" s="351"/>
      <c r="F14" s="351"/>
      <c r="G14" s="351"/>
      <c r="H14" s="351"/>
      <c r="I14" s="351"/>
      <c r="J14" s="351"/>
      <c r="K14" s="351"/>
      <c r="L14" s="106"/>
    </row>
    <row r="15" spans="1:24" s="67" customFormat="1" ht="30.75" customHeight="1">
      <c r="A15" s="86" t="s">
        <v>22</v>
      </c>
      <c r="B15" s="333" t="s">
        <v>24</v>
      </c>
      <c r="C15" s="333"/>
      <c r="D15" s="333"/>
      <c r="E15" s="333" t="s">
        <v>25</v>
      </c>
      <c r="F15" s="333"/>
      <c r="G15" s="333"/>
      <c r="H15" s="333" t="s">
        <v>23</v>
      </c>
      <c r="I15" s="333"/>
      <c r="J15" s="334" t="s">
        <v>11</v>
      </c>
      <c r="K15" s="334"/>
    </row>
    <row r="16" spans="1:24" s="67" customFormat="1" ht="38.25" customHeight="1">
      <c r="A16" s="117">
        <v>1</v>
      </c>
      <c r="B16" s="331" t="s">
        <v>221</v>
      </c>
      <c r="C16" s="331"/>
      <c r="D16" s="331"/>
      <c r="E16" s="331" t="s">
        <v>38</v>
      </c>
      <c r="F16" s="331"/>
      <c r="G16" s="331"/>
      <c r="H16" s="335">
        <v>19000.5</v>
      </c>
      <c r="I16" s="336"/>
      <c r="J16" s="330"/>
      <c r="K16" s="330"/>
    </row>
    <row r="17" spans="1:35" s="17" customFormat="1" ht="85.5" customHeight="1">
      <c r="A17" s="117">
        <v>2</v>
      </c>
      <c r="B17" s="331" t="s">
        <v>36</v>
      </c>
      <c r="C17" s="331"/>
      <c r="D17" s="331"/>
      <c r="E17" s="331" t="s">
        <v>70</v>
      </c>
      <c r="F17" s="331"/>
      <c r="G17" s="331"/>
      <c r="H17" s="328">
        <v>-8000</v>
      </c>
      <c r="I17" s="329"/>
      <c r="J17" s="332" t="s">
        <v>71</v>
      </c>
      <c r="K17" s="332"/>
      <c r="L17" s="67"/>
    </row>
    <row r="18" spans="1:35" s="17" customFormat="1" ht="38.25" customHeight="1">
      <c r="A18" s="117">
        <v>3</v>
      </c>
      <c r="B18" s="330"/>
      <c r="C18" s="330"/>
      <c r="D18" s="330"/>
      <c r="E18" s="330"/>
      <c r="F18" s="330"/>
      <c r="G18" s="330"/>
      <c r="H18" s="328"/>
      <c r="I18" s="329"/>
      <c r="J18" s="330"/>
      <c r="K18" s="330"/>
      <c r="L18" s="67"/>
    </row>
    <row r="19" spans="1:35" s="17" customFormat="1" ht="38.25" customHeight="1">
      <c r="A19" s="117">
        <v>4</v>
      </c>
      <c r="B19" s="330"/>
      <c r="C19" s="330"/>
      <c r="D19" s="330"/>
      <c r="E19" s="330"/>
      <c r="F19" s="330"/>
      <c r="G19" s="330"/>
      <c r="H19" s="328"/>
      <c r="I19" s="329"/>
      <c r="J19" s="330"/>
      <c r="K19" s="330"/>
      <c r="L19" s="67"/>
    </row>
    <row r="20" spans="1:35" s="17" customFormat="1" ht="38.25" customHeight="1">
      <c r="A20" s="117">
        <v>5</v>
      </c>
      <c r="B20" s="330"/>
      <c r="C20" s="330"/>
      <c r="D20" s="330"/>
      <c r="E20" s="330"/>
      <c r="F20" s="330"/>
      <c r="G20" s="330"/>
      <c r="H20" s="328"/>
      <c r="I20" s="329"/>
      <c r="J20" s="330"/>
      <c r="K20" s="330"/>
      <c r="L20" s="67"/>
    </row>
    <row r="21" spans="1:35" s="17" customFormat="1" ht="38.25" customHeight="1">
      <c r="A21" s="117">
        <v>6</v>
      </c>
      <c r="B21" s="330"/>
      <c r="C21" s="330"/>
      <c r="D21" s="330"/>
      <c r="E21" s="330"/>
      <c r="F21" s="330"/>
      <c r="G21" s="330"/>
      <c r="H21" s="328"/>
      <c r="I21" s="329"/>
      <c r="J21" s="330"/>
      <c r="K21" s="330"/>
      <c r="L21" s="67"/>
    </row>
    <row r="22" spans="1:35" s="17" customFormat="1" ht="38.25" customHeight="1">
      <c r="A22" s="117">
        <v>7</v>
      </c>
      <c r="B22" s="330"/>
      <c r="C22" s="330"/>
      <c r="D22" s="330"/>
      <c r="E22" s="330"/>
      <c r="F22" s="330"/>
      <c r="G22" s="330"/>
      <c r="H22" s="328"/>
      <c r="I22" s="329"/>
      <c r="J22" s="330"/>
      <c r="K22" s="330"/>
      <c r="L22" s="67"/>
    </row>
    <row r="23" spans="1:35" s="17" customFormat="1" ht="38.25" customHeight="1">
      <c r="A23" s="117">
        <v>8</v>
      </c>
      <c r="B23" s="330"/>
      <c r="C23" s="330"/>
      <c r="D23" s="330"/>
      <c r="E23" s="330"/>
      <c r="F23" s="330"/>
      <c r="G23" s="330"/>
      <c r="H23" s="328"/>
      <c r="I23" s="329"/>
      <c r="J23" s="330"/>
      <c r="K23" s="330"/>
      <c r="L23" s="67"/>
    </row>
    <row r="24" spans="1:35" s="17" customFormat="1" ht="38.25" customHeight="1">
      <c r="A24" s="117">
        <v>9</v>
      </c>
      <c r="B24" s="330"/>
      <c r="C24" s="330"/>
      <c r="D24" s="330"/>
      <c r="E24" s="330"/>
      <c r="F24" s="330"/>
      <c r="G24" s="330"/>
      <c r="H24" s="328"/>
      <c r="I24" s="329"/>
      <c r="J24" s="330"/>
      <c r="K24" s="330"/>
      <c r="L24" s="67"/>
    </row>
    <row r="25" spans="1:35" s="17" customFormat="1" ht="38.25" customHeight="1">
      <c r="A25" s="117">
        <v>10</v>
      </c>
      <c r="B25" s="330"/>
      <c r="C25" s="330"/>
      <c r="D25" s="330"/>
      <c r="E25" s="330"/>
      <c r="F25" s="330"/>
      <c r="G25" s="330"/>
      <c r="H25" s="328"/>
      <c r="I25" s="329"/>
      <c r="J25" s="330"/>
      <c r="K25" s="330"/>
      <c r="L25" s="67"/>
    </row>
    <row r="26" spans="1:35" s="17" customFormat="1" ht="38.25" customHeight="1">
      <c r="A26" s="117">
        <v>11</v>
      </c>
      <c r="B26" s="325"/>
      <c r="C26" s="326"/>
      <c r="D26" s="327"/>
      <c r="E26" s="325"/>
      <c r="F26" s="326"/>
      <c r="G26" s="327"/>
      <c r="H26" s="328"/>
      <c r="I26" s="329"/>
      <c r="J26" s="325"/>
      <c r="K26" s="327"/>
      <c r="L26" s="67"/>
    </row>
    <row r="27" spans="1:35" s="17" customFormat="1" ht="38.25" customHeight="1">
      <c r="A27" s="117">
        <v>12</v>
      </c>
      <c r="B27" s="325"/>
      <c r="C27" s="326"/>
      <c r="D27" s="327"/>
      <c r="E27" s="325"/>
      <c r="F27" s="326"/>
      <c r="G27" s="327"/>
      <c r="H27" s="328"/>
      <c r="I27" s="329"/>
      <c r="J27" s="325"/>
      <c r="K27" s="327"/>
      <c r="L27" s="67"/>
    </row>
    <row r="28" spans="1:35" s="17" customFormat="1" ht="38.25" customHeight="1">
      <c r="A28" s="117">
        <v>13</v>
      </c>
      <c r="B28" s="325"/>
      <c r="C28" s="326"/>
      <c r="D28" s="327"/>
      <c r="E28" s="325"/>
      <c r="F28" s="326"/>
      <c r="G28" s="327"/>
      <c r="H28" s="328"/>
      <c r="I28" s="329"/>
      <c r="J28" s="325"/>
      <c r="K28" s="327"/>
      <c r="L28" s="67"/>
    </row>
    <row r="29" spans="1:35" s="17" customFormat="1" ht="38.25" customHeight="1">
      <c r="A29" s="117">
        <v>14</v>
      </c>
      <c r="B29" s="325"/>
      <c r="C29" s="326"/>
      <c r="D29" s="327"/>
      <c r="E29" s="325"/>
      <c r="F29" s="326"/>
      <c r="G29" s="327"/>
      <c r="H29" s="328"/>
      <c r="I29" s="329"/>
      <c r="J29" s="325"/>
      <c r="K29" s="327"/>
      <c r="L29" s="67"/>
    </row>
    <row r="30" spans="1:35" s="17" customFormat="1" ht="38.25" customHeight="1">
      <c r="A30" s="117">
        <v>15</v>
      </c>
      <c r="B30" s="325"/>
      <c r="C30" s="326"/>
      <c r="D30" s="327"/>
      <c r="E30" s="325"/>
      <c r="F30" s="326"/>
      <c r="G30" s="327"/>
      <c r="H30" s="328"/>
      <c r="I30" s="329"/>
      <c r="J30" s="325"/>
      <c r="K30" s="327"/>
      <c r="L30" s="67"/>
    </row>
    <row r="31" spans="1:35" s="17" customFormat="1" ht="15.75" customHeight="1">
      <c r="A31" s="87"/>
      <c r="B31" s="88"/>
      <c r="C31" s="88"/>
      <c r="D31" s="88"/>
      <c r="E31" s="88"/>
      <c r="F31" s="88"/>
      <c r="G31" s="88"/>
      <c r="H31" s="88"/>
      <c r="I31" s="88"/>
      <c r="J31" s="88"/>
      <c r="K31" s="88"/>
      <c r="L31" s="67"/>
    </row>
    <row r="32" spans="1:35" s="17" customFormat="1">
      <c r="H32" s="323"/>
      <c r="I32" s="324"/>
      <c r="L32" s="108"/>
      <c r="M32" s="108"/>
      <c r="N32" s="108"/>
      <c r="O32" s="109"/>
      <c r="P32" s="108"/>
      <c r="Q32" s="108"/>
      <c r="R32" s="108"/>
      <c r="S32" s="108"/>
      <c r="T32" s="108"/>
      <c r="AI32" s="90"/>
    </row>
    <row r="33" spans="1:20" s="17" customFormat="1" ht="30.75" customHeight="1">
      <c r="A33" s="110"/>
      <c r="B33" s="110"/>
      <c r="C33" s="110"/>
      <c r="D33" s="110"/>
      <c r="E33" s="110"/>
      <c r="F33" s="108"/>
      <c r="G33" s="108"/>
      <c r="H33" s="323"/>
      <c r="I33" s="324"/>
      <c r="J33" s="108"/>
      <c r="K33" s="108"/>
      <c r="L33" s="108"/>
      <c r="M33" s="108"/>
      <c r="N33" s="108"/>
      <c r="O33" s="109"/>
      <c r="P33" s="108"/>
      <c r="Q33" s="108"/>
      <c r="R33" s="108"/>
      <c r="S33" s="108"/>
      <c r="T33" s="108"/>
    </row>
    <row r="34" spans="1:20" s="17" customFormat="1">
      <c r="H34" s="323"/>
      <c r="I34" s="324"/>
      <c r="O34" s="67"/>
    </row>
    <row r="35" spans="1:20" s="17" customFormat="1">
      <c r="H35" s="323"/>
      <c r="I35" s="324"/>
      <c r="O35" s="67"/>
    </row>
    <row r="36" spans="1:20" s="17" customFormat="1">
      <c r="H36" s="323"/>
      <c r="I36" s="324"/>
      <c r="O36" s="67"/>
    </row>
    <row r="37" spans="1:20" s="17" customFormat="1">
      <c r="H37" s="323"/>
      <c r="I37" s="324"/>
      <c r="O37" s="67"/>
    </row>
    <row r="38" spans="1:20" s="17" customFormat="1">
      <c r="H38" s="323"/>
      <c r="I38" s="324"/>
      <c r="O38" s="67"/>
    </row>
    <row r="39" spans="1:20" s="17" customFormat="1">
      <c r="H39" s="323"/>
      <c r="I39" s="324"/>
      <c r="O39" s="67"/>
    </row>
    <row r="40" spans="1:20" s="17" customFormat="1">
      <c r="H40" s="323"/>
      <c r="I40" s="324"/>
      <c r="O40" s="67"/>
    </row>
    <row r="41" spans="1:20" s="17" customFormat="1">
      <c r="H41" s="323"/>
      <c r="I41" s="324"/>
      <c r="O41" s="67"/>
    </row>
    <row r="42" spans="1:20" s="17" customFormat="1">
      <c r="H42" s="323"/>
      <c r="I42" s="324"/>
      <c r="O42" s="67"/>
    </row>
    <row r="43" spans="1:20" s="17" customFormat="1">
      <c r="H43" s="323"/>
      <c r="I43" s="324"/>
      <c r="O43" s="67"/>
    </row>
    <row r="44" spans="1:20" s="17" customFormat="1">
      <c r="H44" s="323"/>
      <c r="I44" s="324"/>
      <c r="O44" s="67"/>
    </row>
    <row r="45" spans="1:20" s="17" customFormat="1">
      <c r="H45" s="323"/>
      <c r="I45" s="324"/>
      <c r="O45" s="67"/>
    </row>
    <row r="46" spans="1:20" s="17" customFormat="1">
      <c r="H46" s="323"/>
      <c r="I46" s="324"/>
      <c r="O46" s="67"/>
    </row>
    <row r="47" spans="1:20" s="17" customFormat="1">
      <c r="H47" s="323"/>
      <c r="I47" s="324"/>
      <c r="O47" s="67"/>
    </row>
    <row r="48" spans="1:20" s="17" customFormat="1">
      <c r="H48" s="323"/>
      <c r="I48" s="324"/>
      <c r="O48" s="67"/>
    </row>
    <row r="49" spans="8:15" s="17" customFormat="1">
      <c r="H49" s="323"/>
      <c r="I49" s="324"/>
      <c r="O49" s="67"/>
    </row>
    <row r="50" spans="8:15" s="17" customFormat="1">
      <c r="H50" s="323"/>
      <c r="I50" s="324"/>
      <c r="O50" s="67"/>
    </row>
    <row r="51" spans="8:15">
      <c r="H51" s="317"/>
      <c r="I51" s="318"/>
    </row>
    <row r="52" spans="8:15">
      <c r="H52" s="317"/>
      <c r="I52" s="318"/>
    </row>
    <row r="53" spans="8:15">
      <c r="H53" s="317"/>
      <c r="I53" s="318"/>
    </row>
    <row r="54" spans="8:15">
      <c r="H54" s="317"/>
      <c r="I54" s="318"/>
    </row>
    <row r="55" spans="8:15">
      <c r="H55" s="317"/>
      <c r="I55" s="318"/>
    </row>
    <row r="56" spans="8:15">
      <c r="H56" s="317"/>
      <c r="I56" s="318"/>
    </row>
    <row r="57" spans="8:15">
      <c r="H57" s="317"/>
      <c r="I57" s="318"/>
    </row>
    <row r="58" spans="8:15">
      <c r="H58" s="317"/>
      <c r="I58" s="318"/>
    </row>
    <row r="59" spans="8:15">
      <c r="H59" s="317"/>
      <c r="I59" s="318"/>
    </row>
    <row r="60" spans="8:15">
      <c r="H60" s="317"/>
      <c r="I60" s="318"/>
    </row>
    <row r="61" spans="8:15">
      <c r="H61" s="317"/>
      <c r="I61" s="318"/>
    </row>
    <row r="62" spans="8:15">
      <c r="H62" s="317"/>
      <c r="I62" s="318"/>
    </row>
    <row r="63" spans="8:15">
      <c r="H63" s="317"/>
      <c r="I63" s="318"/>
    </row>
    <row r="64" spans="8:15">
      <c r="H64" s="317"/>
      <c r="I64" s="318"/>
    </row>
    <row r="65" spans="8:9">
      <c r="H65" s="317"/>
      <c r="I65" s="318"/>
    </row>
    <row r="66" spans="8:9">
      <c r="H66" s="317"/>
      <c r="I66" s="318"/>
    </row>
    <row r="67" spans="8:9">
      <c r="H67" s="317"/>
      <c r="I67" s="318"/>
    </row>
    <row r="68" spans="8:9">
      <c r="H68" s="317"/>
      <c r="I68" s="318"/>
    </row>
    <row r="69" spans="8:9">
      <c r="H69" s="317"/>
      <c r="I69" s="318"/>
    </row>
    <row r="70" spans="8:9">
      <c r="H70" s="317"/>
      <c r="I70" s="318"/>
    </row>
    <row r="71" spans="8:9">
      <c r="H71" s="317"/>
      <c r="I71" s="318"/>
    </row>
    <row r="72" spans="8:9">
      <c r="H72" s="317"/>
      <c r="I72" s="318"/>
    </row>
    <row r="73" spans="8:9">
      <c r="H73" s="317"/>
      <c r="I73" s="318"/>
    </row>
    <row r="74" spans="8:9">
      <c r="H74" s="317"/>
      <c r="I74" s="318"/>
    </row>
    <row r="75" spans="8:9">
      <c r="H75" s="317"/>
      <c r="I75" s="318"/>
    </row>
    <row r="76" spans="8:9">
      <c r="H76" s="317"/>
      <c r="I76" s="318"/>
    </row>
    <row r="77" spans="8:9">
      <c r="H77" s="317"/>
      <c r="I77" s="318"/>
    </row>
    <row r="78" spans="8:9">
      <c r="H78" s="317"/>
      <c r="I78" s="318"/>
    </row>
    <row r="79" spans="8:9">
      <c r="H79" s="317"/>
      <c r="I79" s="318"/>
    </row>
    <row r="80" spans="8:9">
      <c r="H80" s="317"/>
      <c r="I80" s="318"/>
    </row>
  </sheetData>
  <sheetProtection password="AF55" sheet="1" formatCells="0" formatColumns="0" formatRows="0" insertRows="0" deleteRows="0" sort="0" autoFilter="0" pivotTables="0"/>
  <mergeCells count="132">
    <mergeCell ref="A5:D5"/>
    <mergeCell ref="E5:K5"/>
    <mergeCell ref="A2:K3"/>
    <mergeCell ref="A11:B11"/>
    <mergeCell ref="C11:D11"/>
    <mergeCell ref="F11:I11"/>
    <mergeCell ref="J11:K11"/>
    <mergeCell ref="A13:K13"/>
    <mergeCell ref="A14:K14"/>
    <mergeCell ref="A6:D6"/>
    <mergeCell ref="E6:H6"/>
    <mergeCell ref="J6:K6"/>
    <mergeCell ref="A7:D7"/>
    <mergeCell ref="G7:K7"/>
    <mergeCell ref="A9:K9"/>
    <mergeCell ref="B17:D17"/>
    <mergeCell ref="E17:G17"/>
    <mergeCell ref="H17:I17"/>
    <mergeCell ref="J17:K17"/>
    <mergeCell ref="B18:D18"/>
    <mergeCell ref="E18:G18"/>
    <mergeCell ref="H18:I18"/>
    <mergeCell ref="J18:K18"/>
    <mergeCell ref="B15:D15"/>
    <mergeCell ref="E15:G15"/>
    <mergeCell ref="H15:I15"/>
    <mergeCell ref="J15:K15"/>
    <mergeCell ref="B16:D16"/>
    <mergeCell ref="E16:G16"/>
    <mergeCell ref="H16:I16"/>
    <mergeCell ref="J16:K16"/>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J29:K29"/>
    <mergeCell ref="B30:D30"/>
    <mergeCell ref="E30:G30"/>
    <mergeCell ref="H30:I30"/>
    <mergeCell ref="J30:K30"/>
    <mergeCell ref="B27:D27"/>
    <mergeCell ref="E27:G27"/>
    <mergeCell ref="H27:I27"/>
    <mergeCell ref="J27:K27"/>
    <mergeCell ref="B28:D28"/>
    <mergeCell ref="E28:G28"/>
    <mergeCell ref="H28:I28"/>
    <mergeCell ref="J28:K28"/>
    <mergeCell ref="H32:I32"/>
    <mergeCell ref="H33:I33"/>
    <mergeCell ref="H34:I34"/>
    <mergeCell ref="H35:I35"/>
    <mergeCell ref="H36:I36"/>
    <mergeCell ref="H37:I37"/>
    <mergeCell ref="B29:D29"/>
    <mergeCell ref="E29:G29"/>
    <mergeCell ref="H29:I29"/>
    <mergeCell ref="H44:I44"/>
    <mergeCell ref="H45:I45"/>
    <mergeCell ref="H46:I46"/>
    <mergeCell ref="H47:I47"/>
    <mergeCell ref="H48:I48"/>
    <mergeCell ref="H49:I49"/>
    <mergeCell ref="H38:I38"/>
    <mergeCell ref="H39:I39"/>
    <mergeCell ref="H40:I40"/>
    <mergeCell ref="H41:I41"/>
    <mergeCell ref="H42:I42"/>
    <mergeCell ref="H43:I43"/>
    <mergeCell ref="H57:I57"/>
    <mergeCell ref="H58:I58"/>
    <mergeCell ref="H59:I59"/>
    <mergeCell ref="H60:I60"/>
    <mergeCell ref="H61:I61"/>
    <mergeCell ref="H50:I50"/>
    <mergeCell ref="H51:I51"/>
    <mergeCell ref="H52:I52"/>
    <mergeCell ref="H53:I53"/>
    <mergeCell ref="H54:I54"/>
    <mergeCell ref="H55:I55"/>
    <mergeCell ref="H80:I80"/>
    <mergeCell ref="A4:B4"/>
    <mergeCell ref="C4:E4"/>
    <mergeCell ref="F4:H4"/>
    <mergeCell ref="I4:K4"/>
    <mergeCell ref="H74:I74"/>
    <mergeCell ref="H75:I75"/>
    <mergeCell ref="H76:I76"/>
    <mergeCell ref="H77:I77"/>
    <mergeCell ref="H78:I78"/>
    <mergeCell ref="H79:I79"/>
    <mergeCell ref="H68:I68"/>
    <mergeCell ref="H69:I69"/>
    <mergeCell ref="H70:I70"/>
    <mergeCell ref="H71:I71"/>
    <mergeCell ref="H72:I72"/>
    <mergeCell ref="H73:I73"/>
    <mergeCell ref="H62:I62"/>
    <mergeCell ref="H63:I63"/>
    <mergeCell ref="H64:I64"/>
    <mergeCell ref="H65:I65"/>
    <mergeCell ref="H66:I66"/>
    <mergeCell ref="H67:I67"/>
    <mergeCell ref="H56:I56"/>
  </mergeCells>
  <phoneticPr fontId="2"/>
  <pageMargins left="0.74803149606299213" right="0.62992125984251968" top="0.74803149606299213" bottom="0.74803149606299213" header="0.31496062992125984" footer="0.31496062992125984"/>
  <pageSetup paperSize="9" scale="87" fitToHeight="0" orientation="portrait" r:id="rId1"/>
  <colBreaks count="1" manualBreakCount="1">
    <brk id="16"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80"/>
  <sheetViews>
    <sheetView showGridLines="0" view="pageBreakPreview" zoomScaleNormal="85" zoomScaleSheetLayoutView="100" workbookViewId="0">
      <selection activeCell="M3" sqref="M3"/>
    </sheetView>
  </sheetViews>
  <sheetFormatPr defaultColWidth="9" defaultRowHeight="13.5"/>
  <cols>
    <col min="1" max="1" width="4.75" style="3" customWidth="1"/>
    <col min="2" max="2" width="12.25" style="3" customWidth="1"/>
    <col min="3" max="3" width="9.75" style="3" customWidth="1"/>
    <col min="4" max="4" width="5.375" style="3" customWidth="1"/>
    <col min="5" max="5" width="11.25" style="3" customWidth="1"/>
    <col min="6" max="6" width="7.375" style="3" customWidth="1"/>
    <col min="7" max="7" width="4.375" style="3" customWidth="1"/>
    <col min="8" max="8" width="8.125" style="3" bestFit="1" customWidth="1"/>
    <col min="9" max="9" width="8.25" style="3" customWidth="1"/>
    <col min="10" max="10" width="14" style="3" customWidth="1"/>
    <col min="11" max="11" width="8.875" style="3" customWidth="1"/>
    <col min="12" max="12" width="11.375" style="3" customWidth="1"/>
    <col min="13" max="13" width="6.125" style="3" customWidth="1"/>
    <col min="14" max="14" width="3.625" style="3" customWidth="1"/>
    <col min="15" max="15" width="3.75" style="4" customWidth="1"/>
    <col min="16" max="16" width="4.625" style="3" bestFit="1" customWidth="1"/>
    <col min="17" max="17" width="7.625" style="3" customWidth="1"/>
    <col min="18" max="18" width="9.875" style="3" bestFit="1" customWidth="1"/>
    <col min="19" max="19" width="2.5" style="3" bestFit="1" customWidth="1"/>
    <col min="20" max="20" width="4.375" style="3" customWidth="1"/>
    <col min="21" max="21" width="3.625" style="3" customWidth="1"/>
    <col min="22" max="22" width="1.75" style="3" customWidth="1"/>
    <col min="23" max="23" width="4.125" style="3" bestFit="1" customWidth="1"/>
    <col min="24" max="24" width="9.75" style="3" bestFit="1" customWidth="1"/>
    <col min="25" max="16384" width="9" style="3"/>
  </cols>
  <sheetData>
    <row r="1" spans="1:24" s="17" customFormat="1" ht="12.75" customHeight="1">
      <c r="A1" s="139"/>
      <c r="B1" s="139"/>
      <c r="C1" s="139"/>
      <c r="D1" s="139"/>
      <c r="E1" s="139"/>
      <c r="F1" s="139"/>
      <c r="G1" s="139"/>
      <c r="H1" s="139"/>
      <c r="I1" s="139"/>
      <c r="J1" s="139"/>
      <c r="K1" s="126" t="s">
        <v>90</v>
      </c>
      <c r="O1" s="67"/>
    </row>
    <row r="2" spans="1:24" s="17" customFormat="1">
      <c r="A2" s="361" t="s">
        <v>91</v>
      </c>
      <c r="B2" s="361"/>
      <c r="C2" s="361"/>
      <c r="D2" s="361"/>
      <c r="E2" s="361"/>
      <c r="F2" s="361"/>
      <c r="G2" s="361"/>
      <c r="H2" s="361"/>
      <c r="I2" s="361"/>
      <c r="J2" s="361"/>
      <c r="K2" s="361"/>
      <c r="O2" s="67"/>
    </row>
    <row r="3" spans="1:24" s="17" customFormat="1" ht="23.25" customHeight="1">
      <c r="A3" s="362"/>
      <c r="B3" s="362"/>
      <c r="C3" s="362"/>
      <c r="D3" s="362"/>
      <c r="E3" s="362"/>
      <c r="F3" s="362"/>
      <c r="G3" s="362"/>
      <c r="H3" s="362"/>
      <c r="I3" s="362"/>
      <c r="J3" s="362"/>
      <c r="K3" s="362"/>
      <c r="L3" s="104"/>
      <c r="M3" s="104"/>
      <c r="N3" s="104"/>
      <c r="O3" s="104"/>
      <c r="P3" s="104"/>
      <c r="Q3" s="104"/>
      <c r="R3" s="104"/>
      <c r="S3" s="104"/>
      <c r="T3" s="104"/>
      <c r="U3" s="105"/>
      <c r="V3" s="105"/>
      <c r="W3" s="105"/>
      <c r="X3" s="105"/>
    </row>
    <row r="4" spans="1:24" s="17" customFormat="1" ht="30" customHeight="1">
      <c r="A4" s="319" t="s">
        <v>7</v>
      </c>
      <c r="B4" s="319"/>
      <c r="C4" s="363">
        <f>'様式Ｆ－１'!W5</f>
        <v>0</v>
      </c>
      <c r="D4" s="364"/>
      <c r="E4" s="365"/>
      <c r="F4" s="319" t="s">
        <v>8</v>
      </c>
      <c r="G4" s="319"/>
      <c r="H4" s="319"/>
      <c r="I4" s="363">
        <f>'様式Ｆ－１'!W6</f>
        <v>0</v>
      </c>
      <c r="J4" s="364"/>
      <c r="K4" s="365"/>
    </row>
    <row r="5" spans="1:24" s="17" customFormat="1" ht="30" customHeight="1">
      <c r="A5" s="337" t="s">
        <v>113</v>
      </c>
      <c r="B5" s="337"/>
      <c r="C5" s="337"/>
      <c r="D5" s="338"/>
      <c r="E5" s="357">
        <f>'様式Ｆ－１'!J16</f>
        <v>0</v>
      </c>
      <c r="F5" s="358"/>
      <c r="G5" s="358"/>
      <c r="H5" s="358"/>
      <c r="I5" s="358"/>
      <c r="J5" s="358"/>
      <c r="K5" s="359"/>
    </row>
    <row r="6" spans="1:24" s="17" customFormat="1" ht="30" customHeight="1">
      <c r="A6" s="337" t="s">
        <v>114</v>
      </c>
      <c r="B6" s="337"/>
      <c r="C6" s="337"/>
      <c r="D6" s="338"/>
      <c r="E6" s="357">
        <f>'様式Ｆ－１'!J17</f>
        <v>0</v>
      </c>
      <c r="F6" s="358"/>
      <c r="G6" s="358"/>
      <c r="H6" s="359"/>
      <c r="I6" s="113" t="s">
        <v>63</v>
      </c>
      <c r="J6" s="357">
        <f>'様式Ｆ－１'!Y17</f>
        <v>0</v>
      </c>
      <c r="K6" s="359"/>
    </row>
    <row r="7" spans="1:24" s="17" customFormat="1" ht="30" customHeight="1">
      <c r="A7" s="337" t="s">
        <v>65</v>
      </c>
      <c r="B7" s="337"/>
      <c r="C7" s="337"/>
      <c r="D7" s="338"/>
      <c r="E7" s="119">
        <f>'様式Ｆ－１'!J18</f>
        <v>0</v>
      </c>
      <c r="F7" s="113" t="s">
        <v>64</v>
      </c>
      <c r="G7" s="284" t="s">
        <v>110</v>
      </c>
      <c r="H7" s="285"/>
      <c r="I7" s="285"/>
      <c r="J7" s="285"/>
      <c r="K7" s="286"/>
    </row>
    <row r="8" spans="1:24" s="17" customFormat="1" ht="14.25" customHeight="1">
      <c r="A8" s="139"/>
      <c r="B8" s="139"/>
      <c r="C8" s="139"/>
      <c r="D8" s="140"/>
      <c r="E8" s="140"/>
      <c r="F8" s="140"/>
      <c r="G8" s="140"/>
      <c r="H8" s="140"/>
      <c r="I8" s="140"/>
      <c r="J8" s="140"/>
      <c r="K8" s="140"/>
      <c r="L8" s="67"/>
      <c r="M8" s="67"/>
      <c r="N8" s="67"/>
      <c r="O8" s="67"/>
      <c r="P8" s="67"/>
      <c r="Q8" s="67"/>
    </row>
    <row r="9" spans="1:24" s="17" customFormat="1" ht="14.25">
      <c r="A9" s="360" t="s">
        <v>66</v>
      </c>
      <c r="B9" s="360"/>
      <c r="C9" s="360"/>
      <c r="D9" s="360"/>
      <c r="E9" s="360"/>
      <c r="F9" s="360"/>
      <c r="G9" s="360"/>
      <c r="H9" s="360"/>
      <c r="I9" s="360"/>
      <c r="J9" s="360"/>
      <c r="K9" s="360"/>
      <c r="O9" s="67"/>
    </row>
    <row r="10" spans="1:24" s="17" customFormat="1" ht="8.25" customHeight="1">
      <c r="A10" s="141"/>
      <c r="B10" s="141"/>
      <c r="C10" s="141"/>
      <c r="D10" s="139"/>
      <c r="E10" s="139"/>
      <c r="F10" s="139"/>
      <c r="G10" s="139"/>
      <c r="H10" s="139"/>
      <c r="I10" s="139"/>
      <c r="J10" s="139"/>
      <c r="K10" s="139"/>
      <c r="O10" s="67"/>
    </row>
    <row r="11" spans="1:24" s="17" customFormat="1" ht="29.25" customHeight="1">
      <c r="A11" s="319" t="s">
        <v>12</v>
      </c>
      <c r="B11" s="319"/>
      <c r="C11" s="344">
        <f>'様式Ｆ－１'!H24</f>
        <v>0</v>
      </c>
      <c r="D11" s="345"/>
      <c r="E11" s="142" t="s">
        <v>29</v>
      </c>
      <c r="F11" s="366">
        <f>SUM(H16:I30)</f>
        <v>0</v>
      </c>
      <c r="G11" s="366"/>
      <c r="H11" s="366"/>
      <c r="I11" s="366"/>
      <c r="J11" s="284" t="s">
        <v>67</v>
      </c>
      <c r="K11" s="286"/>
      <c r="O11" s="67"/>
    </row>
    <row r="12" spans="1:24" s="17" customFormat="1" ht="13.5" customHeight="1">
      <c r="A12" s="139"/>
      <c r="B12" s="139"/>
      <c r="C12" s="139"/>
      <c r="D12" s="140"/>
      <c r="E12" s="140"/>
      <c r="F12" s="140"/>
      <c r="G12" s="140"/>
      <c r="H12" s="140"/>
      <c r="I12" s="140"/>
      <c r="J12" s="140"/>
      <c r="K12" s="140"/>
      <c r="L12" s="67"/>
      <c r="M12" s="67"/>
      <c r="N12" s="67"/>
      <c r="O12" s="67"/>
      <c r="P12" s="67"/>
      <c r="Q12" s="67"/>
    </row>
    <row r="13" spans="1:24" s="17" customFormat="1">
      <c r="A13" s="356" t="s">
        <v>68</v>
      </c>
      <c r="B13" s="356"/>
      <c r="C13" s="356"/>
      <c r="D13" s="356"/>
      <c r="E13" s="356"/>
      <c r="F13" s="356"/>
      <c r="G13" s="356"/>
      <c r="H13" s="356"/>
      <c r="I13" s="356"/>
      <c r="J13" s="356"/>
      <c r="K13" s="356"/>
      <c r="L13" s="67"/>
    </row>
    <row r="14" spans="1:24" s="107" customFormat="1">
      <c r="A14" s="356" t="s">
        <v>39</v>
      </c>
      <c r="B14" s="356"/>
      <c r="C14" s="356"/>
      <c r="D14" s="356"/>
      <c r="E14" s="356"/>
      <c r="F14" s="356"/>
      <c r="G14" s="356"/>
      <c r="H14" s="356"/>
      <c r="I14" s="356"/>
      <c r="J14" s="356"/>
      <c r="K14" s="356"/>
      <c r="L14" s="106"/>
    </row>
    <row r="15" spans="1:24" s="67" customFormat="1" ht="30.75" customHeight="1">
      <c r="A15" s="143" t="s">
        <v>22</v>
      </c>
      <c r="B15" s="314" t="s">
        <v>24</v>
      </c>
      <c r="C15" s="314"/>
      <c r="D15" s="314"/>
      <c r="E15" s="314" t="s">
        <v>25</v>
      </c>
      <c r="F15" s="314"/>
      <c r="G15" s="314"/>
      <c r="H15" s="314" t="s">
        <v>23</v>
      </c>
      <c r="I15" s="314"/>
      <c r="J15" s="319" t="s">
        <v>11</v>
      </c>
      <c r="K15" s="319"/>
    </row>
    <row r="16" spans="1:24" s="67" customFormat="1" ht="38.25" customHeight="1">
      <c r="A16" s="118">
        <v>1</v>
      </c>
      <c r="B16" s="355"/>
      <c r="C16" s="355"/>
      <c r="D16" s="355"/>
      <c r="E16" s="355"/>
      <c r="F16" s="355"/>
      <c r="G16" s="355"/>
      <c r="H16" s="353"/>
      <c r="I16" s="354"/>
      <c r="J16" s="355"/>
      <c r="K16" s="355"/>
    </row>
    <row r="17" spans="1:35" s="17" customFormat="1" ht="85.5" customHeight="1">
      <c r="A17" s="118">
        <v>2</v>
      </c>
      <c r="B17" s="355"/>
      <c r="C17" s="355"/>
      <c r="D17" s="355"/>
      <c r="E17" s="355"/>
      <c r="F17" s="355"/>
      <c r="G17" s="355"/>
      <c r="H17" s="353"/>
      <c r="I17" s="354"/>
      <c r="J17" s="355"/>
      <c r="K17" s="355"/>
      <c r="L17" s="67"/>
    </row>
    <row r="18" spans="1:35" s="17" customFormat="1" ht="38.25" customHeight="1">
      <c r="A18" s="118">
        <v>3</v>
      </c>
      <c r="B18" s="355"/>
      <c r="C18" s="355"/>
      <c r="D18" s="355"/>
      <c r="E18" s="355"/>
      <c r="F18" s="355"/>
      <c r="G18" s="355"/>
      <c r="H18" s="353"/>
      <c r="I18" s="354"/>
      <c r="J18" s="355"/>
      <c r="K18" s="355"/>
      <c r="L18" s="67"/>
    </row>
    <row r="19" spans="1:35" s="17" customFormat="1" ht="38.25" customHeight="1">
      <c r="A19" s="118">
        <v>4</v>
      </c>
      <c r="B19" s="355"/>
      <c r="C19" s="355"/>
      <c r="D19" s="355"/>
      <c r="E19" s="355"/>
      <c r="F19" s="355"/>
      <c r="G19" s="355"/>
      <c r="H19" s="353"/>
      <c r="I19" s="354"/>
      <c r="J19" s="355"/>
      <c r="K19" s="355"/>
      <c r="L19" s="67"/>
    </row>
    <row r="20" spans="1:35" s="17" customFormat="1" ht="38.25" customHeight="1">
      <c r="A20" s="118">
        <v>5</v>
      </c>
      <c r="B20" s="355"/>
      <c r="C20" s="355"/>
      <c r="D20" s="355"/>
      <c r="E20" s="355"/>
      <c r="F20" s="355"/>
      <c r="G20" s="355"/>
      <c r="H20" s="353"/>
      <c r="I20" s="354"/>
      <c r="J20" s="355"/>
      <c r="K20" s="355"/>
      <c r="L20" s="67"/>
    </row>
    <row r="21" spans="1:35" s="17" customFormat="1" ht="38.25" customHeight="1">
      <c r="A21" s="118">
        <v>6</v>
      </c>
      <c r="B21" s="355"/>
      <c r="C21" s="355"/>
      <c r="D21" s="355"/>
      <c r="E21" s="355"/>
      <c r="F21" s="355"/>
      <c r="G21" s="355"/>
      <c r="H21" s="353"/>
      <c r="I21" s="354"/>
      <c r="J21" s="355"/>
      <c r="K21" s="355"/>
      <c r="L21" s="67"/>
    </row>
    <row r="22" spans="1:35" s="17" customFormat="1" ht="38.25" customHeight="1">
      <c r="A22" s="118">
        <v>7</v>
      </c>
      <c r="B22" s="355"/>
      <c r="C22" s="355"/>
      <c r="D22" s="355"/>
      <c r="E22" s="355"/>
      <c r="F22" s="355"/>
      <c r="G22" s="355"/>
      <c r="H22" s="353"/>
      <c r="I22" s="354"/>
      <c r="J22" s="355"/>
      <c r="K22" s="355"/>
      <c r="L22" s="67"/>
    </row>
    <row r="23" spans="1:35" s="17" customFormat="1" ht="38.25" customHeight="1">
      <c r="A23" s="118">
        <v>8</v>
      </c>
      <c r="B23" s="355"/>
      <c r="C23" s="355"/>
      <c r="D23" s="355"/>
      <c r="E23" s="355"/>
      <c r="F23" s="355"/>
      <c r="G23" s="355"/>
      <c r="H23" s="353"/>
      <c r="I23" s="354"/>
      <c r="J23" s="355"/>
      <c r="K23" s="355"/>
      <c r="L23" s="67"/>
    </row>
    <row r="24" spans="1:35" s="17" customFormat="1" ht="38.25" customHeight="1">
      <c r="A24" s="118">
        <v>9</v>
      </c>
      <c r="B24" s="355"/>
      <c r="C24" s="355"/>
      <c r="D24" s="355"/>
      <c r="E24" s="355"/>
      <c r="F24" s="355"/>
      <c r="G24" s="355"/>
      <c r="H24" s="353"/>
      <c r="I24" s="354"/>
      <c r="J24" s="355"/>
      <c r="K24" s="355"/>
      <c r="L24" s="67"/>
    </row>
    <row r="25" spans="1:35" s="17" customFormat="1" ht="38.25" customHeight="1">
      <c r="A25" s="118">
        <v>10</v>
      </c>
      <c r="B25" s="355"/>
      <c r="C25" s="355"/>
      <c r="D25" s="355"/>
      <c r="E25" s="355"/>
      <c r="F25" s="355"/>
      <c r="G25" s="355"/>
      <c r="H25" s="353"/>
      <c r="I25" s="354"/>
      <c r="J25" s="355"/>
      <c r="K25" s="355"/>
      <c r="L25" s="67"/>
    </row>
    <row r="26" spans="1:35" s="17" customFormat="1" ht="38.25" customHeight="1">
      <c r="A26" s="118">
        <v>11</v>
      </c>
      <c r="B26" s="290"/>
      <c r="C26" s="291"/>
      <c r="D26" s="292"/>
      <c r="E26" s="290"/>
      <c r="F26" s="291"/>
      <c r="G26" s="292"/>
      <c r="H26" s="353"/>
      <c r="I26" s="354"/>
      <c r="J26" s="290"/>
      <c r="K26" s="292"/>
      <c r="L26" s="67"/>
    </row>
    <row r="27" spans="1:35" s="17" customFormat="1" ht="38.25" customHeight="1">
      <c r="A27" s="118">
        <v>12</v>
      </c>
      <c r="B27" s="290"/>
      <c r="C27" s="291"/>
      <c r="D27" s="292"/>
      <c r="E27" s="290"/>
      <c r="F27" s="291"/>
      <c r="G27" s="292"/>
      <c r="H27" s="353"/>
      <c r="I27" s="354"/>
      <c r="J27" s="290"/>
      <c r="K27" s="292"/>
      <c r="L27" s="67"/>
    </row>
    <row r="28" spans="1:35" s="17" customFormat="1" ht="38.25" customHeight="1">
      <c r="A28" s="118">
        <v>13</v>
      </c>
      <c r="B28" s="290"/>
      <c r="C28" s="291"/>
      <c r="D28" s="292"/>
      <c r="E28" s="290"/>
      <c r="F28" s="291"/>
      <c r="G28" s="292"/>
      <c r="H28" s="353"/>
      <c r="I28" s="354"/>
      <c r="J28" s="290"/>
      <c r="K28" s="292"/>
      <c r="L28" s="67"/>
    </row>
    <row r="29" spans="1:35" s="17" customFormat="1" ht="38.25" customHeight="1">
      <c r="A29" s="118">
        <v>14</v>
      </c>
      <c r="B29" s="290"/>
      <c r="C29" s="291"/>
      <c r="D29" s="292"/>
      <c r="E29" s="290"/>
      <c r="F29" s="291"/>
      <c r="G29" s="292"/>
      <c r="H29" s="353"/>
      <c r="I29" s="354"/>
      <c r="J29" s="290"/>
      <c r="K29" s="292"/>
      <c r="L29" s="67"/>
    </row>
    <row r="30" spans="1:35" s="17" customFormat="1" ht="38.25" customHeight="1">
      <c r="A30" s="118">
        <v>15</v>
      </c>
      <c r="B30" s="290"/>
      <c r="C30" s="291"/>
      <c r="D30" s="292"/>
      <c r="E30" s="290"/>
      <c r="F30" s="291"/>
      <c r="G30" s="292"/>
      <c r="H30" s="353"/>
      <c r="I30" s="354"/>
      <c r="J30" s="290"/>
      <c r="K30" s="292"/>
      <c r="L30" s="67"/>
    </row>
    <row r="31" spans="1:35" s="17" customFormat="1" ht="15.75" customHeight="1">
      <c r="A31" s="87"/>
      <c r="B31" s="88"/>
      <c r="C31" s="88"/>
      <c r="D31" s="88"/>
      <c r="E31" s="88"/>
      <c r="F31" s="88"/>
      <c r="G31" s="88"/>
      <c r="H31" s="88"/>
      <c r="I31" s="88"/>
      <c r="J31" s="88"/>
      <c r="K31" s="88"/>
      <c r="L31" s="67"/>
    </row>
    <row r="32" spans="1:35" s="17" customFormat="1">
      <c r="H32" s="323"/>
      <c r="I32" s="324"/>
      <c r="L32" s="108"/>
      <c r="M32" s="108"/>
      <c r="N32" s="108"/>
      <c r="O32" s="109"/>
      <c r="P32" s="108"/>
      <c r="Q32" s="108"/>
      <c r="R32" s="108"/>
      <c r="S32" s="108"/>
      <c r="T32" s="108"/>
      <c r="AI32" s="90"/>
    </row>
    <row r="33" spans="1:20" s="17" customFormat="1" ht="30.75" customHeight="1">
      <c r="A33" s="110"/>
      <c r="B33" s="110"/>
      <c r="C33" s="110"/>
      <c r="D33" s="110"/>
      <c r="E33" s="110"/>
      <c r="F33" s="108"/>
      <c r="G33" s="108"/>
      <c r="H33" s="323"/>
      <c r="I33" s="324"/>
      <c r="J33" s="108"/>
      <c r="K33" s="108"/>
      <c r="L33" s="108"/>
      <c r="M33" s="108"/>
      <c r="N33" s="108"/>
      <c r="O33" s="109"/>
      <c r="P33" s="108"/>
      <c r="Q33" s="108"/>
      <c r="R33" s="108"/>
      <c r="S33" s="108"/>
      <c r="T33" s="108"/>
    </row>
    <row r="34" spans="1:20" s="17" customFormat="1">
      <c r="H34" s="323"/>
      <c r="I34" s="324"/>
      <c r="O34" s="67"/>
    </row>
    <row r="35" spans="1:20" s="17" customFormat="1">
      <c r="H35" s="323"/>
      <c r="I35" s="324"/>
      <c r="O35" s="67"/>
    </row>
    <row r="36" spans="1:20" s="17" customFormat="1">
      <c r="H36" s="323"/>
      <c r="I36" s="324"/>
      <c r="O36" s="67"/>
    </row>
    <row r="37" spans="1:20" s="17" customFormat="1">
      <c r="H37" s="323"/>
      <c r="I37" s="324"/>
      <c r="O37" s="67"/>
    </row>
    <row r="38" spans="1:20" s="17" customFormat="1">
      <c r="H38" s="323"/>
      <c r="I38" s="324"/>
      <c r="O38" s="67"/>
    </row>
    <row r="39" spans="1:20" s="17" customFormat="1">
      <c r="H39" s="323"/>
      <c r="I39" s="324"/>
      <c r="O39" s="67"/>
    </row>
    <row r="40" spans="1:20" s="17" customFormat="1">
      <c r="H40" s="323"/>
      <c r="I40" s="324"/>
      <c r="O40" s="67"/>
    </row>
    <row r="41" spans="1:20" s="17" customFormat="1">
      <c r="H41" s="323"/>
      <c r="I41" s="324"/>
      <c r="O41" s="67"/>
    </row>
    <row r="42" spans="1:20" s="17" customFormat="1">
      <c r="H42" s="323"/>
      <c r="I42" s="324"/>
      <c r="O42" s="67"/>
    </row>
    <row r="43" spans="1:20" s="17" customFormat="1">
      <c r="H43" s="323"/>
      <c r="I43" s="324"/>
      <c r="O43" s="67"/>
    </row>
    <row r="44" spans="1:20" s="17" customFormat="1">
      <c r="H44" s="323"/>
      <c r="I44" s="324"/>
      <c r="O44" s="67"/>
    </row>
    <row r="45" spans="1:20" s="17" customFormat="1">
      <c r="H45" s="323"/>
      <c r="I45" s="324"/>
      <c r="O45" s="67"/>
    </row>
    <row r="46" spans="1:20" s="17" customFormat="1">
      <c r="H46" s="323"/>
      <c r="I46" s="324"/>
      <c r="O46" s="67"/>
    </row>
    <row r="47" spans="1:20" s="17" customFormat="1">
      <c r="H47" s="323"/>
      <c r="I47" s="324"/>
      <c r="O47" s="67"/>
    </row>
    <row r="48" spans="1:20" s="17" customFormat="1">
      <c r="H48" s="323"/>
      <c r="I48" s="324"/>
      <c r="O48" s="67"/>
    </row>
    <row r="49" spans="8:15" s="17" customFormat="1">
      <c r="H49" s="323"/>
      <c r="I49" s="324"/>
      <c r="O49" s="67"/>
    </row>
    <row r="50" spans="8:15" s="17" customFormat="1">
      <c r="H50" s="323"/>
      <c r="I50" s="324"/>
      <c r="O50" s="67"/>
    </row>
    <row r="51" spans="8:15" s="17" customFormat="1">
      <c r="H51" s="323"/>
      <c r="I51" s="324"/>
      <c r="O51" s="67"/>
    </row>
    <row r="52" spans="8:15" s="17" customFormat="1">
      <c r="H52" s="323"/>
      <c r="I52" s="324"/>
      <c r="O52" s="67"/>
    </row>
    <row r="53" spans="8:15" s="17" customFormat="1">
      <c r="H53" s="323"/>
      <c r="I53" s="324"/>
      <c r="O53" s="67"/>
    </row>
    <row r="54" spans="8:15" s="17" customFormat="1">
      <c r="H54" s="323"/>
      <c r="I54" s="324"/>
      <c r="O54" s="67"/>
    </row>
    <row r="55" spans="8:15" s="17" customFormat="1">
      <c r="H55" s="323"/>
      <c r="I55" s="324"/>
      <c r="O55" s="67"/>
    </row>
    <row r="56" spans="8:15" s="17" customFormat="1">
      <c r="H56" s="323"/>
      <c r="I56" s="324"/>
      <c r="O56" s="67"/>
    </row>
    <row r="57" spans="8:15" s="17" customFormat="1">
      <c r="H57" s="323"/>
      <c r="I57" s="324"/>
      <c r="O57" s="67"/>
    </row>
    <row r="58" spans="8:15" s="17" customFormat="1">
      <c r="H58" s="323"/>
      <c r="I58" s="324"/>
      <c r="O58" s="67"/>
    </row>
    <row r="59" spans="8:15" s="17" customFormat="1">
      <c r="H59" s="323"/>
      <c r="I59" s="324"/>
      <c r="O59" s="67"/>
    </row>
    <row r="60" spans="8:15" s="17" customFormat="1">
      <c r="H60" s="323"/>
      <c r="I60" s="324"/>
      <c r="O60" s="67"/>
    </row>
    <row r="61" spans="8:15" s="17" customFormat="1">
      <c r="H61" s="323"/>
      <c r="I61" s="324"/>
      <c r="O61" s="67"/>
    </row>
    <row r="62" spans="8:15" s="17" customFormat="1">
      <c r="H62" s="323"/>
      <c r="I62" s="324"/>
      <c r="O62" s="67"/>
    </row>
    <row r="63" spans="8:15" s="17" customFormat="1">
      <c r="H63" s="323"/>
      <c r="I63" s="324"/>
      <c r="O63" s="67"/>
    </row>
    <row r="64" spans="8:15" s="17" customFormat="1">
      <c r="H64" s="323"/>
      <c r="I64" s="324"/>
      <c r="O64" s="67"/>
    </row>
    <row r="65" spans="8:15" s="17" customFormat="1">
      <c r="H65" s="323"/>
      <c r="I65" s="324"/>
      <c r="O65" s="67"/>
    </row>
    <row r="66" spans="8:15" s="17" customFormat="1">
      <c r="H66" s="323"/>
      <c r="I66" s="324"/>
      <c r="O66" s="67"/>
    </row>
    <row r="67" spans="8:15">
      <c r="H67" s="317"/>
      <c r="I67" s="318"/>
    </row>
    <row r="68" spans="8:15">
      <c r="H68" s="317"/>
      <c r="I68" s="318"/>
    </row>
    <row r="69" spans="8:15">
      <c r="H69" s="317"/>
      <c r="I69" s="318"/>
    </row>
    <row r="70" spans="8:15">
      <c r="H70" s="317"/>
      <c r="I70" s="318"/>
    </row>
    <row r="71" spans="8:15">
      <c r="H71" s="317"/>
      <c r="I71" s="318"/>
    </row>
    <row r="72" spans="8:15">
      <c r="H72" s="317"/>
      <c r="I72" s="318"/>
    </row>
    <row r="73" spans="8:15">
      <c r="H73" s="317"/>
      <c r="I73" s="318"/>
    </row>
    <row r="74" spans="8:15">
      <c r="H74" s="317"/>
      <c r="I74" s="318"/>
    </row>
    <row r="75" spans="8:15">
      <c r="H75" s="317"/>
      <c r="I75" s="318"/>
    </row>
    <row r="76" spans="8:15">
      <c r="H76" s="317"/>
      <c r="I76" s="318"/>
    </row>
    <row r="77" spans="8:15">
      <c r="H77" s="317"/>
      <c r="I77" s="318"/>
    </row>
    <row r="78" spans="8:15">
      <c r="H78" s="317"/>
      <c r="I78" s="318"/>
    </row>
    <row r="79" spans="8:15">
      <c r="H79" s="317"/>
      <c r="I79" s="318"/>
    </row>
    <row r="80" spans="8:15">
      <c r="H80" s="317"/>
      <c r="I80" s="318"/>
    </row>
  </sheetData>
  <sheetProtection password="AF55" sheet="1" formatCells="0" formatColumns="0" formatRows="0" insertRows="0" deleteRows="0" sort="0" autoFilter="0" pivotTables="0"/>
  <mergeCells count="132">
    <mergeCell ref="A2:K3"/>
    <mergeCell ref="A4:B4"/>
    <mergeCell ref="C4:E4"/>
    <mergeCell ref="F4:H4"/>
    <mergeCell ref="I4:K4"/>
    <mergeCell ref="A5:D5"/>
    <mergeCell ref="E5:K5"/>
    <mergeCell ref="A11:B11"/>
    <mergeCell ref="C11:D11"/>
    <mergeCell ref="F11:I11"/>
    <mergeCell ref="J11:K11"/>
    <mergeCell ref="A13:K13"/>
    <mergeCell ref="A14:K14"/>
    <mergeCell ref="A6:D6"/>
    <mergeCell ref="E6:H6"/>
    <mergeCell ref="J6:K6"/>
    <mergeCell ref="A7:D7"/>
    <mergeCell ref="G7:K7"/>
    <mergeCell ref="A9:K9"/>
    <mergeCell ref="B17:D17"/>
    <mergeCell ref="E17:G17"/>
    <mergeCell ref="H17:I17"/>
    <mergeCell ref="J17:K17"/>
    <mergeCell ref="B18:D18"/>
    <mergeCell ref="E18:G18"/>
    <mergeCell ref="H18:I18"/>
    <mergeCell ref="J18:K18"/>
    <mergeCell ref="B15:D15"/>
    <mergeCell ref="E15:G15"/>
    <mergeCell ref="H15:I15"/>
    <mergeCell ref="J15:K15"/>
    <mergeCell ref="B16:D16"/>
    <mergeCell ref="E16:G16"/>
    <mergeCell ref="H16:I16"/>
    <mergeCell ref="J16:K16"/>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B29:D29"/>
    <mergeCell ref="E29:G29"/>
    <mergeCell ref="H29:I29"/>
    <mergeCell ref="J29:K29"/>
    <mergeCell ref="B30:D30"/>
    <mergeCell ref="E30:G30"/>
    <mergeCell ref="H30:I30"/>
    <mergeCell ref="J30:K30"/>
    <mergeCell ref="B27:D27"/>
    <mergeCell ref="E27:G27"/>
    <mergeCell ref="H27:I27"/>
    <mergeCell ref="J27:K27"/>
    <mergeCell ref="B28:D28"/>
    <mergeCell ref="E28:G28"/>
    <mergeCell ref="H28:I28"/>
    <mergeCell ref="J28:K28"/>
    <mergeCell ref="H38:I38"/>
    <mergeCell ref="H39:I39"/>
    <mergeCell ref="H40:I40"/>
    <mergeCell ref="H41:I41"/>
    <mergeCell ref="H42:I42"/>
    <mergeCell ref="H43:I43"/>
    <mergeCell ref="H32:I32"/>
    <mergeCell ref="H33:I33"/>
    <mergeCell ref="H34:I34"/>
    <mergeCell ref="H35:I35"/>
    <mergeCell ref="H36:I36"/>
    <mergeCell ref="H37:I37"/>
    <mergeCell ref="H50:I50"/>
    <mergeCell ref="H51:I51"/>
    <mergeCell ref="H52:I52"/>
    <mergeCell ref="H53:I53"/>
    <mergeCell ref="H54:I54"/>
    <mergeCell ref="H55:I55"/>
    <mergeCell ref="H44:I44"/>
    <mergeCell ref="H45:I45"/>
    <mergeCell ref="H46:I46"/>
    <mergeCell ref="H47:I47"/>
    <mergeCell ref="H48:I48"/>
    <mergeCell ref="H49:I49"/>
    <mergeCell ref="H62:I62"/>
    <mergeCell ref="H63:I63"/>
    <mergeCell ref="H64:I64"/>
    <mergeCell ref="H65:I65"/>
    <mergeCell ref="H66:I66"/>
    <mergeCell ref="H67:I67"/>
    <mergeCell ref="H56:I56"/>
    <mergeCell ref="H57:I57"/>
    <mergeCell ref="H58:I58"/>
    <mergeCell ref="H59:I59"/>
    <mergeCell ref="H60:I60"/>
    <mergeCell ref="H61:I61"/>
    <mergeCell ref="H80:I80"/>
    <mergeCell ref="H74:I74"/>
    <mergeCell ref="H75:I75"/>
    <mergeCell ref="H76:I76"/>
    <mergeCell ref="H77:I77"/>
    <mergeCell ref="H78:I78"/>
    <mergeCell ref="H79:I79"/>
    <mergeCell ref="H68:I68"/>
    <mergeCell ref="H69:I69"/>
    <mergeCell ref="H70:I70"/>
    <mergeCell ref="H71:I71"/>
    <mergeCell ref="H72:I72"/>
    <mergeCell ref="H73:I73"/>
  </mergeCells>
  <phoneticPr fontId="2"/>
  <pageMargins left="0.74803149606299213" right="0.62992125984251968" top="0.74803149606299213" bottom="0.74803149606299213" header="0.31496062992125984" footer="0.31496062992125984"/>
  <pageSetup paperSize="9" scale="87" fitToHeight="0" orientation="portrait" r:id="rId1"/>
  <colBreaks count="1" manualBreakCount="1">
    <brk id="16" max="4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2"/>
  <sheetViews>
    <sheetView showGridLines="0" view="pageBreakPreview" zoomScaleNormal="100" zoomScaleSheetLayoutView="100" workbookViewId="0">
      <selection activeCell="N4" sqref="N4"/>
    </sheetView>
  </sheetViews>
  <sheetFormatPr defaultColWidth="9" defaultRowHeight="13.5"/>
  <cols>
    <col min="1" max="11" width="6.875" style="3" customWidth="1"/>
    <col min="12" max="12" width="7.5" style="3" customWidth="1"/>
    <col min="13" max="16384" width="9" style="3"/>
  </cols>
  <sheetData>
    <row r="1" spans="1:12" s="17" customFormat="1" ht="12.75" customHeight="1">
      <c r="L1" s="18" t="s">
        <v>74</v>
      </c>
    </row>
    <row r="2" spans="1:12" s="17" customFormat="1" ht="21" customHeight="1">
      <c r="A2" s="374" t="s">
        <v>15</v>
      </c>
      <c r="B2" s="375"/>
      <c r="C2" s="375"/>
      <c r="D2" s="375"/>
      <c r="E2" s="375"/>
      <c r="F2" s="375"/>
      <c r="G2" s="375"/>
      <c r="H2" s="375"/>
      <c r="I2" s="375"/>
      <c r="J2" s="375"/>
      <c r="K2" s="375"/>
      <c r="L2" s="376"/>
    </row>
    <row r="3" spans="1:12" s="17" customFormat="1" ht="10.5" customHeight="1">
      <c r="A3" s="9"/>
      <c r="B3" s="10"/>
      <c r="C3" s="9"/>
      <c r="D3" s="11"/>
      <c r="E3" s="12"/>
      <c r="F3" s="12"/>
      <c r="G3" s="12"/>
      <c r="H3" s="12"/>
      <c r="I3" s="13"/>
      <c r="J3" s="12"/>
      <c r="K3" s="12"/>
      <c r="L3" s="14"/>
    </row>
    <row r="4" spans="1:12" s="17" customFormat="1" ht="30" customHeight="1">
      <c r="A4" s="379" t="s">
        <v>7</v>
      </c>
      <c r="B4" s="380"/>
      <c r="C4" s="382" t="str">
        <f>'【記入例】様式Ｆ－１'!W5</f>
        <v>B23999999999</v>
      </c>
      <c r="D4" s="383"/>
      <c r="E4" s="383"/>
      <c r="F4" s="384"/>
      <c r="G4" s="379" t="s">
        <v>72</v>
      </c>
      <c r="H4" s="380"/>
      <c r="I4" s="382" t="str">
        <f>'【記入例】様式Ｆ－１'!W6</f>
        <v>機構　海子</v>
      </c>
      <c r="J4" s="383"/>
      <c r="K4" s="383"/>
      <c r="L4" s="384"/>
    </row>
    <row r="5" spans="1:12" s="17" customFormat="1" ht="30" customHeight="1">
      <c r="A5" s="379" t="s">
        <v>113</v>
      </c>
      <c r="B5" s="381"/>
      <c r="C5" s="381"/>
      <c r="D5" s="380"/>
      <c r="E5" s="385" t="str">
        <f>'【記入例】様式Ｆ－１'!J16</f>
        <v>JASSO　UNIVERSITY</v>
      </c>
      <c r="F5" s="386"/>
      <c r="G5" s="386"/>
      <c r="H5" s="386"/>
      <c r="I5" s="386"/>
      <c r="J5" s="386"/>
      <c r="K5" s="386"/>
      <c r="L5" s="387"/>
    </row>
    <row r="6" spans="1:12" s="17" customFormat="1" ht="30" customHeight="1">
      <c r="A6" s="379" t="s">
        <v>114</v>
      </c>
      <c r="B6" s="381"/>
      <c r="C6" s="381"/>
      <c r="D6" s="380"/>
      <c r="E6" s="385" t="str">
        <f>'【記入例】様式Ｆ－１'!J17</f>
        <v>アメリカ合衆国</v>
      </c>
      <c r="F6" s="386"/>
      <c r="G6" s="386"/>
      <c r="H6" s="387"/>
      <c r="I6" s="116" t="s">
        <v>63</v>
      </c>
      <c r="J6" s="385" t="str">
        <f>'【記入例】様式Ｆ－１'!Y17</f>
        <v>ワシントンD.C.</v>
      </c>
      <c r="K6" s="386"/>
      <c r="L6" s="387"/>
    </row>
    <row r="7" spans="1:12" s="17" customFormat="1" ht="30" customHeight="1">
      <c r="A7" s="379" t="s">
        <v>65</v>
      </c>
      <c r="B7" s="381"/>
      <c r="C7" s="381"/>
      <c r="D7" s="380"/>
      <c r="E7" s="115">
        <f>'【記入例】様式Ｆ－１'!J18</f>
        <v>1</v>
      </c>
      <c r="F7" s="116" t="s">
        <v>64</v>
      </c>
      <c r="G7" s="349" t="s">
        <v>110</v>
      </c>
      <c r="H7" s="388"/>
      <c r="I7" s="388"/>
      <c r="J7" s="388"/>
      <c r="K7" s="388"/>
      <c r="L7" s="350"/>
    </row>
    <row r="8" spans="1:12" s="17" customFormat="1" ht="15" customHeight="1">
      <c r="A8" s="377" t="s">
        <v>42</v>
      </c>
      <c r="B8" s="378"/>
      <c r="C8" s="378"/>
      <c r="D8" s="378"/>
      <c r="E8" s="378"/>
      <c r="F8" s="378"/>
      <c r="G8" s="378"/>
      <c r="H8" s="378"/>
      <c r="I8" s="378"/>
      <c r="J8" s="378"/>
      <c r="K8" s="378"/>
      <c r="L8" s="378"/>
    </row>
    <row r="9" spans="1:12" s="17" customFormat="1" ht="35.25" customHeight="1">
      <c r="A9" s="19"/>
      <c r="B9" s="20"/>
      <c r="C9" s="20"/>
      <c r="D9" s="20"/>
      <c r="E9" s="20"/>
      <c r="F9" s="20"/>
      <c r="G9" s="20"/>
      <c r="H9" s="20"/>
      <c r="I9" s="20"/>
      <c r="J9" s="20"/>
      <c r="K9" s="20"/>
      <c r="L9" s="21"/>
    </row>
    <row r="10" spans="1:12" s="17" customFormat="1">
      <c r="A10" s="22"/>
      <c r="B10" s="22"/>
      <c r="C10" s="22"/>
      <c r="D10" s="22"/>
      <c r="E10" s="22"/>
      <c r="F10" s="22"/>
      <c r="G10" s="22"/>
      <c r="H10" s="22"/>
      <c r="I10" s="22"/>
      <c r="J10" s="22"/>
      <c r="K10" s="22"/>
      <c r="L10" s="25"/>
    </row>
    <row r="11" spans="1:12" s="17" customFormat="1" ht="18.75" customHeight="1">
      <c r="A11" s="26" t="s">
        <v>75</v>
      </c>
      <c r="B11" s="22"/>
      <c r="C11" s="22"/>
      <c r="D11" s="27"/>
      <c r="E11" s="22"/>
      <c r="F11" s="22"/>
      <c r="G11" s="22"/>
      <c r="H11" s="22"/>
      <c r="I11" s="22"/>
      <c r="J11" s="22"/>
      <c r="K11" s="22"/>
      <c r="L11" s="25"/>
    </row>
    <row r="12" spans="1:12" s="17" customFormat="1" ht="13.5" customHeight="1">
      <c r="A12" s="22"/>
      <c r="B12" s="22"/>
      <c r="C12" s="22"/>
      <c r="D12" s="22"/>
      <c r="E12" s="22"/>
      <c r="F12" s="22"/>
      <c r="G12" s="22"/>
      <c r="H12" s="22"/>
      <c r="I12" s="22"/>
      <c r="J12" s="22"/>
      <c r="K12" s="22"/>
      <c r="L12" s="25"/>
    </row>
    <row r="13" spans="1:12" s="17" customFormat="1" ht="14.25" customHeight="1">
      <c r="A13" s="22"/>
      <c r="B13" s="22"/>
      <c r="C13" s="22"/>
      <c r="D13" s="59" t="s">
        <v>78</v>
      </c>
      <c r="E13" s="22"/>
      <c r="F13" s="22"/>
      <c r="G13" s="22"/>
      <c r="H13" s="22"/>
      <c r="I13" s="28"/>
      <c r="J13" s="22"/>
      <c r="K13" s="60" t="s">
        <v>77</v>
      </c>
      <c r="L13" s="25"/>
    </row>
    <row r="14" spans="1:12" s="17" customFormat="1">
      <c r="A14" s="22"/>
      <c r="B14" s="29"/>
      <c r="C14" s="29"/>
      <c r="D14" s="30" t="s">
        <v>31</v>
      </c>
      <c r="E14" s="29"/>
      <c r="F14" s="29"/>
      <c r="G14" s="29"/>
      <c r="H14" s="29"/>
      <c r="I14" s="29" t="s">
        <v>79</v>
      </c>
      <c r="J14" s="29"/>
      <c r="K14" s="29"/>
      <c r="L14" s="25"/>
    </row>
    <row r="15" spans="1:12" s="17" customFormat="1">
      <c r="A15" s="25"/>
      <c r="D15" s="31"/>
      <c r="H15" s="120" t="s">
        <v>80</v>
      </c>
      <c r="L15" s="33"/>
    </row>
    <row r="16" spans="1:12" s="17" customFormat="1" ht="17.25" customHeight="1">
      <c r="A16" s="25"/>
      <c r="B16" s="34" t="s">
        <v>32</v>
      </c>
      <c r="C16" s="34"/>
      <c r="D16" s="35" t="s">
        <v>13</v>
      </c>
      <c r="E16" s="36"/>
      <c r="F16" s="36"/>
      <c r="G16" s="36"/>
      <c r="H16" s="36"/>
      <c r="I16" s="37"/>
      <c r="J16" s="34" t="s">
        <v>33</v>
      </c>
      <c r="K16" s="34"/>
      <c r="L16" s="33"/>
    </row>
    <row r="17" spans="1:12" s="17" customFormat="1" ht="16.5" customHeight="1">
      <c r="A17" s="38" t="s">
        <v>14</v>
      </c>
      <c r="B17" s="39" t="s">
        <v>81</v>
      </c>
      <c r="C17" s="40"/>
      <c r="D17" s="39" t="s">
        <v>82</v>
      </c>
      <c r="E17" s="41"/>
      <c r="F17" s="41"/>
      <c r="G17" s="41"/>
      <c r="H17" s="41"/>
      <c r="I17" s="40"/>
      <c r="J17" s="367">
        <v>19000.5</v>
      </c>
      <c r="K17" s="368"/>
      <c r="L17" s="42" t="s">
        <v>14</v>
      </c>
    </row>
    <row r="18" spans="1:12" s="17" customFormat="1" ht="16.5" customHeight="1">
      <c r="A18" s="25"/>
      <c r="B18" s="43" t="s">
        <v>81</v>
      </c>
      <c r="C18" s="44"/>
      <c r="D18" s="45" t="s">
        <v>34</v>
      </c>
      <c r="E18" s="46"/>
      <c r="F18" s="46"/>
      <c r="G18" s="46"/>
      <c r="H18" s="46"/>
      <c r="I18" s="47"/>
      <c r="J18" s="372">
        <v>5000</v>
      </c>
      <c r="K18" s="373"/>
      <c r="L18" s="33"/>
    </row>
    <row r="19" spans="1:12" s="17" customFormat="1" ht="16.5" customHeight="1">
      <c r="A19" s="25"/>
      <c r="B19" s="43" t="s">
        <v>81</v>
      </c>
      <c r="C19" s="44"/>
      <c r="D19" s="45" t="s">
        <v>35</v>
      </c>
      <c r="E19" s="46"/>
      <c r="F19" s="46"/>
      <c r="G19" s="46"/>
      <c r="H19" s="46"/>
      <c r="I19" s="47"/>
      <c r="J19" s="372">
        <v>5000</v>
      </c>
      <c r="K19" s="373"/>
      <c r="L19" s="33"/>
    </row>
    <row r="20" spans="1:12" s="17" customFormat="1" ht="16.5" customHeight="1">
      <c r="A20" s="25"/>
      <c r="B20" s="43" t="s">
        <v>81</v>
      </c>
      <c r="C20" s="44"/>
      <c r="D20" s="43" t="s">
        <v>40</v>
      </c>
      <c r="E20" s="48"/>
      <c r="F20" s="48"/>
      <c r="G20" s="48"/>
      <c r="H20" s="48"/>
      <c r="I20" s="44"/>
      <c r="J20" s="372">
        <v>2000</v>
      </c>
      <c r="K20" s="373"/>
      <c r="L20" s="33"/>
    </row>
    <row r="21" spans="1:12" s="17" customFormat="1" ht="16.5" customHeight="1">
      <c r="A21" s="38" t="s">
        <v>14</v>
      </c>
      <c r="B21" s="39" t="s">
        <v>81</v>
      </c>
      <c r="C21" s="40"/>
      <c r="D21" s="39" t="s">
        <v>36</v>
      </c>
      <c r="E21" s="41"/>
      <c r="F21" s="41"/>
      <c r="G21" s="41"/>
      <c r="H21" s="41"/>
      <c r="I21" s="40"/>
      <c r="J21" s="367">
        <v>-10000</v>
      </c>
      <c r="K21" s="368"/>
      <c r="L21" s="49" t="s">
        <v>14</v>
      </c>
    </row>
    <row r="22" spans="1:12" s="17" customFormat="1" ht="16.5" customHeight="1">
      <c r="B22" s="50"/>
      <c r="C22" s="51"/>
      <c r="D22" s="35" t="s">
        <v>37</v>
      </c>
      <c r="E22" s="36"/>
      <c r="F22" s="36"/>
      <c r="G22" s="36"/>
      <c r="H22" s="36"/>
      <c r="I22" s="37"/>
      <c r="J22" s="369">
        <f>SUM(J17:K21)</f>
        <v>21000.5</v>
      </c>
      <c r="K22" s="370"/>
      <c r="L22" s="33"/>
    </row>
    <row r="23" spans="1:12" s="17" customFormat="1" ht="15.75" customHeight="1">
      <c r="D23" s="52"/>
      <c r="E23" s="53"/>
      <c r="F23" s="53"/>
      <c r="G23" s="52"/>
      <c r="H23" s="52"/>
      <c r="I23" s="52"/>
      <c r="J23" s="50"/>
      <c r="K23" s="50"/>
      <c r="L23" s="33"/>
    </row>
    <row r="24" spans="1:12" s="17" customFormat="1" ht="6" customHeight="1">
      <c r="C24" s="22"/>
      <c r="D24" s="22"/>
      <c r="E24" s="22"/>
      <c r="F24" s="22"/>
      <c r="G24" s="22"/>
      <c r="H24" s="22"/>
      <c r="I24" s="23"/>
      <c r="J24" s="24"/>
      <c r="K24" s="22"/>
      <c r="L24" s="25"/>
    </row>
    <row r="25" spans="1:12" s="17" customFormat="1" ht="6" customHeight="1">
      <c r="C25" s="22"/>
      <c r="D25" s="22"/>
      <c r="E25" s="22"/>
      <c r="F25" s="22"/>
      <c r="G25" s="22"/>
      <c r="H25" s="22"/>
      <c r="I25" s="23"/>
      <c r="J25" s="24"/>
      <c r="K25" s="22"/>
      <c r="L25" s="25"/>
    </row>
    <row r="26" spans="1:12" s="17" customFormat="1" ht="6" customHeight="1">
      <c r="C26" s="22"/>
      <c r="D26" s="22"/>
      <c r="E26" s="22"/>
      <c r="F26" s="22"/>
      <c r="G26" s="22"/>
      <c r="H26" s="22"/>
      <c r="I26" s="23"/>
      <c r="J26" s="24"/>
      <c r="K26" s="22"/>
      <c r="L26" s="25"/>
    </row>
    <row r="27" spans="1:12" s="17" customFormat="1">
      <c r="C27" s="22"/>
      <c r="D27" s="22"/>
      <c r="E27" s="22"/>
      <c r="F27" s="22"/>
      <c r="G27" s="22"/>
      <c r="H27" s="22"/>
      <c r="I27" s="23"/>
      <c r="J27" s="24"/>
      <c r="K27" s="22"/>
      <c r="L27" s="25"/>
    </row>
    <row r="28" spans="1:12" s="17" customFormat="1">
      <c r="C28" s="29"/>
      <c r="D28" s="29"/>
      <c r="E28" s="29"/>
      <c r="F28" s="29"/>
      <c r="G28" s="29"/>
      <c r="H28" s="29"/>
      <c r="I28" s="23"/>
      <c r="J28" s="54"/>
      <c r="K28" s="29"/>
      <c r="L28" s="55"/>
    </row>
    <row r="29" spans="1:12" s="17" customFormat="1">
      <c r="C29" s="22"/>
      <c r="D29" s="22"/>
      <c r="E29" s="22"/>
      <c r="F29" s="22"/>
      <c r="G29" s="22"/>
      <c r="H29" s="22"/>
      <c r="I29" s="23"/>
      <c r="J29" s="24"/>
      <c r="K29" s="22"/>
      <c r="L29" s="25"/>
    </row>
    <row r="30" spans="1:12" s="17" customFormat="1">
      <c r="C30" s="22"/>
      <c r="D30" s="22"/>
      <c r="E30" s="22"/>
      <c r="F30" s="22"/>
      <c r="G30" s="22"/>
      <c r="H30" s="22"/>
      <c r="I30" s="23"/>
      <c r="J30" s="24"/>
      <c r="K30" s="22"/>
      <c r="L30" s="25"/>
    </row>
    <row r="31" spans="1:12" s="17" customFormat="1">
      <c r="C31" s="22"/>
      <c r="D31" s="22"/>
      <c r="E31" s="22"/>
      <c r="F31" s="22"/>
      <c r="G31" s="22"/>
      <c r="H31" s="22"/>
      <c r="I31" s="23"/>
      <c r="J31" s="24"/>
      <c r="K31" s="22"/>
      <c r="L31" s="25"/>
    </row>
    <row r="32" spans="1:12" s="17" customFormat="1">
      <c r="C32" s="29"/>
      <c r="D32" s="29"/>
      <c r="E32" s="29"/>
      <c r="F32" s="29"/>
      <c r="G32" s="29"/>
      <c r="H32" s="29"/>
      <c r="I32" s="23"/>
      <c r="J32" s="54"/>
      <c r="K32" s="29"/>
      <c r="L32" s="55"/>
    </row>
    <row r="33" spans="1:36" s="17" customFormat="1">
      <c r="C33" s="29"/>
      <c r="D33" s="29"/>
      <c r="E33" s="29"/>
      <c r="F33" s="29"/>
      <c r="G33" s="29"/>
      <c r="H33" s="29"/>
      <c r="I33" s="23"/>
      <c r="J33" s="54"/>
      <c r="K33" s="29"/>
      <c r="L33" s="55"/>
    </row>
    <row r="34" spans="1:36" s="17" customFormat="1">
      <c r="C34" s="29"/>
      <c r="D34" s="29"/>
      <c r="E34" s="29"/>
      <c r="F34" s="29"/>
      <c r="G34" s="29"/>
      <c r="H34" s="29"/>
      <c r="I34" s="23"/>
      <c r="J34" s="54"/>
      <c r="K34" s="29"/>
      <c r="L34" s="55"/>
    </row>
    <row r="35" spans="1:36" s="17" customFormat="1">
      <c r="I35" s="23"/>
    </row>
    <row r="36" spans="1:36" s="17" customFormat="1" ht="13.5" customHeight="1">
      <c r="A36" s="23"/>
      <c r="I36" s="23"/>
    </row>
    <row r="37" spans="1:36" s="17" customFormat="1">
      <c r="C37" s="22"/>
      <c r="D37" s="22"/>
      <c r="E37" s="22"/>
      <c r="F37" s="22"/>
      <c r="G37" s="22"/>
      <c r="H37" s="22"/>
      <c r="I37" s="23"/>
      <c r="J37" s="24"/>
      <c r="K37" s="22"/>
      <c r="L37" s="25"/>
    </row>
    <row r="38" spans="1:36" s="17" customFormat="1" ht="13.5" customHeight="1">
      <c r="A38" s="56"/>
      <c r="B38" s="57"/>
      <c r="C38" s="57"/>
      <c r="D38" s="57"/>
      <c r="E38" s="57"/>
      <c r="F38" s="57"/>
      <c r="G38" s="57"/>
      <c r="H38" s="57"/>
      <c r="I38" s="58"/>
      <c r="J38" s="57"/>
      <c r="K38" s="57"/>
      <c r="L38" s="57"/>
    </row>
    <row r="39" spans="1:36" s="17" customFormat="1" ht="13.5" customHeight="1">
      <c r="A39" s="56"/>
      <c r="B39" s="57"/>
      <c r="C39" s="57"/>
      <c r="D39" s="57"/>
      <c r="E39" s="57"/>
      <c r="F39" s="57"/>
      <c r="G39" s="57"/>
      <c r="H39" s="57"/>
      <c r="I39" s="58"/>
      <c r="J39" s="57"/>
      <c r="K39" s="57"/>
      <c r="L39" s="57"/>
      <c r="AJ39" s="90"/>
    </row>
    <row r="40" spans="1:36" s="17" customFormat="1" ht="13.5" customHeight="1">
      <c r="A40" s="371"/>
      <c r="B40" s="371"/>
      <c r="C40" s="371"/>
      <c r="D40" s="371"/>
      <c r="E40" s="371"/>
      <c r="F40" s="371"/>
      <c r="G40" s="371"/>
      <c r="H40" s="371"/>
      <c r="I40" s="371"/>
      <c r="J40" s="371"/>
      <c r="K40" s="371"/>
      <c r="L40" s="371"/>
    </row>
    <row r="41" spans="1:36" s="17" customFormat="1" ht="13.5" customHeight="1">
      <c r="A41" s="371"/>
      <c r="B41" s="371"/>
      <c r="C41" s="371"/>
      <c r="D41" s="371"/>
      <c r="E41" s="371"/>
      <c r="F41" s="371"/>
      <c r="G41" s="371"/>
      <c r="H41" s="371"/>
      <c r="I41" s="371"/>
      <c r="J41" s="371"/>
      <c r="K41" s="371"/>
      <c r="L41" s="371"/>
    </row>
    <row r="42" spans="1:36" s="17" customFormat="1" ht="12.75" customHeight="1">
      <c r="A42" s="371"/>
      <c r="B42" s="371"/>
      <c r="C42" s="371"/>
      <c r="D42" s="371"/>
      <c r="E42" s="371"/>
      <c r="F42" s="371"/>
      <c r="G42" s="371"/>
      <c r="H42" s="371"/>
      <c r="I42" s="371"/>
      <c r="J42" s="371"/>
      <c r="K42" s="371"/>
      <c r="L42" s="371"/>
    </row>
    <row r="43" spans="1:36" s="17" customFormat="1" ht="13.5" customHeight="1">
      <c r="A43" s="371"/>
      <c r="B43" s="371"/>
      <c r="C43" s="371"/>
      <c r="D43" s="371"/>
      <c r="E43" s="371"/>
      <c r="F43" s="371"/>
      <c r="G43" s="371"/>
      <c r="H43" s="371"/>
      <c r="I43" s="371"/>
      <c r="J43" s="371"/>
      <c r="K43" s="371"/>
      <c r="L43" s="371"/>
    </row>
    <row r="44" spans="1:36" s="17" customFormat="1" ht="13.5" customHeight="1">
      <c r="A44" s="371"/>
      <c r="B44" s="371"/>
      <c r="C44" s="371"/>
      <c r="D44" s="371"/>
      <c r="E44" s="371"/>
      <c r="F44" s="371"/>
      <c r="G44" s="371"/>
      <c r="H44" s="371"/>
      <c r="I44" s="371"/>
      <c r="J44" s="371"/>
      <c r="K44" s="371"/>
      <c r="L44" s="371"/>
    </row>
    <row r="45" spans="1:36" s="17" customFormat="1" ht="13.5" customHeight="1">
      <c r="A45" s="371"/>
      <c r="B45" s="371"/>
      <c r="C45" s="371"/>
      <c r="D45" s="371"/>
      <c r="E45" s="371"/>
      <c r="F45" s="371"/>
      <c r="G45" s="371"/>
      <c r="H45" s="371"/>
      <c r="I45" s="371"/>
      <c r="J45" s="371"/>
      <c r="K45" s="371"/>
      <c r="L45" s="371"/>
    </row>
    <row r="46" spans="1:36" s="17" customFormat="1" ht="13.5" customHeight="1">
      <c r="A46" s="371"/>
      <c r="B46" s="371"/>
      <c r="C46" s="371"/>
      <c r="D46" s="371"/>
      <c r="E46" s="371"/>
      <c r="F46" s="371"/>
      <c r="G46" s="371"/>
      <c r="H46" s="371"/>
      <c r="I46" s="371"/>
      <c r="J46" s="371"/>
      <c r="K46" s="371"/>
      <c r="L46" s="371"/>
    </row>
    <row r="47" spans="1:36" s="17" customFormat="1" ht="13.5" customHeight="1">
      <c r="A47" s="371"/>
      <c r="B47" s="371"/>
      <c r="C47" s="371"/>
      <c r="D47" s="371"/>
      <c r="E47" s="371"/>
      <c r="F47" s="371"/>
      <c r="G47" s="371"/>
      <c r="H47" s="371"/>
      <c r="I47" s="371"/>
      <c r="J47" s="371"/>
      <c r="K47" s="371"/>
      <c r="L47" s="371"/>
    </row>
    <row r="48" spans="1:36" s="17" customFormat="1" ht="13.5" customHeight="1">
      <c r="A48" s="371"/>
      <c r="B48" s="371"/>
      <c r="C48" s="371"/>
      <c r="D48" s="371"/>
      <c r="E48" s="371"/>
      <c r="F48" s="371"/>
      <c r="G48" s="371"/>
      <c r="H48" s="371"/>
      <c r="I48" s="371"/>
      <c r="J48" s="371"/>
      <c r="K48" s="371"/>
      <c r="L48" s="371"/>
    </row>
    <row r="49" spans="1:12" s="17" customFormat="1" ht="13.5" customHeight="1">
      <c r="A49" s="371"/>
      <c r="B49" s="371"/>
      <c r="C49" s="371"/>
      <c r="D49" s="371"/>
      <c r="E49" s="371"/>
      <c r="F49" s="371"/>
      <c r="G49" s="371"/>
      <c r="H49" s="371"/>
      <c r="I49" s="371"/>
      <c r="J49" s="371"/>
      <c r="K49" s="371"/>
      <c r="L49" s="371"/>
    </row>
    <row r="50" spans="1:12" s="17" customFormat="1" ht="13.5" customHeight="1">
      <c r="A50" s="371"/>
      <c r="B50" s="371"/>
      <c r="C50" s="371"/>
      <c r="D50" s="371"/>
      <c r="E50" s="371"/>
      <c r="F50" s="371"/>
      <c r="G50" s="371"/>
      <c r="H50" s="371"/>
      <c r="I50" s="371"/>
      <c r="J50" s="371"/>
      <c r="K50" s="371"/>
      <c r="L50" s="371"/>
    </row>
    <row r="51" spans="1:12" s="17" customFormat="1" ht="13.5" customHeight="1">
      <c r="A51" s="371"/>
      <c r="B51" s="371"/>
      <c r="C51" s="371"/>
      <c r="D51" s="371"/>
      <c r="E51" s="371"/>
      <c r="F51" s="371"/>
      <c r="G51" s="371"/>
      <c r="H51" s="371"/>
      <c r="I51" s="371"/>
      <c r="J51" s="371"/>
      <c r="K51" s="371"/>
      <c r="L51" s="371"/>
    </row>
    <row r="52" spans="1:12" s="17" customFormat="1">
      <c r="A52" s="371"/>
      <c r="B52" s="371"/>
      <c r="C52" s="371"/>
      <c r="D52" s="371"/>
      <c r="E52" s="371"/>
      <c r="F52" s="371"/>
      <c r="G52" s="371"/>
      <c r="H52" s="371"/>
      <c r="I52" s="371"/>
      <c r="J52" s="371"/>
      <c r="K52" s="371"/>
      <c r="L52" s="371"/>
    </row>
    <row r="53" spans="1:12" s="17" customFormat="1">
      <c r="A53" s="371"/>
      <c r="B53" s="371"/>
      <c r="C53" s="371"/>
      <c r="D53" s="371"/>
      <c r="E53" s="371"/>
      <c r="F53" s="371"/>
      <c r="G53" s="371"/>
      <c r="H53" s="371"/>
      <c r="I53" s="371"/>
      <c r="J53" s="371"/>
      <c r="K53" s="371"/>
      <c r="L53" s="371"/>
    </row>
    <row r="54" spans="1:12" s="17" customFormat="1" ht="13.5" customHeight="1">
      <c r="A54" s="16"/>
      <c r="B54" s="16"/>
      <c r="C54" s="16"/>
      <c r="D54" s="16"/>
      <c r="E54" s="16"/>
      <c r="F54" s="16"/>
      <c r="G54" s="16"/>
      <c r="H54" s="16"/>
      <c r="I54" s="16"/>
      <c r="J54" s="16"/>
      <c r="K54" s="16"/>
      <c r="L54" s="16"/>
    </row>
    <row r="55" spans="1:12" s="17" customFormat="1">
      <c r="D55" s="31"/>
      <c r="E55" s="31"/>
    </row>
    <row r="56" spans="1:12" s="17" customFormat="1" ht="6" customHeight="1"/>
    <row r="57" spans="1:12" s="17" customFormat="1" ht="14.25" customHeight="1"/>
    <row r="58" spans="1:12" s="17" customFormat="1" ht="14.25" customHeight="1">
      <c r="D58" s="31"/>
    </row>
    <row r="59" spans="1:12" ht="14.25" customHeight="1">
      <c r="D59" s="5"/>
    </row>
    <row r="60" spans="1:12" ht="6" customHeight="1"/>
    <row r="61" spans="1:12">
      <c r="D61" s="6"/>
    </row>
    <row r="62" spans="1:12">
      <c r="D62" s="7"/>
      <c r="E62" s="5"/>
    </row>
  </sheetData>
  <sheetProtection password="AF55" sheet="1" formatCells="0" formatColumns="0" formatRows="0" insertRows="0" sort="0" autoFilter="0" pivotTables="0"/>
  <mergeCells count="20">
    <mergeCell ref="A2:L2"/>
    <mergeCell ref="A8:L8"/>
    <mergeCell ref="A4:B4"/>
    <mergeCell ref="A7:D7"/>
    <mergeCell ref="G4:H4"/>
    <mergeCell ref="C4:F4"/>
    <mergeCell ref="I4:L4"/>
    <mergeCell ref="E5:L5"/>
    <mergeCell ref="J6:L6"/>
    <mergeCell ref="A5:D5"/>
    <mergeCell ref="A6:D6"/>
    <mergeCell ref="E6:H6"/>
    <mergeCell ref="G7:L7"/>
    <mergeCell ref="J21:K21"/>
    <mergeCell ref="J22:K22"/>
    <mergeCell ref="A40:L53"/>
    <mergeCell ref="J17:K17"/>
    <mergeCell ref="J18:K18"/>
    <mergeCell ref="J19:K19"/>
    <mergeCell ref="J20:K20"/>
  </mergeCells>
  <phoneticPr fontId="2"/>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3"/>
  <sheetViews>
    <sheetView showGridLines="0" view="pageBreakPreview" zoomScaleNormal="100" zoomScaleSheetLayoutView="100" workbookViewId="0">
      <selection activeCell="N4" sqref="N4"/>
    </sheetView>
  </sheetViews>
  <sheetFormatPr defaultColWidth="9" defaultRowHeight="13.5"/>
  <cols>
    <col min="1" max="12" width="6.875" style="3" customWidth="1"/>
    <col min="13" max="16384" width="9" style="3"/>
  </cols>
  <sheetData>
    <row r="1" spans="1:12" s="17" customFormat="1" ht="12.75" customHeight="1">
      <c r="A1" s="139"/>
      <c r="B1" s="139"/>
      <c r="C1" s="139"/>
      <c r="D1" s="139"/>
      <c r="E1" s="139"/>
      <c r="F1" s="139"/>
      <c r="G1" s="139"/>
      <c r="H1" s="139"/>
      <c r="I1" s="139"/>
      <c r="J1" s="139"/>
      <c r="K1" s="139"/>
      <c r="L1" s="126" t="s">
        <v>74</v>
      </c>
    </row>
    <row r="2" spans="1:12" s="17" customFormat="1" ht="21" customHeight="1">
      <c r="A2" s="392" t="s">
        <v>15</v>
      </c>
      <c r="B2" s="393"/>
      <c r="C2" s="393"/>
      <c r="D2" s="393"/>
      <c r="E2" s="393"/>
      <c r="F2" s="393"/>
      <c r="G2" s="393"/>
      <c r="H2" s="393"/>
      <c r="I2" s="393"/>
      <c r="J2" s="393"/>
      <c r="K2" s="393"/>
      <c r="L2" s="394"/>
    </row>
    <row r="3" spans="1:12" s="17" customFormat="1" ht="10.5" customHeight="1">
      <c r="A3" s="144"/>
      <c r="B3" s="145"/>
      <c r="C3" s="144"/>
      <c r="D3" s="146"/>
      <c r="E3" s="147"/>
      <c r="F3" s="147"/>
      <c r="G3" s="147"/>
      <c r="H3" s="147"/>
      <c r="I3" s="148"/>
      <c r="J3" s="147"/>
      <c r="K3" s="147"/>
      <c r="L3" s="149"/>
    </row>
    <row r="4" spans="1:12" s="17" customFormat="1" ht="30" customHeight="1">
      <c r="A4" s="319" t="s">
        <v>7</v>
      </c>
      <c r="B4" s="319"/>
      <c r="C4" s="395">
        <f>'様式Ｆ－１'!W5</f>
        <v>0</v>
      </c>
      <c r="D4" s="395"/>
      <c r="E4" s="395"/>
      <c r="F4" s="395"/>
      <c r="G4" s="319" t="s">
        <v>8</v>
      </c>
      <c r="H4" s="319"/>
      <c r="I4" s="395">
        <f>'様式Ｆ－１'!W6</f>
        <v>0</v>
      </c>
      <c r="J4" s="395"/>
      <c r="K4" s="395"/>
      <c r="L4" s="395"/>
    </row>
    <row r="5" spans="1:12" s="17" customFormat="1" ht="30" customHeight="1">
      <c r="A5" s="319" t="s">
        <v>113</v>
      </c>
      <c r="B5" s="319"/>
      <c r="C5" s="319"/>
      <c r="D5" s="319"/>
      <c r="E5" s="389">
        <f>'様式Ｆ－１'!J16</f>
        <v>0</v>
      </c>
      <c r="F5" s="389"/>
      <c r="G5" s="389"/>
      <c r="H5" s="389"/>
      <c r="I5" s="389"/>
      <c r="J5" s="389"/>
      <c r="K5" s="389"/>
      <c r="L5" s="389"/>
    </row>
    <row r="6" spans="1:12" s="17" customFormat="1" ht="30" customHeight="1">
      <c r="A6" s="319" t="s">
        <v>114</v>
      </c>
      <c r="B6" s="319"/>
      <c r="C6" s="319"/>
      <c r="D6" s="319"/>
      <c r="E6" s="389">
        <f>'様式Ｆ－１'!J17</f>
        <v>0</v>
      </c>
      <c r="F6" s="389"/>
      <c r="G6" s="389"/>
      <c r="H6" s="389"/>
      <c r="I6" s="113" t="s">
        <v>20</v>
      </c>
      <c r="J6" s="389">
        <f>'様式Ｆ－１'!Y17</f>
        <v>0</v>
      </c>
      <c r="K6" s="389"/>
      <c r="L6" s="389"/>
    </row>
    <row r="7" spans="1:12" s="17" customFormat="1" ht="30" customHeight="1">
      <c r="A7" s="319" t="s">
        <v>54</v>
      </c>
      <c r="B7" s="319"/>
      <c r="C7" s="319"/>
      <c r="D7" s="319"/>
      <c r="E7" s="119">
        <f>'様式Ｆ－１'!J18</f>
        <v>0</v>
      </c>
      <c r="F7" s="113" t="s">
        <v>16</v>
      </c>
      <c r="G7" s="284" t="s">
        <v>110</v>
      </c>
      <c r="H7" s="285"/>
      <c r="I7" s="285"/>
      <c r="J7" s="285"/>
      <c r="K7" s="285"/>
      <c r="L7" s="286"/>
    </row>
    <row r="8" spans="1:12" s="107" customFormat="1" ht="15" customHeight="1">
      <c r="A8" s="390" t="s">
        <v>42</v>
      </c>
      <c r="B8" s="391"/>
      <c r="C8" s="391"/>
      <c r="D8" s="391"/>
      <c r="E8" s="391"/>
      <c r="F8" s="391"/>
      <c r="G8" s="391"/>
      <c r="H8" s="391"/>
      <c r="I8" s="391"/>
      <c r="J8" s="391"/>
      <c r="K8" s="391"/>
      <c r="L8" s="391"/>
    </row>
    <row r="9" spans="1:12" s="107" customFormat="1" ht="35.25" customHeight="1">
      <c r="A9" s="114"/>
      <c r="B9" s="114"/>
      <c r="C9" s="114"/>
      <c r="D9" s="114"/>
      <c r="E9" s="114"/>
      <c r="F9" s="114"/>
      <c r="G9" s="114"/>
      <c r="H9" s="114"/>
      <c r="I9" s="114"/>
      <c r="J9" s="114"/>
      <c r="K9" s="114"/>
      <c r="L9" s="114"/>
    </row>
    <row r="10" spans="1:12" s="107" customFormat="1">
      <c r="A10" s="114"/>
      <c r="B10" s="114"/>
      <c r="C10" s="114"/>
      <c r="D10" s="114"/>
      <c r="E10" s="114"/>
      <c r="F10" s="114"/>
      <c r="G10" s="114"/>
      <c r="H10" s="114"/>
      <c r="I10" s="114"/>
      <c r="J10" s="114"/>
      <c r="K10" s="114"/>
      <c r="L10" s="114"/>
    </row>
    <row r="11" spans="1:12" s="107" customFormat="1">
      <c r="A11" s="114"/>
      <c r="B11" s="114"/>
      <c r="C11" s="114"/>
      <c r="D11" s="114"/>
      <c r="E11" s="114"/>
      <c r="F11" s="114"/>
      <c r="G11" s="114"/>
      <c r="H11" s="114"/>
      <c r="I11" s="114"/>
      <c r="J11" s="114"/>
      <c r="K11" s="114"/>
      <c r="L11" s="114"/>
    </row>
    <row r="12" spans="1:12" s="107" customFormat="1" ht="18.75" customHeight="1">
      <c r="A12" s="114"/>
      <c r="B12" s="114"/>
      <c r="C12" s="114"/>
      <c r="D12" s="114"/>
      <c r="E12" s="114"/>
      <c r="F12" s="114"/>
      <c r="G12" s="114"/>
      <c r="H12" s="114"/>
      <c r="I12" s="114"/>
      <c r="J12" s="114"/>
      <c r="K12" s="114"/>
      <c r="L12" s="114"/>
    </row>
    <row r="13" spans="1:12" s="107" customFormat="1" ht="13.5" customHeight="1">
      <c r="A13" s="114"/>
      <c r="B13" s="114"/>
      <c r="C13" s="114"/>
      <c r="D13" s="114"/>
      <c r="E13" s="114"/>
      <c r="F13" s="114"/>
      <c r="G13" s="114"/>
      <c r="H13" s="114"/>
      <c r="I13" s="114"/>
      <c r="J13" s="114"/>
      <c r="K13" s="114"/>
      <c r="L13" s="114"/>
    </row>
    <row r="14" spans="1:12" s="107" customFormat="1" ht="14.25" customHeight="1">
      <c r="A14" s="114"/>
      <c r="B14" s="114"/>
      <c r="C14" s="114"/>
      <c r="D14" s="114"/>
      <c r="E14" s="114"/>
      <c r="F14" s="114"/>
      <c r="G14" s="114"/>
      <c r="H14" s="114"/>
      <c r="I14" s="114"/>
      <c r="J14" s="114"/>
      <c r="K14" s="114"/>
      <c r="L14" s="114"/>
    </row>
    <row r="15" spans="1:12" s="107" customFormat="1">
      <c r="A15" s="114"/>
      <c r="B15" s="114"/>
      <c r="C15" s="114"/>
      <c r="D15" s="114"/>
      <c r="E15" s="114"/>
      <c r="F15" s="114"/>
      <c r="G15" s="114"/>
      <c r="H15" s="114"/>
      <c r="I15" s="114"/>
      <c r="J15" s="114"/>
      <c r="K15" s="114"/>
      <c r="L15" s="114"/>
    </row>
    <row r="16" spans="1:12" s="107" customFormat="1">
      <c r="A16" s="114"/>
      <c r="B16" s="114"/>
      <c r="C16" s="114"/>
      <c r="D16" s="114"/>
      <c r="E16" s="114"/>
      <c r="F16" s="114"/>
      <c r="G16" s="114"/>
      <c r="H16" s="114"/>
      <c r="I16" s="114"/>
      <c r="J16" s="114"/>
      <c r="K16" s="114"/>
      <c r="L16" s="114"/>
    </row>
    <row r="17" spans="1:12" s="107" customFormat="1" ht="17.25" customHeight="1">
      <c r="A17" s="114"/>
      <c r="B17" s="114"/>
      <c r="C17" s="114"/>
      <c r="D17" s="114"/>
      <c r="E17" s="114"/>
      <c r="F17" s="114"/>
      <c r="G17" s="114"/>
      <c r="H17" s="114"/>
      <c r="I17" s="114"/>
      <c r="J17" s="114"/>
      <c r="K17" s="114"/>
      <c r="L17" s="114"/>
    </row>
    <row r="18" spans="1:12" s="107" customFormat="1" ht="16.5" customHeight="1">
      <c r="A18" s="114"/>
      <c r="B18" s="114"/>
      <c r="C18" s="114"/>
      <c r="D18" s="114"/>
      <c r="E18" s="114"/>
      <c r="F18" s="114"/>
      <c r="G18" s="114"/>
      <c r="H18" s="114"/>
      <c r="I18" s="114"/>
      <c r="J18" s="114"/>
      <c r="K18" s="114"/>
      <c r="L18" s="114"/>
    </row>
    <row r="19" spans="1:12" s="107" customFormat="1" ht="16.5" customHeight="1">
      <c r="A19" s="114"/>
      <c r="B19" s="114"/>
      <c r="C19" s="114"/>
      <c r="D19" s="114"/>
      <c r="E19" s="114"/>
      <c r="F19" s="114"/>
      <c r="G19" s="114"/>
      <c r="H19" s="114"/>
      <c r="I19" s="114"/>
      <c r="J19" s="114"/>
      <c r="K19" s="114"/>
      <c r="L19" s="114"/>
    </row>
    <row r="20" spans="1:12" s="107" customFormat="1" ht="16.5" customHeight="1">
      <c r="A20" s="114"/>
      <c r="B20" s="114"/>
      <c r="C20" s="114"/>
      <c r="D20" s="114"/>
      <c r="E20" s="114"/>
      <c r="F20" s="114"/>
      <c r="G20" s="114"/>
      <c r="H20" s="114"/>
      <c r="I20" s="114"/>
      <c r="J20" s="114"/>
      <c r="K20" s="114"/>
      <c r="L20" s="114"/>
    </row>
    <row r="21" spans="1:12" s="107" customFormat="1" ht="16.5" customHeight="1">
      <c r="A21" s="114"/>
      <c r="B21" s="114"/>
      <c r="C21" s="114"/>
      <c r="D21" s="114"/>
      <c r="E21" s="114"/>
      <c r="F21" s="114"/>
      <c r="G21" s="114"/>
      <c r="H21" s="114"/>
      <c r="I21" s="114"/>
      <c r="J21" s="114"/>
      <c r="K21" s="114"/>
      <c r="L21" s="114"/>
    </row>
    <row r="22" spans="1:12" s="107" customFormat="1" ht="16.5" customHeight="1">
      <c r="A22" s="114"/>
      <c r="B22" s="114"/>
      <c r="C22" s="114"/>
      <c r="D22" s="114"/>
      <c r="E22" s="114"/>
      <c r="F22" s="114"/>
      <c r="G22" s="114"/>
      <c r="H22" s="114"/>
      <c r="I22" s="114"/>
      <c r="J22" s="114"/>
      <c r="K22" s="114"/>
      <c r="L22" s="114"/>
    </row>
    <row r="23" spans="1:12" s="107" customFormat="1" ht="16.5" customHeight="1">
      <c r="A23" s="114"/>
      <c r="B23" s="114"/>
      <c r="C23" s="114"/>
      <c r="D23" s="114"/>
      <c r="E23" s="114"/>
      <c r="F23" s="114"/>
      <c r="G23" s="114"/>
      <c r="H23" s="114"/>
      <c r="I23" s="114"/>
      <c r="J23" s="114"/>
      <c r="K23" s="114"/>
      <c r="L23" s="114"/>
    </row>
    <row r="24" spans="1:12" s="107" customFormat="1" ht="15.75" customHeight="1">
      <c r="A24" s="114"/>
      <c r="B24" s="114"/>
      <c r="C24" s="114"/>
      <c r="D24" s="114"/>
      <c r="E24" s="114"/>
      <c r="F24" s="114"/>
      <c r="G24" s="114"/>
      <c r="H24" s="114"/>
      <c r="I24" s="114"/>
      <c r="J24" s="114"/>
      <c r="K24" s="114"/>
      <c r="L24" s="114"/>
    </row>
    <row r="25" spans="1:12" s="107" customFormat="1" ht="6" customHeight="1">
      <c r="A25" s="114"/>
      <c r="B25" s="114"/>
      <c r="C25" s="114"/>
      <c r="D25" s="114"/>
      <c r="E25" s="114"/>
      <c r="F25" s="114"/>
      <c r="G25" s="114"/>
      <c r="H25" s="114"/>
      <c r="I25" s="114"/>
      <c r="J25" s="114"/>
      <c r="K25" s="114"/>
      <c r="L25" s="114"/>
    </row>
    <row r="26" spans="1:12" s="107" customFormat="1" ht="6" customHeight="1">
      <c r="A26" s="114"/>
      <c r="B26" s="114"/>
      <c r="C26" s="114"/>
      <c r="D26" s="114"/>
      <c r="E26" s="114"/>
      <c r="F26" s="114"/>
      <c r="G26" s="114"/>
      <c r="H26" s="114"/>
      <c r="I26" s="114"/>
      <c r="J26" s="114"/>
      <c r="K26" s="114"/>
      <c r="L26" s="114"/>
    </row>
    <row r="27" spans="1:12" s="107" customFormat="1" ht="6" customHeight="1">
      <c r="A27" s="114"/>
      <c r="B27" s="114"/>
      <c r="C27" s="114"/>
      <c r="D27" s="114"/>
      <c r="E27" s="114"/>
      <c r="F27" s="114"/>
      <c r="G27" s="114"/>
      <c r="H27" s="114"/>
      <c r="I27" s="114"/>
      <c r="J27" s="114"/>
      <c r="K27" s="114"/>
      <c r="L27" s="114"/>
    </row>
    <row r="28" spans="1:12" s="107" customFormat="1">
      <c r="A28" s="114"/>
      <c r="B28" s="114"/>
      <c r="C28" s="114"/>
      <c r="D28" s="114"/>
      <c r="E28" s="114"/>
      <c r="F28" s="114"/>
      <c r="G28" s="114"/>
      <c r="H28" s="114"/>
      <c r="I28" s="114"/>
      <c r="J28" s="114"/>
      <c r="K28" s="114"/>
      <c r="L28" s="114"/>
    </row>
    <row r="29" spans="1:12" s="107" customFormat="1">
      <c r="A29" s="114"/>
      <c r="B29" s="114"/>
      <c r="C29" s="114"/>
      <c r="D29" s="114"/>
      <c r="E29" s="114"/>
      <c r="F29" s="114"/>
      <c r="G29" s="114"/>
      <c r="H29" s="114"/>
      <c r="I29" s="114"/>
      <c r="J29" s="114"/>
      <c r="K29" s="114"/>
      <c r="L29" s="114"/>
    </row>
    <row r="30" spans="1:12" s="107" customFormat="1">
      <c r="A30" s="114"/>
      <c r="B30" s="114"/>
      <c r="C30" s="114"/>
      <c r="D30" s="114"/>
      <c r="E30" s="114"/>
      <c r="F30" s="114"/>
      <c r="G30" s="114"/>
      <c r="H30" s="114"/>
      <c r="I30" s="114"/>
      <c r="J30" s="114"/>
      <c r="K30" s="114"/>
      <c r="L30" s="114"/>
    </row>
    <row r="31" spans="1:12" s="107" customFormat="1">
      <c r="A31" s="114"/>
      <c r="B31" s="114"/>
      <c r="C31" s="114"/>
      <c r="D31" s="114"/>
      <c r="E31" s="114"/>
      <c r="F31" s="114"/>
      <c r="G31" s="114"/>
      <c r="H31" s="114"/>
      <c r="I31" s="114"/>
      <c r="J31" s="114"/>
      <c r="K31" s="114"/>
      <c r="L31" s="114"/>
    </row>
    <row r="32" spans="1:12" s="107" customFormat="1">
      <c r="A32" s="114"/>
      <c r="B32" s="114"/>
      <c r="C32" s="114"/>
      <c r="D32" s="114"/>
      <c r="E32" s="114"/>
      <c r="F32" s="114"/>
      <c r="G32" s="114"/>
      <c r="H32" s="114"/>
      <c r="I32" s="114"/>
      <c r="J32" s="114"/>
      <c r="K32" s="114"/>
      <c r="L32" s="114"/>
    </row>
    <row r="33" spans="1:36" s="107" customFormat="1">
      <c r="A33" s="114"/>
      <c r="B33" s="114"/>
      <c r="C33" s="114"/>
      <c r="D33" s="114"/>
      <c r="E33" s="114"/>
      <c r="F33" s="114"/>
      <c r="G33" s="114"/>
      <c r="H33" s="114"/>
      <c r="I33" s="114"/>
      <c r="J33" s="114"/>
      <c r="K33" s="114"/>
      <c r="L33" s="114"/>
    </row>
    <row r="34" spans="1:36" s="107" customFormat="1" ht="13.5" customHeight="1">
      <c r="A34" s="114"/>
      <c r="B34" s="114"/>
      <c r="C34" s="114"/>
      <c r="D34" s="114"/>
      <c r="E34" s="114"/>
      <c r="F34" s="114"/>
      <c r="G34" s="114"/>
      <c r="H34" s="114"/>
      <c r="I34" s="114"/>
      <c r="J34" s="114"/>
      <c r="K34" s="114"/>
      <c r="L34" s="114"/>
    </row>
    <row r="35" spans="1:36" s="107" customFormat="1" ht="13.5" customHeight="1">
      <c r="A35" s="114"/>
      <c r="B35" s="114"/>
      <c r="C35" s="114"/>
      <c r="D35" s="114"/>
      <c r="E35" s="114"/>
      <c r="F35" s="114"/>
      <c r="G35" s="114"/>
      <c r="H35" s="114"/>
      <c r="I35" s="114"/>
      <c r="J35" s="114"/>
      <c r="K35" s="114"/>
      <c r="L35" s="114"/>
    </row>
    <row r="36" spans="1:36" s="107" customFormat="1" ht="13.5" customHeight="1">
      <c r="A36" s="114"/>
      <c r="B36" s="114"/>
      <c r="C36" s="114"/>
      <c r="D36" s="114"/>
      <c r="E36" s="114"/>
      <c r="F36" s="114"/>
      <c r="G36" s="114"/>
      <c r="H36" s="114"/>
      <c r="I36" s="114"/>
      <c r="J36" s="114"/>
      <c r="K36" s="114"/>
      <c r="L36" s="114"/>
      <c r="AJ36" s="150"/>
    </row>
    <row r="37" spans="1:36" s="107" customFormat="1" ht="13.5" customHeight="1">
      <c r="A37" s="114"/>
      <c r="B37" s="114"/>
      <c r="C37" s="114"/>
      <c r="D37" s="114"/>
      <c r="E37" s="114"/>
      <c r="F37" s="114"/>
      <c r="G37" s="114"/>
      <c r="H37" s="114"/>
      <c r="I37" s="114"/>
      <c r="J37" s="114"/>
      <c r="K37" s="114"/>
      <c r="L37" s="114"/>
    </row>
    <row r="38" spans="1:36" s="107" customFormat="1" ht="13.5" customHeight="1">
      <c r="A38" s="114"/>
      <c r="B38" s="114"/>
      <c r="C38" s="114"/>
      <c r="D38" s="114"/>
      <c r="E38" s="114"/>
      <c r="F38" s="114"/>
      <c r="G38" s="114"/>
      <c r="H38" s="114"/>
      <c r="I38" s="114"/>
      <c r="J38" s="114"/>
      <c r="K38" s="114"/>
      <c r="L38" s="114"/>
    </row>
    <row r="39" spans="1:36" s="107" customFormat="1" ht="12.75" customHeight="1">
      <c r="A39" s="114"/>
      <c r="B39" s="114"/>
      <c r="C39" s="114"/>
      <c r="D39" s="114"/>
      <c r="E39" s="114"/>
      <c r="F39" s="114"/>
      <c r="G39" s="114"/>
      <c r="H39" s="114"/>
      <c r="I39" s="114"/>
      <c r="J39" s="114"/>
      <c r="K39" s="114"/>
      <c r="L39" s="114"/>
    </row>
    <row r="40" spans="1:36" s="107" customFormat="1" ht="13.5" customHeight="1">
      <c r="A40" s="114"/>
      <c r="B40" s="114"/>
      <c r="C40" s="114"/>
      <c r="D40" s="114"/>
      <c r="E40" s="114"/>
      <c r="F40" s="114"/>
      <c r="G40" s="114"/>
      <c r="H40" s="114"/>
      <c r="I40" s="114"/>
      <c r="J40" s="114"/>
      <c r="K40" s="114"/>
      <c r="L40" s="114"/>
    </row>
    <row r="41" spans="1:36" s="107" customFormat="1" ht="13.5" customHeight="1">
      <c r="A41" s="114"/>
      <c r="B41" s="114"/>
      <c r="C41" s="114"/>
      <c r="D41" s="114"/>
      <c r="E41" s="114"/>
      <c r="F41" s="114"/>
      <c r="G41" s="114"/>
      <c r="H41" s="114"/>
      <c r="I41" s="114"/>
      <c r="J41" s="114"/>
      <c r="K41" s="114"/>
      <c r="L41" s="114"/>
    </row>
    <row r="42" spans="1:36" s="107" customFormat="1" ht="13.5" customHeight="1">
      <c r="A42" s="114"/>
      <c r="B42" s="114"/>
      <c r="C42" s="114"/>
      <c r="D42" s="114"/>
      <c r="E42" s="114"/>
      <c r="F42" s="114"/>
      <c r="G42" s="114"/>
      <c r="H42" s="114"/>
      <c r="I42" s="114"/>
      <c r="J42" s="114"/>
      <c r="K42" s="114"/>
      <c r="L42" s="114"/>
    </row>
    <row r="43" spans="1:36" s="107" customFormat="1" ht="13.5" customHeight="1">
      <c r="A43" s="114"/>
      <c r="B43" s="114"/>
      <c r="C43" s="114"/>
      <c r="D43" s="114"/>
      <c r="E43" s="114"/>
      <c r="F43" s="114"/>
      <c r="G43" s="114"/>
      <c r="H43" s="114"/>
      <c r="I43" s="114"/>
      <c r="J43" s="114"/>
      <c r="K43" s="114"/>
      <c r="L43" s="114"/>
    </row>
    <row r="44" spans="1:36" s="107" customFormat="1" ht="13.5" customHeight="1">
      <c r="A44" s="114"/>
      <c r="B44" s="114"/>
      <c r="C44" s="114"/>
      <c r="D44" s="114"/>
      <c r="E44" s="114"/>
      <c r="F44" s="114"/>
      <c r="G44" s="114"/>
      <c r="H44" s="114"/>
      <c r="I44" s="114"/>
      <c r="J44" s="114"/>
      <c r="K44" s="114"/>
      <c r="L44" s="114"/>
    </row>
    <row r="45" spans="1:36" s="107" customFormat="1" ht="13.5" customHeight="1">
      <c r="A45" s="114"/>
      <c r="B45" s="114"/>
      <c r="C45" s="114"/>
      <c r="D45" s="114"/>
      <c r="E45" s="114"/>
      <c r="F45" s="114"/>
      <c r="G45" s="114"/>
      <c r="H45" s="114"/>
      <c r="I45" s="114"/>
      <c r="J45" s="114"/>
      <c r="K45" s="114"/>
      <c r="L45" s="114"/>
    </row>
    <row r="46" spans="1:36" s="107" customFormat="1" ht="13.5" customHeight="1">
      <c r="A46" s="114"/>
      <c r="B46" s="114"/>
      <c r="C46" s="114"/>
      <c r="D46" s="114"/>
      <c r="E46" s="114"/>
      <c r="F46" s="114"/>
      <c r="G46" s="114"/>
      <c r="H46" s="114"/>
      <c r="I46" s="114"/>
      <c r="J46" s="114"/>
      <c r="K46" s="114"/>
      <c r="L46" s="114"/>
    </row>
    <row r="47" spans="1:36" s="107" customFormat="1" ht="13.5" customHeight="1">
      <c r="A47" s="114"/>
      <c r="B47" s="114"/>
      <c r="C47" s="114"/>
      <c r="D47" s="114"/>
      <c r="E47" s="114"/>
      <c r="F47" s="114"/>
      <c r="G47" s="114"/>
      <c r="H47" s="114"/>
      <c r="I47" s="114"/>
      <c r="J47" s="114"/>
      <c r="K47" s="114"/>
      <c r="L47" s="114"/>
    </row>
    <row r="48" spans="1:36" s="107" customFormat="1" ht="13.5" customHeight="1">
      <c r="A48" s="114"/>
      <c r="B48" s="114"/>
      <c r="C48" s="114"/>
      <c r="D48" s="114"/>
      <c r="E48" s="114"/>
      <c r="F48" s="114"/>
      <c r="G48" s="114"/>
      <c r="H48" s="114"/>
      <c r="I48" s="114"/>
      <c r="J48" s="114"/>
      <c r="K48" s="114"/>
      <c r="L48" s="114"/>
    </row>
    <row r="49" spans="1:12" s="107" customFormat="1">
      <c r="A49" s="114"/>
      <c r="B49" s="114"/>
      <c r="C49" s="114"/>
      <c r="D49" s="114"/>
      <c r="E49" s="114"/>
      <c r="F49" s="114"/>
      <c r="G49" s="114"/>
      <c r="H49" s="114"/>
      <c r="I49" s="114"/>
      <c r="J49" s="114"/>
      <c r="K49" s="114"/>
      <c r="L49" s="114"/>
    </row>
    <row r="50" spans="1:12" s="107" customFormat="1">
      <c r="A50" s="114"/>
      <c r="B50" s="114"/>
      <c r="C50" s="114"/>
      <c r="D50" s="114"/>
      <c r="E50" s="114"/>
      <c r="F50" s="114"/>
      <c r="G50" s="114"/>
      <c r="H50" s="114"/>
      <c r="I50" s="114"/>
      <c r="J50" s="114"/>
      <c r="K50" s="114"/>
      <c r="L50" s="114"/>
    </row>
    <row r="51" spans="1:12" s="107" customFormat="1" ht="13.5" customHeight="1">
      <c r="A51" s="114"/>
      <c r="B51" s="114"/>
      <c r="C51" s="114"/>
      <c r="D51" s="114"/>
      <c r="E51" s="114"/>
      <c r="F51" s="114"/>
      <c r="G51" s="114"/>
      <c r="H51" s="114"/>
      <c r="I51" s="114"/>
      <c r="J51" s="114"/>
      <c r="K51" s="114"/>
      <c r="L51" s="114"/>
    </row>
    <row r="52" spans="1:12" s="107" customFormat="1" ht="13.5" customHeight="1">
      <c r="A52" s="114"/>
      <c r="B52" s="114"/>
      <c r="C52" s="114"/>
      <c r="D52" s="114"/>
      <c r="E52" s="114"/>
      <c r="F52" s="114"/>
      <c r="G52" s="114"/>
      <c r="H52" s="114"/>
      <c r="I52" s="114"/>
      <c r="J52" s="114"/>
      <c r="K52" s="114"/>
      <c r="L52" s="114"/>
    </row>
    <row r="53" spans="1:12" s="107" customFormat="1" ht="6" customHeight="1"/>
    <row r="54" spans="1:12" s="107" customFormat="1"/>
    <row r="55" spans="1:12" s="107" customFormat="1">
      <c r="D55" s="151"/>
      <c r="E55" s="151"/>
    </row>
    <row r="56" spans="1:12" s="107" customFormat="1">
      <c r="D56" s="151"/>
      <c r="E56" s="151"/>
    </row>
    <row r="57" spans="1:12" ht="6" customHeight="1"/>
    <row r="58" spans="1:12" ht="14.25" customHeight="1"/>
    <row r="59" spans="1:12" ht="14.25" customHeight="1">
      <c r="D59" s="5"/>
    </row>
    <row r="60" spans="1:12" ht="14.25" customHeight="1">
      <c r="D60" s="5"/>
    </row>
    <row r="61" spans="1:12" ht="6" customHeight="1"/>
    <row r="62" spans="1:12">
      <c r="D62" s="6"/>
    </row>
    <row r="63" spans="1:12">
      <c r="D63" s="7"/>
      <c r="E63" s="5"/>
    </row>
  </sheetData>
  <sheetProtection password="AF55" sheet="1" formatCells="0" formatColumns="0" formatRows="0" insertRows="0" sort="0" autoFilter="0" pivotTables="0"/>
  <mergeCells count="13">
    <mergeCell ref="A5:D5"/>
    <mergeCell ref="E5:L5"/>
    <mergeCell ref="A2:L2"/>
    <mergeCell ref="A4:B4"/>
    <mergeCell ref="C4:F4"/>
    <mergeCell ref="G4:H4"/>
    <mergeCell ref="I4:L4"/>
    <mergeCell ref="A6:D6"/>
    <mergeCell ref="E6:H6"/>
    <mergeCell ref="J6:L6"/>
    <mergeCell ref="A7:D7"/>
    <mergeCell ref="A8:L8"/>
    <mergeCell ref="G7:L7"/>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3"/>
  <sheetViews>
    <sheetView showGridLines="0" view="pageBreakPreview" zoomScaleNormal="100" zoomScaleSheetLayoutView="100" workbookViewId="0">
      <selection activeCell="N4" sqref="N4"/>
    </sheetView>
  </sheetViews>
  <sheetFormatPr defaultColWidth="9" defaultRowHeight="13.5"/>
  <cols>
    <col min="1" max="11" width="6.875" style="3" customWidth="1"/>
    <col min="12" max="12" width="7.625" style="3" customWidth="1"/>
    <col min="13" max="16384" width="9" style="3"/>
  </cols>
  <sheetData>
    <row r="1" spans="1:12" s="61" customFormat="1" ht="17.25" customHeight="1">
      <c r="I1" s="62"/>
      <c r="L1" s="63" t="s">
        <v>83</v>
      </c>
    </row>
    <row r="2" spans="1:12" s="17" customFormat="1" ht="21" customHeight="1">
      <c r="A2" s="374" t="s">
        <v>73</v>
      </c>
      <c r="B2" s="375"/>
      <c r="C2" s="375"/>
      <c r="D2" s="375"/>
      <c r="E2" s="375"/>
      <c r="F2" s="375"/>
      <c r="G2" s="375"/>
      <c r="H2" s="375"/>
      <c r="I2" s="375"/>
      <c r="J2" s="375"/>
      <c r="K2" s="375"/>
      <c r="L2" s="376"/>
    </row>
    <row r="3" spans="1:12" s="17" customFormat="1" ht="10.5" customHeight="1">
      <c r="A3" s="9"/>
      <c r="B3" s="10"/>
      <c r="C3" s="9"/>
      <c r="D3" s="11"/>
      <c r="E3" s="12"/>
      <c r="F3" s="12"/>
      <c r="G3" s="12"/>
      <c r="H3" s="12"/>
      <c r="I3" s="13"/>
      <c r="J3" s="12"/>
      <c r="K3" s="12"/>
      <c r="L3" s="14"/>
    </row>
    <row r="4" spans="1:12" s="17" customFormat="1" ht="30" customHeight="1">
      <c r="A4" s="379" t="s">
        <v>7</v>
      </c>
      <c r="B4" s="380"/>
      <c r="C4" s="382" t="str">
        <f>'【記入例】様式Ｆ－１'!W5</f>
        <v>B23999999999</v>
      </c>
      <c r="D4" s="383"/>
      <c r="E4" s="383"/>
      <c r="F4" s="384"/>
      <c r="G4" s="379" t="s">
        <v>8</v>
      </c>
      <c r="H4" s="380"/>
      <c r="I4" s="382" t="str">
        <f>'【記入例】様式Ｆ－１'!W6</f>
        <v>機構　海子</v>
      </c>
      <c r="J4" s="383"/>
      <c r="K4" s="383"/>
      <c r="L4" s="384"/>
    </row>
    <row r="5" spans="1:12" s="17" customFormat="1" ht="30" customHeight="1">
      <c r="A5" s="379" t="s">
        <v>113</v>
      </c>
      <c r="B5" s="381"/>
      <c r="C5" s="381"/>
      <c r="D5" s="380"/>
      <c r="E5" s="385" t="str">
        <f>'【記入例】様式Ｆ－１'!J16</f>
        <v>JASSO　UNIVERSITY</v>
      </c>
      <c r="F5" s="386"/>
      <c r="G5" s="386"/>
      <c r="H5" s="386"/>
      <c r="I5" s="386"/>
      <c r="J5" s="386"/>
      <c r="K5" s="386"/>
      <c r="L5" s="387"/>
    </row>
    <row r="6" spans="1:12" s="17" customFormat="1" ht="30" customHeight="1">
      <c r="A6" s="379" t="s">
        <v>114</v>
      </c>
      <c r="B6" s="381"/>
      <c r="C6" s="381"/>
      <c r="D6" s="380"/>
      <c r="E6" s="385" t="str">
        <f>'【記入例】様式Ｆ－１'!J17</f>
        <v>アメリカ合衆国</v>
      </c>
      <c r="F6" s="386"/>
      <c r="G6" s="386"/>
      <c r="H6" s="387"/>
      <c r="I6" s="116" t="s">
        <v>20</v>
      </c>
      <c r="J6" s="385" t="str">
        <f>'【記入例】様式Ｆ－１'!Y17</f>
        <v>ワシントンD.C.</v>
      </c>
      <c r="K6" s="386"/>
      <c r="L6" s="387"/>
    </row>
    <row r="7" spans="1:12" s="17" customFormat="1" ht="30" customHeight="1">
      <c r="A7" s="379" t="s">
        <v>54</v>
      </c>
      <c r="B7" s="381"/>
      <c r="C7" s="381"/>
      <c r="D7" s="380"/>
      <c r="E7" s="115">
        <f>'【記入例】様式Ｆ－１'!J18</f>
        <v>1</v>
      </c>
      <c r="F7" s="116" t="s">
        <v>16</v>
      </c>
      <c r="G7" s="349" t="s">
        <v>110</v>
      </c>
      <c r="H7" s="388"/>
      <c r="I7" s="388"/>
      <c r="J7" s="388"/>
      <c r="K7" s="388"/>
      <c r="L7" s="350"/>
    </row>
    <row r="8" spans="1:12" s="17" customFormat="1" ht="15" customHeight="1">
      <c r="A8" s="377" t="s">
        <v>42</v>
      </c>
      <c r="B8" s="378"/>
      <c r="C8" s="378"/>
      <c r="D8" s="378"/>
      <c r="E8" s="378"/>
      <c r="F8" s="378"/>
      <c r="G8" s="378"/>
      <c r="H8" s="378"/>
      <c r="I8" s="378"/>
      <c r="J8" s="378"/>
      <c r="K8" s="378"/>
      <c r="L8" s="378"/>
    </row>
    <row r="9" spans="1:12" s="17" customFormat="1" ht="35.25" customHeight="1">
      <c r="A9" s="396"/>
      <c r="B9" s="397"/>
      <c r="C9" s="397"/>
      <c r="D9" s="397"/>
      <c r="E9" s="397"/>
      <c r="F9" s="397"/>
      <c r="G9" s="397"/>
      <c r="H9" s="397"/>
      <c r="I9" s="397"/>
      <c r="J9" s="397"/>
      <c r="K9" s="397"/>
      <c r="L9" s="398"/>
    </row>
    <row r="10" spans="1:12" s="17" customFormat="1" ht="35.25" customHeight="1">
      <c r="A10" s="64"/>
      <c r="B10" s="65"/>
      <c r="C10" s="65"/>
      <c r="D10" s="65"/>
      <c r="E10" s="65"/>
      <c r="F10" s="65"/>
      <c r="G10" s="65"/>
      <c r="H10" s="65"/>
      <c r="I10" s="65"/>
      <c r="J10" s="65"/>
      <c r="K10" s="65"/>
      <c r="L10" s="65"/>
    </row>
    <row r="11" spans="1:12" s="67" customFormat="1" ht="18" customHeight="1">
      <c r="A11" s="66"/>
      <c r="H11" s="68"/>
      <c r="I11" s="68"/>
      <c r="J11" s="68"/>
      <c r="K11" s="68"/>
      <c r="L11" s="68"/>
    </row>
    <row r="12" spans="1:12" s="17" customFormat="1">
      <c r="A12" s="69"/>
      <c r="B12" s="69"/>
      <c r="C12" s="69"/>
      <c r="D12" s="69"/>
      <c r="E12" s="69"/>
      <c r="F12" s="69"/>
      <c r="H12" s="22"/>
      <c r="I12" s="22"/>
      <c r="J12" s="22"/>
      <c r="K12" s="22"/>
      <c r="L12" s="25"/>
    </row>
    <row r="13" spans="1:12" s="17" customFormat="1">
      <c r="A13" s="26" t="s">
        <v>89</v>
      </c>
      <c r="B13" s="22"/>
      <c r="C13" s="22"/>
      <c r="D13" s="27"/>
      <c r="E13" s="22"/>
      <c r="F13" s="22"/>
      <c r="G13" s="22"/>
      <c r="H13" s="22"/>
      <c r="I13" s="22"/>
      <c r="J13" s="22"/>
      <c r="K13" s="22"/>
      <c r="L13" s="25"/>
    </row>
    <row r="14" spans="1:12" s="17" customFormat="1" ht="6" customHeight="1">
      <c r="A14" s="22"/>
      <c r="B14" s="22"/>
      <c r="C14" s="22"/>
      <c r="D14" s="22"/>
      <c r="E14" s="22"/>
      <c r="F14" s="22"/>
      <c r="G14" s="22"/>
      <c r="H14" s="22"/>
      <c r="I14" s="22"/>
      <c r="J14" s="22"/>
      <c r="K14" s="22"/>
      <c r="L14" s="25"/>
    </row>
    <row r="15" spans="1:12" s="17" customFormat="1">
      <c r="A15" s="22"/>
      <c r="B15" s="70" t="s">
        <v>84</v>
      </c>
      <c r="C15" s="22"/>
      <c r="D15" s="22"/>
      <c r="E15" s="22"/>
      <c r="F15" s="22"/>
      <c r="G15" s="22"/>
      <c r="H15" s="22"/>
      <c r="I15" s="22"/>
      <c r="J15" s="22"/>
      <c r="K15" s="22"/>
      <c r="L15" s="25"/>
    </row>
    <row r="16" spans="1:12" s="17" customFormat="1">
      <c r="A16" s="71" t="s">
        <v>46</v>
      </c>
      <c r="B16" s="72" t="s">
        <v>45</v>
      </c>
      <c r="C16" s="22"/>
      <c r="D16" s="27"/>
      <c r="E16" s="22"/>
      <c r="F16" s="73" t="s">
        <v>49</v>
      </c>
      <c r="H16" s="22"/>
      <c r="I16" s="22"/>
      <c r="J16" s="22"/>
      <c r="K16" s="22"/>
      <c r="L16" s="25"/>
    </row>
    <row r="17" spans="1:12" s="17" customFormat="1" ht="6" customHeight="1">
      <c r="A17" s="22"/>
      <c r="B17" s="22"/>
      <c r="C17" s="22"/>
      <c r="D17" s="22"/>
      <c r="E17" s="22"/>
      <c r="F17" s="22"/>
      <c r="G17" s="22"/>
      <c r="H17" s="22"/>
      <c r="I17" s="22"/>
      <c r="J17" s="22"/>
      <c r="K17" s="22"/>
      <c r="L17" s="25"/>
    </row>
    <row r="18" spans="1:12" s="17" customFormat="1">
      <c r="A18" s="22"/>
      <c r="B18" s="22" t="s">
        <v>47</v>
      </c>
      <c r="C18" s="22"/>
      <c r="D18" s="22"/>
      <c r="E18" s="22"/>
      <c r="F18" s="22"/>
      <c r="G18" s="22"/>
      <c r="H18" s="22"/>
      <c r="I18" s="22"/>
      <c r="J18" s="22"/>
      <c r="K18" s="22"/>
      <c r="L18" s="25"/>
    </row>
    <row r="19" spans="1:12" s="17" customFormat="1" ht="18.75">
      <c r="A19" s="25"/>
      <c r="B19" s="25" t="s">
        <v>48</v>
      </c>
      <c r="D19" s="74"/>
      <c r="E19" s="399"/>
      <c r="F19" s="399"/>
      <c r="G19" s="74"/>
      <c r="H19" s="75"/>
      <c r="J19" s="24"/>
      <c r="K19" s="22"/>
      <c r="L19" s="25"/>
    </row>
    <row r="20" spans="1:12" s="17" customFormat="1">
      <c r="A20" s="22"/>
      <c r="B20" s="28"/>
      <c r="C20" s="76" t="s">
        <v>50</v>
      </c>
      <c r="D20" s="76"/>
      <c r="E20" s="76"/>
      <c r="F20" s="76"/>
      <c r="G20" s="77" t="s">
        <v>51</v>
      </c>
      <c r="H20" s="77"/>
      <c r="I20" s="77"/>
      <c r="J20" s="77"/>
      <c r="K20" s="22"/>
      <c r="L20" s="25"/>
    </row>
    <row r="21" spans="1:12" s="17" customFormat="1" ht="15.75" customHeight="1">
      <c r="A21" s="25"/>
      <c r="B21" s="28" t="s">
        <v>109</v>
      </c>
      <c r="C21" s="78" t="s">
        <v>85</v>
      </c>
      <c r="D21" s="78"/>
      <c r="E21" s="79"/>
      <c r="F21" s="79"/>
      <c r="G21" s="80" t="s">
        <v>87</v>
      </c>
      <c r="H21" s="80"/>
      <c r="I21" s="80"/>
      <c r="J21" s="81"/>
      <c r="K21" s="22"/>
      <c r="L21" s="25"/>
    </row>
    <row r="22" spans="1:12" s="17" customFormat="1" ht="15.75" customHeight="1">
      <c r="C22" s="17" t="s">
        <v>86</v>
      </c>
      <c r="E22" s="67"/>
      <c r="F22" s="67"/>
      <c r="G22" s="82" t="s">
        <v>88</v>
      </c>
      <c r="H22" s="82"/>
      <c r="I22" s="82"/>
      <c r="J22" s="83"/>
      <c r="K22" s="22"/>
      <c r="L22" s="25"/>
    </row>
    <row r="23" spans="1:12" s="17" customFormat="1" ht="16.5" customHeight="1">
      <c r="B23" s="17" t="s">
        <v>48</v>
      </c>
      <c r="C23" s="22"/>
      <c r="D23" s="22"/>
      <c r="E23" s="22"/>
      <c r="F23" s="22"/>
      <c r="G23" s="22"/>
      <c r="H23" s="22"/>
      <c r="J23" s="24"/>
      <c r="K23" s="22"/>
      <c r="L23" s="25"/>
    </row>
    <row r="24" spans="1:12" s="17" customFormat="1">
      <c r="B24" s="17" t="s">
        <v>48</v>
      </c>
      <c r="C24" s="22"/>
      <c r="D24" s="22"/>
      <c r="E24" s="22"/>
      <c r="F24" s="22"/>
      <c r="G24" s="22"/>
      <c r="H24" s="22"/>
      <c r="I24" s="23"/>
      <c r="J24" s="24"/>
      <c r="K24" s="22"/>
      <c r="L24" s="25"/>
    </row>
    <row r="25" spans="1:12" s="17" customFormat="1" ht="13.5" customHeight="1">
      <c r="C25" s="22"/>
      <c r="D25" s="22"/>
      <c r="E25" s="22"/>
      <c r="F25" s="22"/>
      <c r="G25" s="22"/>
      <c r="H25" s="22"/>
      <c r="I25" s="23"/>
      <c r="J25" s="24"/>
      <c r="K25" s="22"/>
      <c r="L25" s="25"/>
    </row>
    <row r="26" spans="1:12" s="17" customFormat="1" ht="13.5" customHeight="1">
      <c r="A26" s="22"/>
      <c r="B26" s="22"/>
      <c r="C26" s="22"/>
      <c r="D26" s="22"/>
      <c r="E26" s="22"/>
      <c r="F26" s="22"/>
      <c r="G26" s="22"/>
      <c r="H26" s="22"/>
      <c r="I26" s="22"/>
      <c r="J26" s="22"/>
      <c r="K26" s="22"/>
      <c r="L26" s="25"/>
    </row>
    <row r="27" spans="1:12" s="17" customFormat="1" ht="13.5" customHeight="1">
      <c r="A27" s="26"/>
      <c r="B27" s="22"/>
      <c r="C27" s="22"/>
      <c r="D27" s="22"/>
      <c r="E27" s="22"/>
      <c r="F27" s="22"/>
      <c r="G27" s="22"/>
      <c r="H27" s="22"/>
      <c r="I27" s="22"/>
      <c r="J27" s="22"/>
      <c r="K27" s="22"/>
      <c r="L27" s="25"/>
    </row>
    <row r="28" spans="1:12" s="17" customFormat="1" ht="13.5" customHeight="1">
      <c r="A28" s="27"/>
      <c r="B28" s="22"/>
      <c r="C28" s="22"/>
      <c r="D28" s="22"/>
      <c r="E28" s="22"/>
      <c r="F28" s="22"/>
      <c r="G28" s="22"/>
      <c r="H28" s="22"/>
      <c r="I28" s="22"/>
      <c r="J28" s="22"/>
      <c r="K28" s="22"/>
      <c r="L28" s="25"/>
    </row>
    <row r="29" spans="1:12" s="17" customFormat="1" ht="13.5" customHeight="1">
      <c r="A29" s="27"/>
      <c r="B29" s="22"/>
      <c r="C29" s="22"/>
      <c r="D29" s="22"/>
      <c r="E29" s="22"/>
      <c r="F29" s="22"/>
      <c r="G29" s="22"/>
      <c r="H29" s="22"/>
      <c r="I29" s="22"/>
      <c r="J29" s="22"/>
      <c r="K29" s="22"/>
      <c r="L29" s="25"/>
    </row>
    <row r="30" spans="1:12" s="17" customFormat="1">
      <c r="C30" s="22"/>
      <c r="D30" s="22"/>
      <c r="E30" s="22"/>
      <c r="F30" s="22"/>
      <c r="G30" s="22"/>
      <c r="H30" s="22"/>
      <c r="I30" s="23"/>
      <c r="J30" s="24"/>
      <c r="K30" s="22"/>
      <c r="L30" s="25"/>
    </row>
    <row r="31" spans="1:12" s="17" customFormat="1" ht="6" customHeight="1">
      <c r="C31" s="22"/>
      <c r="D31" s="22"/>
      <c r="E31" s="22"/>
      <c r="F31" s="22"/>
      <c r="G31" s="22"/>
      <c r="H31" s="22"/>
      <c r="I31" s="23"/>
      <c r="J31" s="24"/>
      <c r="K31" s="22"/>
      <c r="L31" s="25"/>
    </row>
    <row r="32" spans="1:12" s="17" customFormat="1">
      <c r="C32" s="22"/>
      <c r="D32" s="22"/>
      <c r="E32" s="22"/>
      <c r="F32" s="22"/>
      <c r="G32" s="22"/>
      <c r="H32" s="22"/>
      <c r="I32" s="23"/>
      <c r="J32" s="24"/>
      <c r="K32" s="22"/>
      <c r="L32" s="25"/>
    </row>
    <row r="33" spans="1:36" s="17" customFormat="1" ht="13.5" customHeight="1">
      <c r="A33" s="20"/>
      <c r="B33" s="20"/>
      <c r="C33" s="20"/>
      <c r="D33" s="20"/>
      <c r="E33" s="20"/>
      <c r="F33" s="20"/>
      <c r="G33" s="20"/>
      <c r="H33" s="20"/>
      <c r="I33" s="20"/>
      <c r="J33" s="20"/>
      <c r="K33" s="20"/>
      <c r="L33" s="20"/>
    </row>
    <row r="34" spans="1:36" s="17" customFormat="1" ht="13.5" customHeight="1">
      <c r="A34" s="20"/>
      <c r="B34" s="20"/>
      <c r="C34" s="20"/>
      <c r="D34" s="20"/>
      <c r="E34" s="20"/>
      <c r="F34" s="20"/>
      <c r="G34" s="20"/>
      <c r="H34" s="20"/>
      <c r="I34" s="20"/>
      <c r="J34" s="20"/>
      <c r="K34" s="20"/>
      <c r="L34" s="20"/>
    </row>
    <row r="35" spans="1:36" s="17" customFormat="1" ht="13.5" customHeight="1">
      <c r="A35" s="20"/>
      <c r="B35" s="20"/>
      <c r="C35" s="20"/>
      <c r="D35" s="20"/>
      <c r="E35" s="20"/>
      <c r="F35" s="20"/>
      <c r="G35" s="20"/>
      <c r="H35" s="20"/>
      <c r="I35" s="20"/>
      <c r="J35" s="20"/>
      <c r="K35" s="20"/>
      <c r="L35" s="20"/>
    </row>
    <row r="36" spans="1:36" s="17" customFormat="1" ht="13.5" customHeight="1">
      <c r="A36" s="20"/>
      <c r="B36" s="20"/>
      <c r="C36" s="20"/>
      <c r="D36" s="20"/>
      <c r="E36" s="20"/>
      <c r="F36" s="20"/>
      <c r="G36" s="20"/>
      <c r="H36" s="20"/>
      <c r="I36" s="20"/>
      <c r="J36" s="20"/>
      <c r="K36" s="20"/>
      <c r="L36" s="20"/>
    </row>
    <row r="37" spans="1:36" s="17" customFormat="1">
      <c r="A37" s="15"/>
      <c r="B37" s="15"/>
      <c r="C37" s="15"/>
      <c r="D37" s="15"/>
      <c r="E37" s="15"/>
      <c r="F37" s="15"/>
      <c r="G37" s="15"/>
      <c r="H37" s="15"/>
      <c r="I37" s="15"/>
      <c r="J37" s="15"/>
      <c r="K37" s="15"/>
      <c r="L37" s="15"/>
    </row>
    <row r="38" spans="1:36" s="17" customFormat="1" ht="6" customHeight="1">
      <c r="A38" s="15"/>
      <c r="B38" s="15"/>
      <c r="C38" s="15"/>
      <c r="D38" s="15"/>
      <c r="E38" s="15"/>
      <c r="F38" s="15"/>
      <c r="G38" s="15"/>
      <c r="H38" s="15"/>
      <c r="I38" s="15"/>
      <c r="J38" s="15"/>
      <c r="K38" s="15"/>
      <c r="L38" s="15"/>
    </row>
    <row r="39" spans="1:36" s="17" customFormat="1" ht="13.5" customHeight="1">
      <c r="A39" s="402"/>
      <c r="B39" s="403"/>
      <c r="C39" s="403"/>
      <c r="D39" s="403"/>
      <c r="E39" s="403"/>
      <c r="F39" s="403"/>
      <c r="G39" s="403"/>
      <c r="H39" s="403"/>
      <c r="I39" s="403"/>
      <c r="J39" s="403"/>
      <c r="K39" s="403"/>
      <c r="L39" s="403"/>
      <c r="P39" s="401"/>
      <c r="Q39" s="401"/>
      <c r="R39" s="401"/>
      <c r="S39" s="401"/>
      <c r="T39" s="401"/>
      <c r="U39" s="401"/>
      <c r="V39" s="401"/>
      <c r="W39" s="401"/>
      <c r="X39" s="401"/>
      <c r="Y39" s="401"/>
      <c r="Z39" s="401"/>
      <c r="AA39" s="401"/>
    </row>
    <row r="40" spans="1:36" s="17" customFormat="1" ht="13.5" customHeight="1">
      <c r="A40" s="402"/>
      <c r="B40" s="403"/>
      <c r="C40" s="403"/>
      <c r="D40" s="403"/>
      <c r="E40" s="403"/>
      <c r="F40" s="403"/>
      <c r="G40" s="403"/>
      <c r="H40" s="403"/>
      <c r="I40" s="403"/>
      <c r="J40" s="403"/>
      <c r="K40" s="403"/>
      <c r="L40" s="403"/>
      <c r="P40" s="32"/>
      <c r="Q40" s="32"/>
      <c r="R40" s="32"/>
      <c r="S40" s="32"/>
      <c r="T40" s="32"/>
      <c r="U40" s="32"/>
      <c r="V40" s="32"/>
      <c r="W40" s="32"/>
      <c r="X40" s="32"/>
      <c r="Y40" s="32"/>
      <c r="Z40" s="32"/>
      <c r="AA40" s="32"/>
    </row>
    <row r="41" spans="1:36" s="17" customFormat="1" ht="13.5" customHeight="1">
      <c r="A41" s="403"/>
      <c r="B41" s="403"/>
      <c r="C41" s="403"/>
      <c r="D41" s="403"/>
      <c r="E41" s="403"/>
      <c r="F41" s="403"/>
      <c r="G41" s="403"/>
      <c r="H41" s="403"/>
      <c r="I41" s="403"/>
      <c r="J41" s="403"/>
      <c r="K41" s="403"/>
      <c r="L41" s="403"/>
      <c r="P41" s="400"/>
      <c r="Q41" s="400"/>
      <c r="R41" s="400"/>
      <c r="S41" s="400"/>
      <c r="T41" s="400"/>
      <c r="U41" s="400"/>
      <c r="V41" s="400"/>
      <c r="W41" s="400"/>
      <c r="X41" s="400"/>
      <c r="Y41" s="400"/>
      <c r="Z41" s="400"/>
      <c r="AA41" s="400"/>
      <c r="AJ41" s="90"/>
    </row>
    <row r="42" spans="1:36" s="17" customFormat="1" ht="13.5" customHeight="1">
      <c r="A42" s="403"/>
      <c r="B42" s="403"/>
      <c r="C42" s="403"/>
      <c r="D42" s="403"/>
      <c r="E42" s="403"/>
      <c r="F42" s="403"/>
      <c r="G42" s="403"/>
      <c r="H42" s="403"/>
      <c r="I42" s="403"/>
      <c r="J42" s="403"/>
      <c r="K42" s="403"/>
      <c r="L42" s="403"/>
      <c r="P42" s="400"/>
      <c r="Q42" s="400"/>
      <c r="R42" s="400"/>
      <c r="S42" s="400"/>
      <c r="T42" s="400"/>
      <c r="U42" s="400"/>
      <c r="V42" s="400"/>
      <c r="W42" s="400"/>
      <c r="X42" s="400"/>
      <c r="Y42" s="400"/>
      <c r="Z42" s="400"/>
      <c r="AA42" s="400"/>
    </row>
    <row r="43" spans="1:36" s="17" customFormat="1" ht="13.5" customHeight="1">
      <c r="A43" s="403"/>
      <c r="B43" s="403"/>
      <c r="C43" s="403"/>
      <c r="D43" s="403"/>
      <c r="E43" s="403"/>
      <c r="F43" s="403"/>
      <c r="G43" s="403"/>
      <c r="H43" s="403"/>
      <c r="I43" s="403"/>
      <c r="J43" s="403"/>
      <c r="K43" s="403"/>
      <c r="L43" s="403"/>
      <c r="P43" s="400"/>
      <c r="Q43" s="400"/>
      <c r="R43" s="400"/>
      <c r="S43" s="400"/>
      <c r="T43" s="400"/>
      <c r="U43" s="400"/>
      <c r="V43" s="400"/>
      <c r="W43" s="400"/>
      <c r="X43" s="400"/>
      <c r="Y43" s="400"/>
      <c r="Z43" s="400"/>
      <c r="AA43" s="400"/>
    </row>
    <row r="44" spans="1:36" s="17" customFormat="1" ht="13.5" customHeight="1">
      <c r="A44" s="403"/>
      <c r="B44" s="403"/>
      <c r="C44" s="403"/>
      <c r="D44" s="403"/>
      <c r="E44" s="403"/>
      <c r="F44" s="403"/>
      <c r="G44" s="403"/>
      <c r="H44" s="403"/>
      <c r="I44" s="403"/>
      <c r="J44" s="403"/>
      <c r="K44" s="403"/>
      <c r="L44" s="403"/>
      <c r="P44" s="111"/>
      <c r="Q44" s="111"/>
      <c r="R44" s="111"/>
      <c r="S44" s="111"/>
      <c r="T44" s="111"/>
      <c r="U44" s="111"/>
      <c r="V44" s="111"/>
      <c r="W44" s="111"/>
      <c r="X44" s="111"/>
      <c r="Y44" s="111"/>
      <c r="Z44" s="111"/>
      <c r="AA44" s="111"/>
    </row>
    <row r="45" spans="1:36" s="17" customFormat="1" ht="13.5" customHeight="1">
      <c r="A45" s="403"/>
      <c r="B45" s="403"/>
      <c r="C45" s="403"/>
      <c r="D45" s="403"/>
      <c r="E45" s="403"/>
      <c r="F45" s="403"/>
      <c r="G45" s="403"/>
      <c r="H45" s="403"/>
      <c r="I45" s="403"/>
      <c r="J45" s="403"/>
      <c r="K45" s="403"/>
      <c r="L45" s="403"/>
      <c r="X45" s="112"/>
    </row>
    <row r="46" spans="1:36" s="17" customFormat="1" ht="13.5" customHeight="1">
      <c r="A46" s="403"/>
      <c r="B46" s="403"/>
      <c r="C46" s="403"/>
      <c r="D46" s="403"/>
      <c r="E46" s="403"/>
      <c r="F46" s="403"/>
      <c r="G46" s="403"/>
      <c r="H46" s="403"/>
      <c r="I46" s="403"/>
      <c r="J46" s="403"/>
      <c r="K46" s="403"/>
      <c r="L46" s="403"/>
      <c r="P46" s="400"/>
      <c r="Q46" s="400"/>
      <c r="R46" s="400"/>
      <c r="S46" s="400"/>
      <c r="T46" s="400"/>
      <c r="U46" s="400"/>
      <c r="V46" s="400"/>
      <c r="W46" s="400"/>
      <c r="X46" s="400"/>
      <c r="Y46" s="400"/>
      <c r="Z46" s="400"/>
      <c r="AA46" s="400"/>
    </row>
    <row r="47" spans="1:36" s="17" customFormat="1" ht="26.25" customHeight="1">
      <c r="A47" s="403"/>
      <c r="B47" s="403"/>
      <c r="C47" s="403"/>
      <c r="D47" s="403"/>
      <c r="E47" s="403"/>
      <c r="F47" s="403"/>
      <c r="G47" s="403"/>
      <c r="H47" s="403"/>
      <c r="I47" s="403"/>
      <c r="J47" s="403"/>
      <c r="K47" s="403"/>
      <c r="L47" s="403"/>
      <c r="P47" s="401"/>
      <c r="Q47" s="401"/>
      <c r="R47" s="401"/>
      <c r="S47" s="401"/>
      <c r="T47" s="401"/>
      <c r="U47" s="401"/>
      <c r="V47" s="401"/>
      <c r="W47" s="401"/>
      <c r="X47" s="401"/>
      <c r="Y47" s="401"/>
      <c r="Z47" s="401"/>
      <c r="AA47" s="401"/>
    </row>
    <row r="48" spans="1:36" s="17" customFormat="1" ht="13.5" customHeight="1">
      <c r="A48" s="403"/>
      <c r="B48" s="403"/>
      <c r="C48" s="403"/>
      <c r="D48" s="403"/>
      <c r="E48" s="403"/>
      <c r="F48" s="403"/>
      <c r="G48" s="403"/>
      <c r="H48" s="403"/>
      <c r="I48" s="403"/>
      <c r="J48" s="403"/>
      <c r="K48" s="403"/>
      <c r="L48" s="403"/>
      <c r="P48" s="400"/>
      <c r="Q48" s="400"/>
      <c r="R48" s="400"/>
      <c r="S48" s="400"/>
      <c r="T48" s="400"/>
      <c r="U48" s="400"/>
      <c r="V48" s="400"/>
      <c r="W48" s="400"/>
      <c r="X48" s="400"/>
      <c r="Y48" s="400"/>
      <c r="Z48" s="400"/>
      <c r="AA48" s="400"/>
    </row>
    <row r="49" spans="1:27" s="17" customFormat="1" ht="24.75" customHeight="1">
      <c r="A49" s="403"/>
      <c r="B49" s="403"/>
      <c r="C49" s="403"/>
      <c r="D49" s="403"/>
      <c r="E49" s="403"/>
      <c r="F49" s="403"/>
      <c r="G49" s="403"/>
      <c r="H49" s="403"/>
      <c r="I49" s="403"/>
      <c r="J49" s="403"/>
      <c r="K49" s="403"/>
      <c r="L49" s="403"/>
      <c r="P49" s="400"/>
      <c r="Q49" s="400"/>
      <c r="R49" s="400"/>
      <c r="S49" s="400"/>
      <c r="T49" s="400"/>
      <c r="U49" s="400"/>
      <c r="V49" s="400"/>
      <c r="W49" s="400"/>
      <c r="X49" s="400"/>
      <c r="Y49" s="400"/>
      <c r="Z49" s="400"/>
      <c r="AA49" s="400"/>
    </row>
    <row r="50" spans="1:27" s="17" customFormat="1" ht="24.75" customHeight="1">
      <c r="A50" s="403"/>
      <c r="B50" s="403"/>
      <c r="C50" s="403"/>
      <c r="D50" s="403"/>
      <c r="E50" s="403"/>
      <c r="F50" s="403"/>
      <c r="G50" s="403"/>
      <c r="H50" s="403"/>
      <c r="I50" s="403"/>
      <c r="J50" s="403"/>
      <c r="K50" s="403"/>
      <c r="L50" s="403"/>
      <c r="P50" s="400"/>
      <c r="Q50" s="400"/>
      <c r="R50" s="400"/>
      <c r="S50" s="400"/>
      <c r="T50" s="400"/>
      <c r="U50" s="400"/>
      <c r="V50" s="400"/>
      <c r="W50" s="400"/>
      <c r="X50" s="400"/>
      <c r="Y50" s="400"/>
      <c r="Z50" s="400"/>
      <c r="AA50" s="400"/>
    </row>
    <row r="51" spans="1:27" s="17" customFormat="1" ht="13.5" customHeight="1">
      <c r="A51" s="403"/>
      <c r="B51" s="403"/>
      <c r="C51" s="403"/>
      <c r="D51" s="403"/>
      <c r="E51" s="403"/>
      <c r="F51" s="403"/>
      <c r="G51" s="403"/>
      <c r="H51" s="403"/>
      <c r="I51" s="403"/>
      <c r="J51" s="403"/>
      <c r="K51" s="403"/>
      <c r="L51" s="403"/>
      <c r="P51" s="400"/>
      <c r="Q51" s="400"/>
      <c r="R51" s="400"/>
      <c r="S51" s="400"/>
      <c r="T51" s="400"/>
      <c r="U51" s="400"/>
      <c r="V51" s="400"/>
      <c r="W51" s="400"/>
      <c r="X51" s="400"/>
      <c r="Y51" s="400"/>
      <c r="Z51" s="400"/>
      <c r="AA51" s="400"/>
    </row>
    <row r="52" spans="1:27" s="17" customFormat="1">
      <c r="D52" s="31"/>
    </row>
    <row r="53" spans="1:27" s="17" customFormat="1"/>
    <row r="54" spans="1:27" s="17" customFormat="1"/>
    <row r="55" spans="1:27" s="17" customFormat="1">
      <c r="D55" s="31"/>
      <c r="E55" s="31"/>
    </row>
    <row r="56" spans="1:27" s="17" customFormat="1" ht="6" customHeight="1">
      <c r="D56" s="31"/>
      <c r="E56" s="31"/>
    </row>
    <row r="57" spans="1:27" s="17" customFormat="1" ht="14.25" customHeight="1"/>
    <row r="58" spans="1:27" s="17" customFormat="1" ht="14.25" customHeight="1"/>
    <row r="59" spans="1:27" ht="14.25" customHeight="1">
      <c r="D59" s="5"/>
    </row>
    <row r="60" spans="1:27" ht="6" customHeight="1">
      <c r="D60" s="5"/>
    </row>
    <row r="62" spans="1:27">
      <c r="D62" s="6"/>
    </row>
    <row r="63" spans="1:27">
      <c r="D63" s="7"/>
      <c r="E63" s="5"/>
    </row>
  </sheetData>
  <sheetProtection password="AF55" sheet="1" formatCells="0" formatColumns="0" formatRows="0" sort="0" autoFilter="0" pivotTables="0"/>
  <mergeCells count="24">
    <mergeCell ref="P46:AA46"/>
    <mergeCell ref="P47:AA47"/>
    <mergeCell ref="P48:AA48"/>
    <mergeCell ref="P49:AA51"/>
    <mergeCell ref="A5:D5"/>
    <mergeCell ref="E5:L5"/>
    <mergeCell ref="A39:L51"/>
    <mergeCell ref="P39:AA39"/>
    <mergeCell ref="P41:AA41"/>
    <mergeCell ref="P42:AA42"/>
    <mergeCell ref="P43:AA43"/>
    <mergeCell ref="A6:D6"/>
    <mergeCell ref="E6:H6"/>
    <mergeCell ref="J6:L6"/>
    <mergeCell ref="A7:D7"/>
    <mergeCell ref="A8:L8"/>
    <mergeCell ref="A9:L9"/>
    <mergeCell ref="E19:F19"/>
    <mergeCell ref="A2:L2"/>
    <mergeCell ref="A4:B4"/>
    <mergeCell ref="C4:F4"/>
    <mergeCell ref="G4:H4"/>
    <mergeCell ref="I4:L4"/>
    <mergeCell ref="G7:L7"/>
  </mergeCells>
  <phoneticPr fontId="2"/>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2"/>
  <sheetViews>
    <sheetView showGridLines="0" view="pageBreakPreview" zoomScaleNormal="100" zoomScaleSheetLayoutView="100" workbookViewId="0">
      <selection activeCell="N4" sqref="N4"/>
    </sheetView>
  </sheetViews>
  <sheetFormatPr defaultColWidth="9" defaultRowHeight="13.5"/>
  <cols>
    <col min="1" max="11" width="6.875" style="3" customWidth="1"/>
    <col min="12" max="12" width="7.625" style="3" customWidth="1"/>
    <col min="13" max="16384" width="9" style="3"/>
  </cols>
  <sheetData>
    <row r="1" spans="1:12" s="8" customFormat="1" ht="17.25" customHeight="1">
      <c r="A1" s="152"/>
      <c r="B1" s="152"/>
      <c r="C1" s="152"/>
      <c r="D1" s="152"/>
      <c r="E1" s="152"/>
      <c r="F1" s="152"/>
      <c r="G1" s="152"/>
      <c r="H1" s="152"/>
      <c r="I1" s="153"/>
      <c r="J1" s="152"/>
      <c r="K1" s="152"/>
      <c r="L1" s="123" t="s">
        <v>83</v>
      </c>
    </row>
    <row r="2" spans="1:12" ht="21" customHeight="1">
      <c r="A2" s="392" t="s">
        <v>73</v>
      </c>
      <c r="B2" s="393"/>
      <c r="C2" s="393"/>
      <c r="D2" s="393"/>
      <c r="E2" s="393"/>
      <c r="F2" s="393"/>
      <c r="G2" s="393"/>
      <c r="H2" s="393"/>
      <c r="I2" s="393"/>
      <c r="J2" s="393"/>
      <c r="K2" s="393"/>
      <c r="L2" s="394"/>
    </row>
    <row r="3" spans="1:12" ht="10.5" customHeight="1">
      <c r="A3" s="144"/>
      <c r="B3" s="145"/>
      <c r="C3" s="144"/>
      <c r="D3" s="146"/>
      <c r="E3" s="147"/>
      <c r="F3" s="147"/>
      <c r="G3" s="147"/>
      <c r="H3" s="147"/>
      <c r="I3" s="148"/>
      <c r="J3" s="147"/>
      <c r="K3" s="147"/>
      <c r="L3" s="149"/>
    </row>
    <row r="4" spans="1:12" ht="30" customHeight="1">
      <c r="A4" s="319" t="s">
        <v>7</v>
      </c>
      <c r="B4" s="319"/>
      <c r="C4" s="395">
        <f>'様式Ｆ－１'!W5</f>
        <v>0</v>
      </c>
      <c r="D4" s="395"/>
      <c r="E4" s="395"/>
      <c r="F4" s="395"/>
      <c r="G4" s="319" t="s">
        <v>72</v>
      </c>
      <c r="H4" s="319"/>
      <c r="I4" s="395">
        <f>'様式Ｆ－１'!W6</f>
        <v>0</v>
      </c>
      <c r="J4" s="395"/>
      <c r="K4" s="395"/>
      <c r="L4" s="395"/>
    </row>
    <row r="5" spans="1:12" ht="30" customHeight="1">
      <c r="A5" s="319" t="s">
        <v>113</v>
      </c>
      <c r="B5" s="319"/>
      <c r="C5" s="319"/>
      <c r="D5" s="319"/>
      <c r="E5" s="389">
        <f>'様式Ｆ－１'!J16</f>
        <v>0</v>
      </c>
      <c r="F5" s="389"/>
      <c r="G5" s="389"/>
      <c r="H5" s="389"/>
      <c r="I5" s="389"/>
      <c r="J5" s="389"/>
      <c r="K5" s="389"/>
      <c r="L5" s="389"/>
    </row>
    <row r="6" spans="1:12" ht="30" customHeight="1">
      <c r="A6" s="319" t="s">
        <v>114</v>
      </c>
      <c r="B6" s="319"/>
      <c r="C6" s="319"/>
      <c r="D6" s="319"/>
      <c r="E6" s="389">
        <f>'様式Ｆ－１'!J17</f>
        <v>0</v>
      </c>
      <c r="F6" s="389"/>
      <c r="G6" s="389"/>
      <c r="H6" s="389"/>
      <c r="I6" s="113" t="s">
        <v>63</v>
      </c>
      <c r="J6" s="389">
        <f>'様式Ｆ－１'!Y17</f>
        <v>0</v>
      </c>
      <c r="K6" s="389"/>
      <c r="L6" s="389"/>
    </row>
    <row r="7" spans="1:12" ht="30" customHeight="1">
      <c r="A7" s="319" t="s">
        <v>65</v>
      </c>
      <c r="B7" s="319"/>
      <c r="C7" s="319"/>
      <c r="D7" s="319"/>
      <c r="E7" s="119">
        <f>'様式Ｆ－１'!J18</f>
        <v>0</v>
      </c>
      <c r="F7" s="113" t="s">
        <v>64</v>
      </c>
      <c r="G7" s="284" t="s">
        <v>110</v>
      </c>
      <c r="H7" s="285"/>
      <c r="I7" s="285"/>
      <c r="J7" s="285"/>
      <c r="K7" s="285"/>
      <c r="L7" s="286"/>
    </row>
    <row r="8" spans="1:12" s="154" customFormat="1" ht="15" customHeight="1">
      <c r="A8" s="390" t="s">
        <v>42</v>
      </c>
      <c r="B8" s="391"/>
      <c r="C8" s="391"/>
      <c r="D8" s="391"/>
      <c r="E8" s="391"/>
      <c r="F8" s="391"/>
      <c r="G8" s="391"/>
      <c r="H8" s="391"/>
      <c r="I8" s="391"/>
      <c r="J8" s="391"/>
      <c r="K8" s="391"/>
      <c r="L8" s="391"/>
    </row>
    <row r="9" spans="1:12" s="154" customFormat="1" ht="35.25" customHeight="1">
      <c r="A9" s="114"/>
      <c r="B9" s="114"/>
      <c r="C9" s="114"/>
      <c r="D9" s="114"/>
      <c r="E9" s="114"/>
      <c r="F9" s="114"/>
      <c r="G9" s="114"/>
      <c r="H9" s="114"/>
      <c r="I9" s="114"/>
      <c r="J9" s="114"/>
      <c r="K9" s="114"/>
      <c r="L9" s="114"/>
    </row>
    <row r="10" spans="1:12" s="155" customFormat="1" ht="18" customHeight="1">
      <c r="A10" s="114"/>
      <c r="B10" s="114"/>
      <c r="C10" s="114"/>
      <c r="D10" s="114"/>
      <c r="E10" s="114"/>
      <c r="F10" s="114"/>
      <c r="G10" s="114"/>
      <c r="H10" s="114"/>
      <c r="I10" s="114"/>
      <c r="J10" s="114"/>
      <c r="K10" s="114"/>
      <c r="L10" s="114"/>
    </row>
    <row r="11" spans="1:12" s="154" customFormat="1">
      <c r="A11" s="114"/>
      <c r="B11" s="114"/>
      <c r="C11" s="114"/>
      <c r="D11" s="114"/>
      <c r="E11" s="114"/>
      <c r="F11" s="114"/>
      <c r="G11" s="114"/>
      <c r="H11" s="114"/>
      <c r="I11" s="114"/>
      <c r="J11" s="114"/>
      <c r="K11" s="114"/>
      <c r="L11" s="114"/>
    </row>
    <row r="12" spans="1:12" s="154" customFormat="1">
      <c r="A12" s="114"/>
      <c r="B12" s="114"/>
      <c r="C12" s="114"/>
      <c r="D12" s="114"/>
      <c r="E12" s="114"/>
      <c r="F12" s="114"/>
      <c r="G12" s="114"/>
      <c r="H12" s="114"/>
      <c r="I12" s="114"/>
      <c r="J12" s="114"/>
      <c r="K12" s="114"/>
      <c r="L12" s="114"/>
    </row>
    <row r="13" spans="1:12" s="154" customFormat="1" ht="6" customHeight="1">
      <c r="A13" s="114"/>
      <c r="B13" s="114"/>
      <c r="C13" s="114"/>
      <c r="D13" s="114"/>
      <c r="E13" s="114"/>
      <c r="F13" s="114"/>
      <c r="G13" s="114"/>
      <c r="H13" s="114"/>
      <c r="I13" s="114"/>
      <c r="J13" s="114"/>
      <c r="K13" s="114"/>
      <c r="L13" s="114"/>
    </row>
    <row r="14" spans="1:12" s="154" customFormat="1">
      <c r="A14" s="114"/>
      <c r="B14" s="114"/>
      <c r="C14" s="114"/>
      <c r="D14" s="114"/>
      <c r="E14" s="114"/>
      <c r="F14" s="114"/>
      <c r="G14" s="114"/>
      <c r="H14" s="114"/>
      <c r="I14" s="114"/>
      <c r="J14" s="114"/>
      <c r="K14" s="114"/>
      <c r="L14" s="114"/>
    </row>
    <row r="15" spans="1:12" s="154" customFormat="1">
      <c r="A15" s="114"/>
      <c r="B15" s="114"/>
      <c r="C15" s="114"/>
      <c r="D15" s="114"/>
      <c r="E15" s="114"/>
      <c r="F15" s="114"/>
      <c r="G15" s="114"/>
      <c r="H15" s="114"/>
      <c r="I15" s="114"/>
      <c r="J15" s="114"/>
      <c r="K15" s="114"/>
      <c r="L15" s="114"/>
    </row>
    <row r="16" spans="1:12" s="154" customFormat="1" ht="6" customHeight="1">
      <c r="A16" s="114"/>
      <c r="B16" s="114"/>
      <c r="C16" s="114"/>
      <c r="D16" s="114"/>
      <c r="E16" s="114"/>
      <c r="F16" s="114"/>
      <c r="G16" s="114"/>
      <c r="H16" s="114"/>
      <c r="I16" s="114"/>
      <c r="J16" s="114"/>
      <c r="K16" s="114"/>
      <c r="L16" s="114"/>
    </row>
    <row r="17" spans="1:12" s="154" customFormat="1">
      <c r="A17" s="114"/>
      <c r="B17" s="114"/>
      <c r="C17" s="114"/>
      <c r="D17" s="114"/>
      <c r="E17" s="114"/>
      <c r="F17" s="114"/>
      <c r="G17" s="114"/>
      <c r="H17" s="114"/>
      <c r="I17" s="114"/>
      <c r="J17" s="114"/>
      <c r="K17" s="114"/>
      <c r="L17" s="114"/>
    </row>
    <row r="18" spans="1:12" s="154" customFormat="1" ht="18.75" customHeight="1">
      <c r="A18" s="114"/>
      <c r="B18" s="114"/>
      <c r="C18" s="114"/>
      <c r="D18" s="114"/>
      <c r="E18" s="114"/>
      <c r="F18" s="114"/>
      <c r="G18" s="114"/>
      <c r="H18" s="114"/>
      <c r="I18" s="114"/>
      <c r="J18" s="114"/>
      <c r="K18" s="114"/>
      <c r="L18" s="114"/>
    </row>
    <row r="19" spans="1:12" s="154" customFormat="1">
      <c r="A19" s="114"/>
      <c r="B19" s="114"/>
      <c r="C19" s="114"/>
      <c r="D19" s="114"/>
      <c r="E19" s="114"/>
      <c r="F19" s="114"/>
      <c r="G19" s="114"/>
      <c r="H19" s="114"/>
      <c r="I19" s="114"/>
      <c r="J19" s="114"/>
      <c r="K19" s="114"/>
      <c r="L19" s="114"/>
    </row>
    <row r="20" spans="1:12" s="154" customFormat="1" ht="15.75" customHeight="1">
      <c r="A20" s="114"/>
      <c r="B20" s="114"/>
      <c r="C20" s="114"/>
      <c r="D20" s="114"/>
      <c r="E20" s="114"/>
      <c r="F20" s="114"/>
      <c r="G20" s="114"/>
      <c r="H20" s="114"/>
      <c r="I20" s="114"/>
      <c r="J20" s="114"/>
      <c r="K20" s="114"/>
      <c r="L20" s="114"/>
    </row>
    <row r="21" spans="1:12" s="154" customFormat="1" ht="15.75" customHeight="1">
      <c r="A21" s="114"/>
      <c r="B21" s="114"/>
      <c r="C21" s="114"/>
      <c r="D21" s="114"/>
      <c r="E21" s="114"/>
      <c r="F21" s="114"/>
      <c r="G21" s="114"/>
      <c r="H21" s="114"/>
      <c r="I21" s="114"/>
      <c r="J21" s="114"/>
      <c r="K21" s="114"/>
      <c r="L21" s="114"/>
    </row>
    <row r="22" spans="1:12" s="154" customFormat="1" ht="16.5" customHeight="1">
      <c r="A22" s="114"/>
      <c r="B22" s="114"/>
      <c r="C22" s="114"/>
      <c r="D22" s="114"/>
      <c r="E22" s="114"/>
      <c r="F22" s="114"/>
      <c r="G22" s="114"/>
      <c r="H22" s="114"/>
      <c r="I22" s="114"/>
      <c r="J22" s="114"/>
      <c r="K22" s="114"/>
      <c r="L22" s="114"/>
    </row>
    <row r="23" spans="1:12" s="154" customFormat="1">
      <c r="A23" s="114"/>
      <c r="B23" s="114"/>
      <c r="C23" s="114"/>
      <c r="D23" s="114"/>
      <c r="E23" s="114"/>
      <c r="F23" s="114"/>
      <c r="G23" s="114"/>
      <c r="H23" s="114"/>
      <c r="I23" s="114"/>
      <c r="J23" s="114"/>
      <c r="K23" s="114"/>
      <c r="L23" s="114"/>
    </row>
    <row r="24" spans="1:12" s="154" customFormat="1" ht="13.5" customHeight="1">
      <c r="A24" s="114"/>
      <c r="B24" s="114"/>
      <c r="C24" s="114"/>
      <c r="D24" s="114"/>
      <c r="E24" s="114"/>
      <c r="F24" s="114"/>
      <c r="G24" s="114"/>
      <c r="H24" s="114"/>
      <c r="I24" s="114"/>
      <c r="J24" s="114"/>
      <c r="K24" s="114"/>
      <c r="L24" s="114"/>
    </row>
    <row r="25" spans="1:12" s="154" customFormat="1" ht="13.5" customHeight="1">
      <c r="A25" s="114"/>
      <c r="B25" s="114"/>
      <c r="C25" s="114"/>
      <c r="D25" s="114"/>
      <c r="E25" s="114"/>
      <c r="F25" s="114"/>
      <c r="G25" s="114"/>
      <c r="H25" s="114"/>
      <c r="I25" s="114"/>
      <c r="J25" s="114"/>
      <c r="K25" s="114"/>
      <c r="L25" s="114"/>
    </row>
    <row r="26" spans="1:12" s="154" customFormat="1" ht="13.5" customHeight="1">
      <c r="A26" s="114"/>
      <c r="B26" s="114"/>
      <c r="C26" s="114"/>
      <c r="D26" s="114"/>
      <c r="E26" s="114"/>
      <c r="F26" s="114"/>
      <c r="G26" s="114"/>
      <c r="H26" s="114"/>
      <c r="I26" s="114"/>
      <c r="J26" s="114"/>
      <c r="K26" s="114"/>
      <c r="L26" s="114"/>
    </row>
    <row r="27" spans="1:12" s="154" customFormat="1" ht="13.5" customHeight="1">
      <c r="A27" s="114"/>
      <c r="B27" s="114"/>
      <c r="C27" s="114"/>
      <c r="D27" s="114"/>
      <c r="E27" s="114"/>
      <c r="F27" s="114"/>
      <c r="G27" s="114"/>
      <c r="H27" s="114"/>
      <c r="I27" s="114"/>
      <c r="J27" s="114"/>
      <c r="K27" s="114"/>
      <c r="L27" s="114"/>
    </row>
    <row r="28" spans="1:12" s="154" customFormat="1" ht="13.5" customHeight="1">
      <c r="A28" s="114"/>
      <c r="B28" s="114"/>
      <c r="C28" s="114"/>
      <c r="D28" s="114"/>
      <c r="E28" s="114"/>
      <c r="F28" s="114"/>
      <c r="G28" s="114"/>
      <c r="H28" s="114"/>
      <c r="I28" s="114"/>
      <c r="J28" s="114"/>
      <c r="K28" s="114"/>
      <c r="L28" s="114"/>
    </row>
    <row r="29" spans="1:12" s="154" customFormat="1" ht="13.5" customHeight="1">
      <c r="A29" s="114"/>
      <c r="B29" s="114"/>
      <c r="C29" s="114"/>
      <c r="D29" s="114"/>
      <c r="E29" s="114"/>
      <c r="F29" s="114"/>
      <c r="G29" s="114"/>
      <c r="H29" s="114"/>
      <c r="I29" s="114"/>
      <c r="J29" s="114"/>
      <c r="K29" s="114"/>
      <c r="L29" s="114"/>
    </row>
    <row r="30" spans="1:12" s="154" customFormat="1" ht="13.5" customHeight="1">
      <c r="A30" s="114"/>
      <c r="B30" s="114"/>
      <c r="C30" s="114"/>
      <c r="D30" s="114"/>
      <c r="E30" s="114"/>
      <c r="F30" s="114"/>
      <c r="G30" s="114"/>
      <c r="H30" s="114"/>
      <c r="I30" s="114"/>
      <c r="J30" s="114"/>
      <c r="K30" s="114"/>
      <c r="L30" s="114"/>
    </row>
    <row r="31" spans="1:12" s="154" customFormat="1" ht="13.5" customHeight="1">
      <c r="A31" s="114"/>
      <c r="B31" s="114"/>
      <c r="C31" s="114"/>
      <c r="D31" s="114"/>
      <c r="E31" s="114"/>
      <c r="F31" s="114"/>
      <c r="G31" s="114"/>
      <c r="H31" s="114"/>
      <c r="I31" s="114"/>
      <c r="J31" s="114"/>
      <c r="K31" s="114"/>
      <c r="L31" s="114"/>
    </row>
    <row r="32" spans="1:12" s="154" customFormat="1" ht="13.5" customHeight="1">
      <c r="A32" s="114"/>
      <c r="B32" s="114"/>
      <c r="C32" s="114"/>
      <c r="D32" s="114"/>
      <c r="E32" s="114"/>
      <c r="F32" s="114"/>
      <c r="G32" s="114"/>
      <c r="H32" s="114"/>
      <c r="I32" s="114"/>
      <c r="J32" s="114"/>
      <c r="K32" s="114"/>
      <c r="L32" s="114"/>
    </row>
    <row r="33" spans="1:36" s="154" customFormat="1">
      <c r="A33" s="114"/>
      <c r="B33" s="114"/>
      <c r="C33" s="114"/>
      <c r="D33" s="114"/>
      <c r="E33" s="114"/>
      <c r="F33" s="114"/>
      <c r="G33" s="114"/>
      <c r="H33" s="114"/>
      <c r="I33" s="114"/>
      <c r="J33" s="114"/>
      <c r="K33" s="114"/>
      <c r="L33" s="114"/>
    </row>
    <row r="34" spans="1:36" s="154" customFormat="1" ht="6" customHeight="1">
      <c r="A34" s="114"/>
      <c r="B34" s="114"/>
      <c r="C34" s="114"/>
      <c r="D34" s="114"/>
      <c r="E34" s="114"/>
      <c r="F34" s="114"/>
      <c r="G34" s="114"/>
      <c r="H34" s="114"/>
      <c r="I34" s="114"/>
      <c r="J34" s="114"/>
      <c r="K34" s="114"/>
      <c r="L34" s="114"/>
    </row>
    <row r="35" spans="1:36" s="154" customFormat="1">
      <c r="A35" s="114"/>
      <c r="B35" s="114"/>
      <c r="C35" s="114"/>
      <c r="D35" s="114"/>
      <c r="E35" s="114"/>
      <c r="F35" s="114"/>
      <c r="G35" s="114"/>
      <c r="H35" s="114"/>
      <c r="I35" s="114"/>
      <c r="J35" s="114"/>
      <c r="K35" s="114"/>
      <c r="L35" s="114"/>
    </row>
    <row r="36" spans="1:36" s="154" customFormat="1">
      <c r="A36" s="114"/>
      <c r="B36" s="114"/>
      <c r="C36" s="114"/>
      <c r="D36" s="114"/>
      <c r="E36" s="114"/>
      <c r="F36" s="114"/>
      <c r="G36" s="114"/>
      <c r="H36" s="114"/>
      <c r="I36" s="114"/>
      <c r="J36" s="114"/>
      <c r="K36" s="114"/>
      <c r="L36" s="114"/>
    </row>
    <row r="37" spans="1:36" s="154" customFormat="1" ht="13.5" customHeight="1">
      <c r="A37" s="114"/>
      <c r="B37" s="114"/>
      <c r="C37" s="114"/>
      <c r="D37" s="114"/>
      <c r="E37" s="114"/>
      <c r="F37" s="114"/>
      <c r="G37" s="114"/>
      <c r="H37" s="114"/>
      <c r="I37" s="114"/>
      <c r="J37" s="114"/>
      <c r="K37" s="114"/>
      <c r="L37" s="114"/>
      <c r="N37" s="156"/>
    </row>
    <row r="38" spans="1:36" s="154" customFormat="1" ht="6" customHeight="1">
      <c r="A38" s="114"/>
      <c r="B38" s="114"/>
      <c r="C38" s="114"/>
      <c r="D38" s="114"/>
      <c r="E38" s="114"/>
      <c r="F38" s="114"/>
      <c r="G38" s="114"/>
      <c r="H38" s="114"/>
      <c r="I38" s="114"/>
      <c r="J38" s="114"/>
      <c r="K38" s="114"/>
      <c r="L38" s="114"/>
      <c r="X38" s="156"/>
    </row>
    <row r="39" spans="1:36" s="154" customFormat="1" ht="13.5" customHeight="1">
      <c r="A39" s="114"/>
      <c r="B39" s="114"/>
      <c r="C39" s="114"/>
      <c r="D39" s="114"/>
      <c r="E39" s="114"/>
      <c r="F39" s="114"/>
      <c r="G39" s="114"/>
      <c r="H39" s="114"/>
      <c r="I39" s="114"/>
      <c r="J39" s="114"/>
      <c r="K39" s="114"/>
      <c r="L39" s="114"/>
      <c r="P39" s="404"/>
      <c r="Q39" s="404"/>
      <c r="R39" s="404"/>
      <c r="S39" s="404"/>
      <c r="T39" s="404"/>
      <c r="U39" s="404"/>
      <c r="V39" s="404"/>
      <c r="W39" s="404"/>
      <c r="X39" s="404"/>
      <c r="Y39" s="404"/>
      <c r="Z39" s="404"/>
      <c r="AA39" s="404"/>
    </row>
    <row r="40" spans="1:36" s="154" customFormat="1" ht="13.5" customHeight="1">
      <c r="A40" s="114"/>
      <c r="B40" s="114"/>
      <c r="C40" s="114"/>
      <c r="D40" s="114"/>
      <c r="E40" s="114"/>
      <c r="F40" s="114"/>
      <c r="G40" s="114"/>
      <c r="H40" s="114"/>
      <c r="I40" s="114"/>
      <c r="J40" s="114"/>
      <c r="K40" s="114"/>
      <c r="L40" s="114"/>
      <c r="P40" s="405"/>
      <c r="Q40" s="405"/>
      <c r="R40" s="405"/>
      <c r="S40" s="405"/>
      <c r="T40" s="405"/>
      <c r="U40" s="405"/>
      <c r="V40" s="405"/>
      <c r="W40" s="405"/>
      <c r="X40" s="405"/>
      <c r="Y40" s="405"/>
      <c r="Z40" s="405"/>
      <c r="AA40" s="405"/>
      <c r="AJ40" s="157"/>
    </row>
    <row r="41" spans="1:36" s="154" customFormat="1" ht="13.5" customHeight="1">
      <c r="A41" s="114"/>
      <c r="B41" s="114"/>
      <c r="C41" s="114"/>
      <c r="D41" s="114"/>
      <c r="E41" s="114"/>
      <c r="F41" s="114"/>
      <c r="G41" s="114"/>
      <c r="H41" s="114"/>
      <c r="I41" s="114"/>
      <c r="J41" s="114"/>
      <c r="K41" s="114"/>
      <c r="L41" s="114"/>
      <c r="P41" s="405"/>
      <c r="Q41" s="405"/>
      <c r="R41" s="405"/>
      <c r="S41" s="405"/>
      <c r="T41" s="405"/>
      <c r="U41" s="405"/>
      <c r="V41" s="405"/>
      <c r="W41" s="405"/>
      <c r="X41" s="405"/>
      <c r="Y41" s="405"/>
      <c r="Z41" s="405"/>
      <c r="AA41" s="405"/>
    </row>
    <row r="42" spans="1:36" s="154" customFormat="1" ht="13.5" customHeight="1">
      <c r="A42" s="114"/>
      <c r="B42" s="114"/>
      <c r="C42" s="114"/>
      <c r="D42" s="114"/>
      <c r="E42" s="114"/>
      <c r="F42" s="114"/>
      <c r="G42" s="114"/>
      <c r="H42" s="114"/>
      <c r="I42" s="114"/>
      <c r="J42" s="114"/>
      <c r="K42" s="114"/>
      <c r="L42" s="114"/>
      <c r="P42" s="405"/>
      <c r="Q42" s="405"/>
      <c r="R42" s="405"/>
      <c r="S42" s="405"/>
      <c r="T42" s="405"/>
      <c r="U42" s="405"/>
      <c r="V42" s="405"/>
      <c r="W42" s="405"/>
      <c r="X42" s="405"/>
      <c r="Y42" s="405"/>
      <c r="Z42" s="405"/>
      <c r="AA42" s="405"/>
    </row>
    <row r="43" spans="1:36" s="154" customFormat="1" ht="13.5" customHeight="1">
      <c r="A43" s="114"/>
      <c r="B43" s="114"/>
      <c r="C43" s="114"/>
      <c r="D43" s="114"/>
      <c r="E43" s="114"/>
      <c r="F43" s="114"/>
      <c r="G43" s="114"/>
      <c r="H43" s="114"/>
      <c r="I43" s="114"/>
      <c r="J43" s="114"/>
      <c r="K43" s="114"/>
      <c r="L43" s="114"/>
      <c r="P43" s="158"/>
      <c r="Q43" s="158"/>
      <c r="R43" s="158"/>
      <c r="S43" s="158"/>
      <c r="T43" s="158"/>
      <c r="U43" s="158"/>
      <c r="V43" s="158"/>
      <c r="W43" s="158"/>
      <c r="X43" s="158"/>
      <c r="Y43" s="158"/>
      <c r="Z43" s="158"/>
      <c r="AA43" s="158"/>
    </row>
    <row r="44" spans="1:36" s="154" customFormat="1" ht="13.5" customHeight="1">
      <c r="A44" s="114"/>
      <c r="B44" s="114"/>
      <c r="C44" s="114"/>
      <c r="D44" s="114"/>
      <c r="E44" s="114"/>
      <c r="F44" s="114"/>
      <c r="G44" s="114"/>
      <c r="H44" s="114"/>
      <c r="I44" s="114"/>
      <c r="J44" s="114"/>
      <c r="K44" s="114"/>
      <c r="L44" s="114"/>
      <c r="X44" s="159"/>
    </row>
    <row r="45" spans="1:36" s="154" customFormat="1" ht="13.5" customHeight="1">
      <c r="A45" s="114"/>
      <c r="B45" s="114"/>
      <c r="C45" s="114"/>
      <c r="D45" s="114"/>
      <c r="E45" s="114"/>
      <c r="F45" s="114"/>
      <c r="G45" s="114"/>
      <c r="H45" s="114"/>
      <c r="I45" s="114"/>
      <c r="J45" s="114"/>
      <c r="K45" s="114"/>
      <c r="L45" s="114"/>
      <c r="P45" s="405"/>
      <c r="Q45" s="405"/>
      <c r="R45" s="405"/>
      <c r="S45" s="405"/>
      <c r="T45" s="405"/>
      <c r="U45" s="405"/>
      <c r="V45" s="405"/>
      <c r="W45" s="405"/>
      <c r="X45" s="405"/>
      <c r="Y45" s="405"/>
      <c r="Z45" s="405"/>
      <c r="AA45" s="405"/>
    </row>
    <row r="46" spans="1:36" s="154" customFormat="1" ht="26.25" customHeight="1">
      <c r="A46" s="114"/>
      <c r="B46" s="114"/>
      <c r="C46" s="114"/>
      <c r="D46" s="114"/>
      <c r="E46" s="114"/>
      <c r="F46" s="114"/>
      <c r="G46" s="114"/>
      <c r="H46" s="114"/>
      <c r="I46" s="114"/>
      <c r="J46" s="114"/>
      <c r="K46" s="114"/>
      <c r="L46" s="114"/>
      <c r="P46" s="404"/>
      <c r="Q46" s="404"/>
      <c r="R46" s="404"/>
      <c r="S46" s="404"/>
      <c r="T46" s="404"/>
      <c r="U46" s="404"/>
      <c r="V46" s="404"/>
      <c r="W46" s="404"/>
      <c r="X46" s="404"/>
      <c r="Y46" s="404"/>
      <c r="Z46" s="404"/>
      <c r="AA46" s="404"/>
    </row>
    <row r="47" spans="1:36" s="154" customFormat="1" ht="13.5" customHeight="1">
      <c r="A47" s="114"/>
      <c r="B47" s="114"/>
      <c r="C47" s="114"/>
      <c r="D47" s="114"/>
      <c r="E47" s="114"/>
      <c r="F47" s="114"/>
      <c r="G47" s="114"/>
      <c r="H47" s="114"/>
      <c r="I47" s="114"/>
      <c r="J47" s="114"/>
      <c r="K47" s="114"/>
      <c r="L47" s="114"/>
      <c r="P47" s="405"/>
      <c r="Q47" s="405"/>
      <c r="R47" s="405"/>
      <c r="S47" s="405"/>
      <c r="T47" s="405"/>
      <c r="U47" s="405"/>
      <c r="V47" s="405"/>
      <c r="W47" s="405"/>
      <c r="X47" s="405"/>
      <c r="Y47" s="405"/>
      <c r="Z47" s="405"/>
      <c r="AA47" s="405"/>
    </row>
    <row r="48" spans="1:36" s="154" customFormat="1" ht="24.75" customHeight="1">
      <c r="A48" s="114"/>
      <c r="B48" s="114"/>
      <c r="C48" s="114"/>
      <c r="D48" s="114"/>
      <c r="E48" s="114"/>
      <c r="F48" s="114"/>
      <c r="G48" s="114"/>
      <c r="H48" s="114"/>
      <c r="I48" s="114"/>
      <c r="J48" s="114"/>
      <c r="K48" s="114"/>
      <c r="L48" s="114"/>
      <c r="P48" s="405"/>
      <c r="Q48" s="405"/>
      <c r="R48" s="405"/>
      <c r="S48" s="405"/>
      <c r="T48" s="405"/>
      <c r="U48" s="405"/>
      <c r="V48" s="405"/>
      <c r="W48" s="405"/>
      <c r="X48" s="405"/>
      <c r="Y48" s="405"/>
      <c r="Z48" s="405"/>
      <c r="AA48" s="405"/>
    </row>
    <row r="49" spans="1:27" s="154" customFormat="1" ht="24.75" customHeight="1">
      <c r="A49" s="114"/>
      <c r="B49" s="114"/>
      <c r="C49" s="114"/>
      <c r="D49" s="114"/>
      <c r="E49" s="114"/>
      <c r="F49" s="114"/>
      <c r="G49" s="114"/>
      <c r="H49" s="114"/>
      <c r="I49" s="114"/>
      <c r="J49" s="114"/>
      <c r="K49" s="114"/>
      <c r="L49" s="114"/>
      <c r="P49" s="405"/>
      <c r="Q49" s="405"/>
      <c r="R49" s="405"/>
      <c r="S49" s="405"/>
      <c r="T49" s="405"/>
      <c r="U49" s="405"/>
      <c r="V49" s="405"/>
      <c r="W49" s="405"/>
      <c r="X49" s="405"/>
      <c r="Y49" s="405"/>
      <c r="Z49" s="405"/>
      <c r="AA49" s="405"/>
    </row>
    <row r="50" spans="1:27" s="154" customFormat="1" ht="13.5" customHeight="1">
      <c r="A50" s="114"/>
      <c r="B50" s="114"/>
      <c r="C50" s="114"/>
      <c r="D50" s="114"/>
      <c r="E50" s="114"/>
      <c r="F50" s="114"/>
      <c r="G50" s="114"/>
      <c r="H50" s="114"/>
      <c r="I50" s="114"/>
      <c r="J50" s="114"/>
      <c r="K50" s="114"/>
      <c r="L50" s="114"/>
      <c r="P50" s="405"/>
      <c r="Q50" s="405"/>
      <c r="R50" s="405"/>
      <c r="S50" s="405"/>
      <c r="T50" s="405"/>
      <c r="U50" s="405"/>
      <c r="V50" s="405"/>
      <c r="W50" s="405"/>
      <c r="X50" s="405"/>
      <c r="Y50" s="405"/>
      <c r="Z50" s="405"/>
      <c r="AA50" s="405"/>
    </row>
    <row r="51" spans="1:27" s="154" customFormat="1">
      <c r="A51" s="114"/>
      <c r="B51" s="114"/>
      <c r="C51" s="114"/>
      <c r="D51" s="114"/>
      <c r="E51" s="114"/>
      <c r="F51" s="114"/>
      <c r="G51" s="114"/>
      <c r="H51" s="114"/>
      <c r="I51" s="114"/>
      <c r="J51" s="114"/>
      <c r="K51" s="114"/>
      <c r="L51" s="114"/>
    </row>
    <row r="52" spans="1:27" s="154" customFormat="1">
      <c r="A52" s="114"/>
      <c r="B52" s="114"/>
      <c r="C52" s="114"/>
      <c r="D52" s="114"/>
      <c r="E52" s="114"/>
      <c r="F52" s="114"/>
      <c r="G52" s="114"/>
      <c r="H52" s="114"/>
      <c r="I52" s="114"/>
      <c r="J52" s="114"/>
      <c r="K52" s="114"/>
      <c r="L52" s="114"/>
    </row>
    <row r="53" spans="1:27" s="154" customFormat="1">
      <c r="A53" s="114"/>
      <c r="B53" s="114"/>
      <c r="C53" s="114"/>
      <c r="D53" s="114"/>
      <c r="E53" s="114"/>
      <c r="F53" s="114"/>
      <c r="G53" s="114"/>
      <c r="H53" s="114"/>
      <c r="I53" s="114"/>
      <c r="J53" s="114"/>
      <c r="K53" s="114"/>
      <c r="L53" s="114"/>
    </row>
    <row r="54" spans="1:27" s="154" customFormat="1" ht="6" customHeight="1">
      <c r="A54" s="160"/>
      <c r="B54" s="160"/>
      <c r="C54" s="160"/>
      <c r="D54" s="161"/>
      <c r="E54" s="161"/>
      <c r="F54" s="160"/>
      <c r="G54" s="160"/>
      <c r="H54" s="160"/>
      <c r="I54" s="160"/>
      <c r="J54" s="160"/>
      <c r="K54" s="160"/>
      <c r="L54" s="160"/>
    </row>
    <row r="55" spans="1:27" s="154" customFormat="1" ht="14.25" customHeight="1">
      <c r="A55" s="160"/>
      <c r="B55" s="160"/>
      <c r="C55" s="160"/>
      <c r="D55" s="161"/>
      <c r="E55" s="161"/>
      <c r="F55" s="160"/>
      <c r="G55" s="160"/>
      <c r="H55" s="160"/>
      <c r="I55" s="160"/>
      <c r="J55" s="160"/>
      <c r="K55" s="160"/>
      <c r="L55" s="160"/>
    </row>
    <row r="56" spans="1:27" s="154" customFormat="1" ht="14.25" customHeight="1">
      <c r="A56" s="160"/>
      <c r="B56" s="160"/>
      <c r="C56" s="160"/>
      <c r="D56" s="160"/>
      <c r="E56" s="160"/>
      <c r="F56" s="160"/>
      <c r="G56" s="160"/>
      <c r="H56" s="160"/>
      <c r="I56" s="160"/>
      <c r="J56" s="160"/>
      <c r="K56" s="160"/>
      <c r="L56" s="160"/>
    </row>
    <row r="57" spans="1:27" s="154" customFormat="1" ht="14.25" customHeight="1"/>
    <row r="58" spans="1:27" s="154" customFormat="1" ht="6" customHeight="1">
      <c r="D58" s="162"/>
    </row>
    <row r="59" spans="1:27">
      <c r="D59" s="5"/>
    </row>
    <row r="61" spans="1:27">
      <c r="D61" s="6"/>
    </row>
    <row r="62" spans="1:27">
      <c r="D62" s="7"/>
      <c r="E62" s="5"/>
    </row>
  </sheetData>
  <sheetProtection password="AF55" sheet="1" formatCells="0" formatColumns="0" formatRows="0" sort="0" autoFilter="0" pivotTables="0"/>
  <mergeCells count="21">
    <mergeCell ref="P46:AA46"/>
    <mergeCell ref="P47:AA47"/>
    <mergeCell ref="P48:AA50"/>
    <mergeCell ref="P39:AA39"/>
    <mergeCell ref="P40:AA40"/>
    <mergeCell ref="P41:AA41"/>
    <mergeCell ref="P42:AA42"/>
    <mergeCell ref="P45:AA45"/>
    <mergeCell ref="A8:L8"/>
    <mergeCell ref="A6:D6"/>
    <mergeCell ref="E6:H6"/>
    <mergeCell ref="J6:L6"/>
    <mergeCell ref="A7:D7"/>
    <mergeCell ref="G7:L7"/>
    <mergeCell ref="A5:D5"/>
    <mergeCell ref="E5:L5"/>
    <mergeCell ref="A2:L2"/>
    <mergeCell ref="A4:B4"/>
    <mergeCell ref="C4:F4"/>
    <mergeCell ref="G4:H4"/>
    <mergeCell ref="I4:L4"/>
  </mergeCells>
  <phoneticPr fontId="2"/>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為替レート</vt:lpstr>
      <vt:lpstr>【記入例】様式Ｆ－１</vt:lpstr>
      <vt:lpstr>様式Ｆ－１</vt:lpstr>
      <vt:lpstr>【記入例】様式Ｆ-２ </vt:lpstr>
      <vt:lpstr>様式Ｆ-２ </vt:lpstr>
      <vt:lpstr>【記入例】様式F-3</vt:lpstr>
      <vt:lpstr>様式F-3</vt:lpstr>
      <vt:lpstr>【記入例】様式F-３ 【他の奨】</vt:lpstr>
      <vt:lpstr>様式F-３ 【他の奨】</vt:lpstr>
      <vt:lpstr>為替レート!_Toc66734083</vt:lpstr>
      <vt:lpstr>'【記入例】様式Ｆ－１'!Print_Area</vt:lpstr>
      <vt:lpstr>'【記入例】様式Ｆ-２ '!Print_Area</vt:lpstr>
      <vt:lpstr>'【記入例】様式F-3'!Print_Area</vt:lpstr>
      <vt:lpstr>'【記入例】様式F-３ 【他の奨】'!Print_Area</vt:lpstr>
      <vt:lpstr>為替レート!Print_Area</vt:lpstr>
      <vt:lpstr>'様式Ｆ－１'!Print_Area</vt:lpstr>
      <vt:lpstr>'様式Ｆ-２ '!Print_Area</vt:lpstr>
      <vt:lpstr>'様式F-3'!Print_Area</vt:lpstr>
      <vt:lpstr>'様式F-３ 【他の奨】'!Print_Area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授業料支給申請書類（様式F-1～様式F-3【他の奨】）</dc:title>
  <dc:creator>JASSO</dc:creator>
  <cp:lastModifiedBy>Windows ユーザー</cp:lastModifiedBy>
  <cp:lastPrinted>2023-03-24T11:16:24Z</cp:lastPrinted>
  <dcterms:created xsi:type="dcterms:W3CDTF">2005-10-20T01:41:14Z</dcterms:created>
  <dcterms:modified xsi:type="dcterms:W3CDTF">2023-03-28T05:58:13Z</dcterms:modified>
</cp:coreProperties>
</file>