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30.0.12\学生生活部\○総務企画係\3.学割証業務\R7年度学割証\3.使用状況調査\4 HP・提出フォーム\HP\★HP掲載用\調書様式\(20250929)修正版\"/>
    </mc:Choice>
  </mc:AlternateContent>
  <workbookProtection workbookAlgorithmName="SHA-512" workbookHashValue="AHQYAfvHG8SGe/Y/cbFGyBsb8DdbU3ROLJAHvRGdYIsVrRwCSIf+sQX3h1Rx88vytZryg9gRrTUrLarCeAuoNQ==" workbookSaltValue="oWqbMsAocLJ8/yw7G6HYVQ==" workbookSpinCount="100000" lockStructure="1"/>
  <bookViews>
    <workbookView xWindow="0" yWindow="0" windowWidth="15810" windowHeight="11280"/>
  </bookViews>
  <sheets>
    <sheet name="学校用" sheetId="16" r:id="rId1"/>
    <sheet name="学部と院の内訳" sheetId="15" r:id="rId2"/>
    <sheet name="Sheet1" sheetId="12" state="hidden" r:id="rId3"/>
  </sheets>
  <definedNames>
    <definedName name="_xlnm._FilterDatabase" localSheetId="2" hidden="1">Sheet1!$A$2:$H$2</definedName>
    <definedName name="_xlnm.Print_Area" localSheetId="0">学校用!$A$1:$P$41</definedName>
    <definedName name="_xlnm.Print_Area" localSheetId="1">学部と院の内訳!$A$1:$P$30</definedName>
    <definedName name="国立大学">Sheet1!$F$3:$F$4</definedName>
    <definedName name="大学">Sheet1!$H$3:$H$5</definedName>
  </definedNames>
  <calcPr calcId="162913"/>
</workbook>
</file>

<file path=xl/calcChain.xml><?xml version="1.0" encoding="utf-8"?>
<calcChain xmlns="http://schemas.openxmlformats.org/spreadsheetml/2006/main">
  <c r="N18" i="16" l="1"/>
  <c r="D4" i="16" l="1"/>
  <c r="K26" i="15" l="1"/>
  <c r="I4" i="15"/>
  <c r="D3" i="15"/>
  <c r="H44" i="16"/>
  <c r="I44" i="16"/>
  <c r="J44" i="16"/>
  <c r="K44" i="16"/>
  <c r="L44" i="16"/>
  <c r="M44" i="16"/>
  <c r="N44" i="16"/>
  <c r="G44" i="16"/>
  <c r="C44" i="16"/>
  <c r="F27" i="15" l="1"/>
  <c r="F26" i="15"/>
  <c r="F18" i="15"/>
  <c r="F23" i="15" s="1"/>
  <c r="G18" i="15"/>
  <c r="G23" i="15" s="1"/>
  <c r="H18" i="15"/>
  <c r="H23" i="15" s="1"/>
  <c r="I18" i="15"/>
  <c r="I23" i="15" s="1"/>
  <c r="J18" i="15"/>
  <c r="J23" i="15" s="1"/>
  <c r="K18" i="15"/>
  <c r="K23" i="15" s="1"/>
  <c r="L18" i="15"/>
  <c r="L23" i="15" s="1"/>
  <c r="M18" i="15"/>
  <c r="M23" i="15" s="1"/>
  <c r="G17" i="15"/>
  <c r="G22" i="15" s="1"/>
  <c r="H17" i="15"/>
  <c r="H22" i="15" s="1"/>
  <c r="I17" i="15"/>
  <c r="I22" i="15" s="1"/>
  <c r="J17" i="15"/>
  <c r="J22" i="15" s="1"/>
  <c r="K17" i="15"/>
  <c r="K22" i="15" s="1"/>
  <c r="L17" i="15"/>
  <c r="L22" i="15" s="1"/>
  <c r="M17" i="15"/>
  <c r="M22" i="15" s="1"/>
  <c r="F17" i="15"/>
  <c r="F22" i="15" s="1"/>
  <c r="N23" i="15" l="1"/>
  <c r="N22" i="15"/>
  <c r="AJ44" i="16"/>
  <c r="AI44" i="16"/>
  <c r="AH44" i="16"/>
  <c r="AG44" i="16"/>
  <c r="AF44" i="16"/>
  <c r="AE44" i="16"/>
  <c r="AD44" i="16"/>
  <c r="AC44" i="16"/>
  <c r="AB44" i="16"/>
  <c r="AA44" i="16"/>
  <c r="Z44" i="16"/>
  <c r="Y44" i="16"/>
  <c r="X44" i="16"/>
  <c r="W44" i="16"/>
  <c r="V44" i="16"/>
  <c r="U44" i="16"/>
  <c r="T44" i="16"/>
  <c r="S44" i="16"/>
  <c r="R44" i="16"/>
  <c r="Q44" i="16"/>
  <c r="P44" i="16"/>
  <c r="O44" i="16"/>
  <c r="F44" i="16"/>
  <c r="E44" i="16"/>
  <c r="D44" i="16"/>
  <c r="N20" i="16"/>
  <c r="N19" i="16"/>
  <c r="H22" i="16" s="1"/>
  <c r="H24" i="16" s="1"/>
  <c r="H31" i="16" s="1"/>
  <c r="H12" i="16"/>
  <c r="M3" i="16"/>
  <c r="H3" i="16"/>
  <c r="H3" i="15" s="1"/>
  <c r="D4" i="15" l="1"/>
  <c r="H29" i="16"/>
  <c r="H32" i="16" s="1"/>
  <c r="H34" i="16" s="1"/>
  <c r="Q4" i="16"/>
  <c r="AK44" i="16" s="1"/>
  <c r="AL44" i="16" s="1"/>
  <c r="K32" i="16" s="1"/>
  <c r="L14" i="16"/>
  <c r="N18" i="15" l="1"/>
  <c r="N17" i="15"/>
  <c r="N10" i="15"/>
  <c r="N11" i="15"/>
  <c r="N12" i="15"/>
  <c r="N9" i="15"/>
  <c r="M3" i="15" l="1"/>
</calcChain>
</file>

<file path=xl/sharedStrings.xml><?xml version="1.0" encoding="utf-8"?>
<sst xmlns="http://schemas.openxmlformats.org/spreadsheetml/2006/main" count="4997" uniqueCount="2479">
  <si>
    <t>枚</t>
    <rPh sb="0" eb="1">
      <t>マイ</t>
    </rPh>
    <phoneticPr fontId="3"/>
  </si>
  <si>
    <t>正課教育</t>
    <rPh sb="0" eb="2">
      <t>セイカ</t>
    </rPh>
    <rPh sb="2" eb="4">
      <t>キョウイク</t>
    </rPh>
    <phoneticPr fontId="3"/>
  </si>
  <si>
    <t>帰省</t>
    <rPh sb="0" eb="2">
      <t>キセイ</t>
    </rPh>
    <phoneticPr fontId="3"/>
  </si>
  <si>
    <t>見学</t>
    <rPh sb="0" eb="2">
      <t>ケンガク</t>
    </rPh>
    <phoneticPr fontId="3"/>
  </si>
  <si>
    <t>就職・受験</t>
    <rPh sb="0" eb="2">
      <t>シュウショク</t>
    </rPh>
    <rPh sb="3" eb="5">
      <t>ジュケン</t>
    </rPh>
    <phoneticPr fontId="3"/>
  </si>
  <si>
    <t>傷病治療</t>
    <rPh sb="0" eb="2">
      <t>ショウビョウ</t>
    </rPh>
    <rPh sb="2" eb="4">
      <t>チリョウ</t>
    </rPh>
    <phoneticPr fontId="3"/>
  </si>
  <si>
    <t>○備考</t>
    <rPh sb="1" eb="3">
      <t>ビコウ</t>
    </rPh>
    <phoneticPr fontId="3"/>
  </si>
  <si>
    <t>廃紙</t>
    <rPh sb="0" eb="2">
      <t>ハイシ</t>
    </rPh>
    <phoneticPr fontId="3"/>
  </si>
  <si>
    <t>正課外
教育活動</t>
    <rPh sb="0" eb="2">
      <t>セイカ</t>
    </rPh>
    <rPh sb="2" eb="3">
      <t>ガイ</t>
    </rPh>
    <rPh sb="4" eb="6">
      <t>キョウイク</t>
    </rPh>
    <rPh sb="6" eb="8">
      <t>カツドウ</t>
    </rPh>
    <phoneticPr fontId="3"/>
  </si>
  <si>
    <t>保護者
旅行随伴</t>
    <rPh sb="0" eb="3">
      <t>ホゴシャ</t>
    </rPh>
    <rPh sb="4" eb="6">
      <t>リョコウ</t>
    </rPh>
    <rPh sb="6" eb="8">
      <t>ズイハン</t>
    </rPh>
    <phoneticPr fontId="3"/>
  </si>
  <si>
    <t>課程</t>
    <rPh sb="0" eb="2">
      <t>カテイ</t>
    </rPh>
    <phoneticPr fontId="3"/>
  </si>
  <si>
    <t>電話番号</t>
    <rPh sb="0" eb="2">
      <t>デンワ</t>
    </rPh>
    <rPh sb="2" eb="3">
      <t>バン</t>
    </rPh>
    <rPh sb="3" eb="4">
      <t>ゴウ</t>
    </rPh>
    <phoneticPr fontId="3"/>
  </si>
  <si>
    <t>取扱部局名</t>
    <rPh sb="0" eb="2">
      <t>トリアツカイ</t>
    </rPh>
    <rPh sb="2" eb="4">
      <t>ブキョク</t>
    </rPh>
    <rPh sb="4" eb="5">
      <t>メイ</t>
    </rPh>
    <phoneticPr fontId="3"/>
  </si>
  <si>
    <t>合計</t>
    <rPh sb="0" eb="2">
      <t>ゴウケイ</t>
    </rPh>
    <phoneticPr fontId="3"/>
  </si>
  <si>
    <t>名</t>
    <rPh sb="0" eb="1">
      <t>メイ</t>
    </rPh>
    <phoneticPr fontId="3"/>
  </si>
  <si>
    <t>令和６年度からの繰越枚数計</t>
    <rPh sb="0" eb="2">
      <t>レイワ</t>
    </rPh>
    <rPh sb="3" eb="5">
      <t>ネンド</t>
    </rPh>
    <rPh sb="8" eb="10">
      <t>クリコシ</t>
    </rPh>
    <rPh sb="10" eb="12">
      <t>マイスウ</t>
    </rPh>
    <rPh sb="12" eb="13">
      <t>ケイ</t>
    </rPh>
    <phoneticPr fontId="3"/>
  </si>
  <si>
    <t>①令和７年度受入枚数計</t>
    <rPh sb="1" eb="3">
      <t>レイワ</t>
    </rPh>
    <rPh sb="4" eb="6">
      <t>ネンド</t>
    </rPh>
    <rPh sb="6" eb="10">
      <t>ウケイレマイスウ</t>
    </rPh>
    <rPh sb="10" eb="11">
      <t>ケイ</t>
    </rPh>
    <phoneticPr fontId="3"/>
  </si>
  <si>
    <t>3. 令和８年度（令和８年５月１日～令和９年４月３０日）の使用見込枚数</t>
    <rPh sb="3" eb="5">
      <t>レイワ</t>
    </rPh>
    <rPh sb="6" eb="8">
      <t>ネンド</t>
    </rPh>
    <rPh sb="9" eb="11">
      <t>レイワ</t>
    </rPh>
    <rPh sb="12" eb="13">
      <t>ネン</t>
    </rPh>
    <rPh sb="14" eb="15">
      <t>ガツ</t>
    </rPh>
    <rPh sb="16" eb="17">
      <t>ニチ</t>
    </rPh>
    <rPh sb="18" eb="20">
      <t>レイワ</t>
    </rPh>
    <rPh sb="21" eb="22">
      <t>ネン</t>
    </rPh>
    <rPh sb="23" eb="24">
      <t>ガツ</t>
    </rPh>
    <rPh sb="26" eb="27">
      <t>ニチ</t>
    </rPh>
    <rPh sb="29" eb="33">
      <t>シヨウミコ</t>
    </rPh>
    <rPh sb="33" eb="35">
      <t>マイスウ</t>
    </rPh>
    <phoneticPr fontId="3"/>
  </si>
  <si>
    <t>令和８年度配付予定枚数</t>
    <rPh sb="0" eb="2">
      <t>レイワ</t>
    </rPh>
    <rPh sb="3" eb="5">
      <t>ネンド</t>
    </rPh>
    <rPh sb="5" eb="7">
      <t>ハイフ</t>
    </rPh>
    <rPh sb="7" eb="9">
      <t>ヨテイ</t>
    </rPh>
    <rPh sb="9" eb="11">
      <t>マイスウ</t>
    </rPh>
    <phoneticPr fontId="3"/>
  </si>
  <si>
    <t>⑤令和８年度への繰越予定枚数</t>
    <phoneticPr fontId="3"/>
  </si>
  <si>
    <t>（④×⑥）</t>
    <phoneticPr fontId="3"/>
  </si>
  <si>
    <t>⑦令和８年度使用見込枚数　</t>
    <rPh sb="1" eb="3">
      <t>レイワ</t>
    </rPh>
    <rPh sb="4" eb="6">
      <t>ネンド</t>
    </rPh>
    <rPh sb="6" eb="8">
      <t>シヨウ</t>
    </rPh>
    <rPh sb="8" eb="10">
      <t>ミコ</t>
    </rPh>
    <rPh sb="10" eb="12">
      <t>マイスウ</t>
    </rPh>
    <phoneticPr fontId="3"/>
  </si>
  <si>
    <t>（①－②）</t>
    <phoneticPr fontId="3"/>
  </si>
  <si>
    <t>⑧差引不足枚数</t>
    <rPh sb="1" eb="3">
      <t>サシヒキ</t>
    </rPh>
    <rPh sb="3" eb="5">
      <t>フソク</t>
    </rPh>
    <rPh sb="5" eb="7">
      <t>マイスウ</t>
    </rPh>
    <phoneticPr fontId="3"/>
  </si>
  <si>
    <t>（⑦－⑤）</t>
    <phoneticPr fontId="3"/>
  </si>
  <si>
    <t>④１人あたり使用見込枚数</t>
    <rPh sb="2" eb="3">
      <t>ニン</t>
    </rPh>
    <rPh sb="6" eb="8">
      <t>シヨウ</t>
    </rPh>
    <rPh sb="8" eb="10">
      <t>ミコ</t>
    </rPh>
    <rPh sb="10" eb="12">
      <t>マイスウ</t>
    </rPh>
    <phoneticPr fontId="3"/>
  </si>
  <si>
    <t>（（②－廃紙）÷③）</t>
    <rPh sb="4" eb="6">
      <t>ハイシ</t>
    </rPh>
    <phoneticPr fontId="3"/>
  </si>
  <si>
    <t>②令和７年度使用見込枚数計</t>
    <rPh sb="1" eb="3">
      <t>レイワ</t>
    </rPh>
    <rPh sb="4" eb="6">
      <t>ネンド</t>
    </rPh>
    <rPh sb="6" eb="8">
      <t>シヨウ</t>
    </rPh>
    <rPh sb="8" eb="10">
      <t>ミコ</t>
    </rPh>
    <rPh sb="10" eb="12">
      <t>マイスウ</t>
    </rPh>
    <rPh sb="12" eb="13">
      <t>ケイ</t>
    </rPh>
    <phoneticPr fontId="3"/>
  </si>
  <si>
    <t>担当者氏名</t>
    <rPh sb="0" eb="2">
      <t>タントウ</t>
    </rPh>
    <rPh sb="2" eb="3">
      <t>シャ</t>
    </rPh>
    <rPh sb="3" eb="5">
      <t>シメイ</t>
    </rPh>
    <phoneticPr fontId="3"/>
  </si>
  <si>
    <t>廃紙理由</t>
    <rPh sb="0" eb="2">
      <t>ハイシ</t>
    </rPh>
    <rPh sb="2" eb="4">
      <t>リユウ</t>
    </rPh>
    <phoneticPr fontId="3"/>
  </si>
  <si>
    <r>
      <t>　令和７年５月１日
～９月３０日
（使用</t>
    </r>
    <r>
      <rPr>
        <b/>
        <sz val="11"/>
        <rFont val="ＭＳ Ｐゴシック"/>
        <family val="3"/>
        <charset val="128"/>
      </rPr>
      <t>済</t>
    </r>
    <r>
      <rPr>
        <sz val="11"/>
        <rFont val="ＭＳ Ｐゴシック"/>
        <family val="3"/>
        <charset val="128"/>
      </rPr>
      <t>枚数）</t>
    </r>
    <rPh sb="1" eb="3">
      <t>レイワ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rPh sb="18" eb="20">
      <t>シヨウ</t>
    </rPh>
    <rPh sb="20" eb="21">
      <t>ズ</t>
    </rPh>
    <rPh sb="21" eb="23">
      <t>マイスウ</t>
    </rPh>
    <phoneticPr fontId="3"/>
  </si>
  <si>
    <r>
      <t>　令和７年１０月１日
～令和８年４月３０日
（使用</t>
    </r>
    <r>
      <rPr>
        <b/>
        <sz val="11"/>
        <rFont val="ＭＳ Ｐゴシック"/>
        <family val="3"/>
        <charset val="128"/>
      </rPr>
      <t>見込</t>
    </r>
    <r>
      <rPr>
        <sz val="11"/>
        <rFont val="ＭＳ Ｐゴシック"/>
        <family val="3"/>
        <charset val="128"/>
      </rPr>
      <t>枚数）</t>
    </r>
    <rPh sb="1" eb="3">
      <t>レイワ</t>
    </rPh>
    <rPh sb="4" eb="5">
      <t>ネン</t>
    </rPh>
    <rPh sb="7" eb="8">
      <t>ガツ</t>
    </rPh>
    <rPh sb="9" eb="10">
      <t>ニチ</t>
    </rPh>
    <rPh sb="12" eb="14">
      <t>レイワ</t>
    </rPh>
    <rPh sb="15" eb="16">
      <t>ネン</t>
    </rPh>
    <rPh sb="17" eb="18">
      <t>ガツ</t>
    </rPh>
    <rPh sb="20" eb="21">
      <t>ニチ</t>
    </rPh>
    <rPh sb="23" eb="25">
      <t>シヨウ</t>
    </rPh>
    <rPh sb="25" eb="27">
      <t>ミコ</t>
    </rPh>
    <rPh sb="27" eb="29">
      <t>マイスウ</t>
    </rPh>
    <phoneticPr fontId="3"/>
  </si>
  <si>
    <t>追加配付枚数（令和７年５月１日～９月３０日配付）</t>
    <rPh sb="0" eb="2">
      <t>ツイカ</t>
    </rPh>
    <rPh sb="2" eb="4">
      <t>ハイフ</t>
    </rPh>
    <rPh sb="4" eb="6">
      <t>マイスウ</t>
    </rPh>
    <rPh sb="7" eb="9">
      <t>レイワ</t>
    </rPh>
    <rPh sb="10" eb="11">
      <t>ネン</t>
    </rPh>
    <rPh sb="12" eb="13">
      <t>ガツ</t>
    </rPh>
    <rPh sb="14" eb="15">
      <t>ニチ</t>
    </rPh>
    <rPh sb="17" eb="18">
      <t>ガツ</t>
    </rPh>
    <rPh sb="20" eb="21">
      <t>ニチ</t>
    </rPh>
    <rPh sb="21" eb="23">
      <t>ハイフ</t>
    </rPh>
    <phoneticPr fontId="3"/>
  </si>
  <si>
    <t>学校コード</t>
    <rPh sb="0" eb="2">
      <t>ガッコウ</t>
    </rPh>
    <phoneticPr fontId="3"/>
  </si>
  <si>
    <t>学校名</t>
    <rPh sb="0" eb="3">
      <t>ガッコウメイ</t>
    </rPh>
    <phoneticPr fontId="3"/>
  </si>
  <si>
    <t>国立大学</t>
  </si>
  <si>
    <t>学校コード参照用</t>
    <rPh sb="0" eb="2">
      <t>ガッコウ</t>
    </rPh>
    <rPh sb="5" eb="8">
      <t>サンショウヨウ</t>
    </rPh>
    <phoneticPr fontId="3"/>
  </si>
  <si>
    <t>附属校選択肢</t>
    <rPh sb="0" eb="3">
      <t>フゾクコウ</t>
    </rPh>
    <rPh sb="3" eb="6">
      <t>センタクシ</t>
    </rPh>
    <phoneticPr fontId="3"/>
  </si>
  <si>
    <t>あり</t>
    <phoneticPr fontId="3"/>
  </si>
  <si>
    <t>なし</t>
    <phoneticPr fontId="3"/>
  </si>
  <si>
    <t>北海道大学</t>
  </si>
  <si>
    <t>北海道教育大学</t>
  </si>
  <si>
    <t>室蘭工業大学</t>
  </si>
  <si>
    <t>帯広畜産大学</t>
  </si>
  <si>
    <t>北見工業大学</t>
  </si>
  <si>
    <t>弘前大学</t>
  </si>
  <si>
    <t>岩手大学</t>
  </si>
  <si>
    <t>東北大学</t>
  </si>
  <si>
    <t>宮城教育大学</t>
  </si>
  <si>
    <t>秋田大学</t>
  </si>
  <si>
    <t>山形大学</t>
  </si>
  <si>
    <t>茨城大学</t>
  </si>
  <si>
    <t>筑波大学</t>
  </si>
  <si>
    <t>宇都宮大学</t>
  </si>
  <si>
    <t>群馬大学</t>
  </si>
  <si>
    <t>埼玉大学</t>
  </si>
  <si>
    <t>千葉大学</t>
  </si>
  <si>
    <t>東京大学</t>
  </si>
  <si>
    <t>東京外国語大学</t>
  </si>
  <si>
    <t>お茶の水女子大学</t>
  </si>
  <si>
    <t>東京学芸大学</t>
  </si>
  <si>
    <t>東京農工大学</t>
  </si>
  <si>
    <t>電気通信大学</t>
  </si>
  <si>
    <t>一橋大学</t>
  </si>
  <si>
    <t>東京海洋大学</t>
  </si>
  <si>
    <t>横浜国立大学</t>
  </si>
  <si>
    <t>総合研究大学院大学</t>
  </si>
  <si>
    <t>新潟大学</t>
  </si>
  <si>
    <t>長岡技術科学大学</t>
  </si>
  <si>
    <t>上越教育大学</t>
  </si>
  <si>
    <t>富山大学</t>
  </si>
  <si>
    <t>金沢大学</t>
  </si>
  <si>
    <t>北陸先端科学技術大学院大学</t>
  </si>
  <si>
    <t>福井大学</t>
  </si>
  <si>
    <t>山梨大学</t>
  </si>
  <si>
    <t>信州大学</t>
  </si>
  <si>
    <t>岐阜大学</t>
  </si>
  <si>
    <t>浜松医科大学</t>
  </si>
  <si>
    <t>名古屋大学</t>
  </si>
  <si>
    <t>名古屋工業大学</t>
  </si>
  <si>
    <t>愛知教育大学</t>
  </si>
  <si>
    <t>三重大学</t>
  </si>
  <si>
    <t>滋賀大学</t>
  </si>
  <si>
    <t>滋賀医科大学</t>
  </si>
  <si>
    <t>京都大学</t>
  </si>
  <si>
    <t>京都教育大学</t>
  </si>
  <si>
    <t>大阪大学</t>
  </si>
  <si>
    <t>大阪教育大学</t>
  </si>
  <si>
    <t>神戸大学</t>
  </si>
  <si>
    <t>兵庫教育大学</t>
  </si>
  <si>
    <t>奈良教育大学</t>
  </si>
  <si>
    <t>奈良女子大学</t>
  </si>
  <si>
    <t>奈良先端科学技術大学院大学</t>
  </si>
  <si>
    <t>和歌山大学</t>
  </si>
  <si>
    <t>鳥取大学</t>
  </si>
  <si>
    <t>島根大学</t>
  </si>
  <si>
    <t>岡山大学</t>
  </si>
  <si>
    <t>広島大学</t>
  </si>
  <si>
    <t>徳島大学</t>
  </si>
  <si>
    <t>鳴門教育大学</t>
  </si>
  <si>
    <t>香川大学</t>
  </si>
  <si>
    <t>愛媛大学</t>
  </si>
  <si>
    <t>高知大学</t>
  </si>
  <si>
    <t>九州工業大学</t>
  </si>
  <si>
    <t>福岡教育大学</t>
  </si>
  <si>
    <t>九州大学</t>
  </si>
  <si>
    <t>佐賀大学</t>
  </si>
  <si>
    <t>長崎大学</t>
  </si>
  <si>
    <t>熊本大学</t>
  </si>
  <si>
    <t>大分大学</t>
  </si>
  <si>
    <t>宮崎大学</t>
  </si>
  <si>
    <t>鹿児島大学</t>
  </si>
  <si>
    <t>鹿屋体育大学</t>
  </si>
  <si>
    <t>琉球大学</t>
  </si>
  <si>
    <t>釧路公立大学</t>
  </si>
  <si>
    <t>青森公立大学</t>
  </si>
  <si>
    <t>青森県立保健大学</t>
  </si>
  <si>
    <t>八戸工業大学</t>
  </si>
  <si>
    <t>青森中央学院大学</t>
  </si>
  <si>
    <t>岩手県立大学</t>
  </si>
  <si>
    <t>岩手医科大学</t>
  </si>
  <si>
    <t>盛岡大学</t>
  </si>
  <si>
    <t>宮城大学</t>
  </si>
  <si>
    <t>東北学院大学</t>
  </si>
  <si>
    <t>東北工業大学</t>
  </si>
  <si>
    <t>東北福祉大学</t>
  </si>
  <si>
    <t>東北医科薬科大学</t>
  </si>
  <si>
    <t>宮城学院女子大学</t>
  </si>
  <si>
    <t>東北文化学園大学</t>
  </si>
  <si>
    <t>尚絅学院大学</t>
  </si>
  <si>
    <t>秋田県立大学</t>
  </si>
  <si>
    <t>国際教養大学</t>
  </si>
  <si>
    <t>福島県立医科大学</t>
  </si>
  <si>
    <t>会津大学</t>
  </si>
  <si>
    <t>郡山女子大学</t>
  </si>
  <si>
    <t>奥羽大学</t>
  </si>
  <si>
    <t>福島学院大学</t>
  </si>
  <si>
    <t>茨城県立医療大学</t>
  </si>
  <si>
    <t>流通経済大学</t>
  </si>
  <si>
    <t>常磐大学</t>
  </si>
  <si>
    <t>つくば国際大学</t>
  </si>
  <si>
    <t>作新学院大学</t>
  </si>
  <si>
    <t>国際医療福祉大学</t>
  </si>
  <si>
    <t>自治医科大学</t>
  </si>
  <si>
    <t>獨協医科大学</t>
  </si>
  <si>
    <t>高崎経済大学</t>
  </si>
  <si>
    <t>前橋工科大学</t>
  </si>
  <si>
    <t>群馬パース大学</t>
  </si>
  <si>
    <t>群馬医療福祉大学</t>
  </si>
  <si>
    <t>上武大学</t>
  </si>
  <si>
    <t>共愛学園前橋国際大学</t>
  </si>
  <si>
    <t>埼玉県立大学</t>
  </si>
  <si>
    <t>日本医療科学大学</t>
  </si>
  <si>
    <t>日本薬科大学</t>
  </si>
  <si>
    <t>ものつくり大学</t>
  </si>
  <si>
    <t>十文字学園女子大学</t>
  </si>
  <si>
    <t>平成国際大学</t>
  </si>
  <si>
    <t>東京国際大学</t>
  </si>
  <si>
    <t>城西大学</t>
  </si>
  <si>
    <t>獨協大学</t>
  </si>
  <si>
    <t>日本工業大学</t>
  </si>
  <si>
    <t>明海大学</t>
  </si>
  <si>
    <t>埼玉医科大学</t>
  </si>
  <si>
    <t>埼玉工業大学</t>
  </si>
  <si>
    <t>駿河台大学</t>
  </si>
  <si>
    <t>聖学院大学</t>
  </si>
  <si>
    <t>東都大学</t>
  </si>
  <si>
    <t>千葉科学大学</t>
  </si>
  <si>
    <t>城西国際大学</t>
  </si>
  <si>
    <t>淑徳大学</t>
  </si>
  <si>
    <t>千葉工業大学</t>
  </si>
  <si>
    <t>千葉商科大学</t>
  </si>
  <si>
    <t>中央学院大学</t>
  </si>
  <si>
    <t>国際武道大学</t>
  </si>
  <si>
    <t>神田外語大学</t>
  </si>
  <si>
    <t>秀明大学</t>
  </si>
  <si>
    <t>東京情報大学</t>
  </si>
  <si>
    <t>聖徳大学</t>
  </si>
  <si>
    <t>東京福祉大学</t>
  </si>
  <si>
    <t>跡見学園女子大学</t>
  </si>
  <si>
    <t>文教大学</t>
  </si>
  <si>
    <t>文京学院大学</t>
  </si>
  <si>
    <t>東京成徳大学</t>
  </si>
  <si>
    <t>東洋学園大学</t>
  </si>
  <si>
    <t>帝京平成大学</t>
  </si>
  <si>
    <t>青山学院大学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</si>
  <si>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</si>
  <si>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</si>
  <si>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</si>
  <si>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</si>
  <si>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</si>
  <si>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</si>
  <si>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國學院大學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</si>
  <si>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</si>
  <si>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</si>
  <si>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</si>
  <si>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</si>
  <si>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</si>
  <si>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</si>
  <si>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昭和女子大学</t>
  </si>
  <si>
    <t>昭和薬科大学</t>
  </si>
  <si>
    <t>女子美術大学</t>
  </si>
  <si>
    <t>杉野服飾大学</t>
  </si>
  <si>
    <t>成城大学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</si>
  <si>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</si>
  <si>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</si>
  <si>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</si>
  <si>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</si>
  <si>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</si>
  <si>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</si>
  <si>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</si>
  <si>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中央大学</t>
  </si>
  <si>
    <t>東海大学</t>
  </si>
  <si>
    <t>東京医科大学</t>
  </si>
  <si>
    <t>東京家政大学</t>
  </si>
  <si>
    <t>東京家政学院大学</t>
  </si>
  <si>
    <t>東京歯科大学</t>
  </si>
  <si>
    <t>東京女子大学</t>
  </si>
  <si>
    <t>東京女子医科大学</t>
  </si>
  <si>
    <t>東京電機大学</t>
  </si>
  <si>
    <t>東京農業大学</t>
  </si>
  <si>
    <t>東京薬科大学</t>
  </si>
  <si>
    <t>東京理科大学</t>
  </si>
  <si>
    <t>東邦大学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</si>
  <si>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</si>
  <si>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</si>
  <si>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</si>
  <si>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</si>
  <si>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</si>
  <si>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</si>
  <si>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日本女子大学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</si>
  <si>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</si>
  <si>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</si>
  <si>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</si>
  <si>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</si>
  <si>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</si>
  <si>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</si>
  <si>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</si>
  <si>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</si>
  <si>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</si>
  <si>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</si>
  <si>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立正大学</t>
  </si>
  <si>
    <t>早稲田大学</t>
  </si>
  <si>
    <t>学習院女子大学</t>
  </si>
  <si>
    <t>駒沢女子大学</t>
  </si>
  <si>
    <t>亜細亜大学</t>
  </si>
  <si>
    <t>桜美林大学</t>
  </si>
  <si>
    <t>国立音楽大学</t>
  </si>
  <si>
    <t>国際基督教大学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</si>
  <si>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</si>
  <si>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</si>
  <si>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</si>
  <si>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</si>
  <si>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</si>
  <si>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</si>
  <si>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東京造形大学</t>
  </si>
  <si>
    <t>桐朋学園大学</t>
  </si>
  <si>
    <t>武蔵野大学</t>
  </si>
  <si>
    <t>武蔵野美術大学</t>
  </si>
  <si>
    <t>明星大学</t>
  </si>
  <si>
    <t>杏林大学</t>
  </si>
  <si>
    <t>創価大学</t>
  </si>
  <si>
    <t>東京工科大学</t>
  </si>
  <si>
    <t>日本赤十字看護大学</t>
  </si>
  <si>
    <t>恵泉女学園大学</t>
  </si>
  <si>
    <t>多摩大学</t>
  </si>
  <si>
    <t>デジタルハリウッド大学</t>
  </si>
  <si>
    <t>東京医療保健大学</t>
  </si>
  <si>
    <t>グロービス経営大学院大学</t>
  </si>
  <si>
    <t>東京未来大学</t>
  </si>
  <si>
    <t>東京有明医療大学</t>
  </si>
  <si>
    <t>東京工芸大学</t>
  </si>
  <si>
    <t>事業構想大学院大学</t>
  </si>
  <si>
    <t>帝京科学大学</t>
  </si>
  <si>
    <t>横浜市立大学</t>
  </si>
  <si>
    <t>神奈川県立保健福祉大学</t>
  </si>
  <si>
    <t>神奈川大学</t>
  </si>
  <si>
    <t>関東学院大学</t>
  </si>
  <si>
    <t>鶴見大学</t>
  </si>
  <si>
    <t>フェリス女学院大学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</si>
  <si>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</si>
  <si>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</si>
  <si>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</si>
  <si>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</si>
  <si>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</si>
  <si>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</si>
  <si>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</si>
  <si>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</si>
  <si>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</si>
  <si>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</si>
  <si>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</si>
  <si>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新潟県立看護大学</t>
  </si>
  <si>
    <t>長岡造形大学</t>
  </si>
  <si>
    <t>新潟医療福祉大学</t>
  </si>
  <si>
    <t>新潟青陵大学</t>
  </si>
  <si>
    <t>新潟経営大学</t>
  </si>
  <si>
    <t>新潟国際情報大学</t>
  </si>
  <si>
    <t>敬和学園大学</t>
  </si>
  <si>
    <t>新潟薬科大学</t>
  </si>
  <si>
    <t>国際大学</t>
  </si>
  <si>
    <t>富山県立大学</t>
  </si>
  <si>
    <t>富山国際大学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</si>
  <si>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</si>
  <si>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</si>
  <si>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</si>
  <si>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</si>
  <si>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</si>
  <si>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</si>
  <si>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</si>
  <si>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</si>
  <si>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福井県立大学</t>
  </si>
  <si>
    <t>仁愛大学</t>
  </si>
  <si>
    <t>都留文科大学</t>
  </si>
  <si>
    <t>山梨学院大学</t>
  </si>
  <si>
    <t>松本歯科大学</t>
  </si>
  <si>
    <t>松本大学</t>
  </si>
  <si>
    <t>佐久大学</t>
  </si>
  <si>
    <t>岐阜薬科大学</t>
  </si>
  <si>
    <t>岐阜女子大学</t>
  </si>
  <si>
    <t>朝日大学</t>
  </si>
  <si>
    <t>岐阜聖徳学園大学</t>
  </si>
  <si>
    <t>中部学院大学</t>
  </si>
  <si>
    <t>岐阜医療科学大学</t>
  </si>
  <si>
    <t>静岡県立大学</t>
  </si>
  <si>
    <t>静岡文化芸術大学</t>
  </si>
  <si>
    <t>静岡福祉大学</t>
  </si>
  <si>
    <t>浜松学院大学</t>
  </si>
  <si>
    <t>常葉大学</t>
  </si>
  <si>
    <t>聖隷クリストファー大学</t>
  </si>
  <si>
    <t>静岡産業大学</t>
  </si>
  <si>
    <t>名古屋市立大学</t>
  </si>
  <si>
    <t>愛知県立芸術大学</t>
  </si>
  <si>
    <t>愛知県立大学</t>
  </si>
  <si>
    <t>人間環境大学</t>
  </si>
  <si>
    <t>名古屋文理大学</t>
  </si>
  <si>
    <t>愛知学院大学</t>
  </si>
  <si>
    <t>愛知工業大学</t>
  </si>
  <si>
    <t>金城学院大学</t>
  </si>
  <si>
    <t>大同大学</t>
  </si>
  <si>
    <t>中京大学</t>
  </si>
  <si>
    <t>同朋大学</t>
  </si>
  <si>
    <t>名古屋学院大学</t>
  </si>
  <si>
    <t>名古屋商科大学</t>
  </si>
  <si>
    <t>南山大学</t>
  </si>
  <si>
    <t>日本福祉大学</t>
  </si>
  <si>
    <t>名城大学</t>
  </si>
  <si>
    <t>名古屋音楽大学</t>
  </si>
  <si>
    <t>豊田工業大学</t>
  </si>
  <si>
    <t>東海学園大学</t>
  </si>
  <si>
    <t>豊橋創造大学</t>
  </si>
  <si>
    <t>愛知東邦大学</t>
  </si>
  <si>
    <t>星城大学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</si>
  <si>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</si>
  <si>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</si>
  <si>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</si>
  <si>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</si>
  <si>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</si>
  <si>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</si>
  <si>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</si>
  <si>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</si>
  <si>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名古屋学芸大学</t>
  </si>
  <si>
    <t>三重県立看護大学</t>
  </si>
  <si>
    <t>皇學館大学</t>
  </si>
  <si>
    <t>鈴鹿医療科学大学</t>
  </si>
  <si>
    <t>四日市看護医療大学</t>
  </si>
  <si>
    <t>滋賀県立大学</t>
  </si>
  <si>
    <t>成安造形大学</t>
  </si>
  <si>
    <t>長浜バイオ大学</t>
  </si>
  <si>
    <t>びわこ成蹊スポーツ大学</t>
  </si>
  <si>
    <t>京都府立大学</t>
  </si>
  <si>
    <t>京都府立医科大学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</si>
  <si>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</si>
  <si>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</si>
  <si>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</si>
  <si>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</si>
  <si>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</si>
  <si>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</si>
  <si>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</si>
  <si>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</si>
  <si>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</si>
  <si>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</si>
  <si>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</si>
  <si>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</si>
  <si>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</si>
  <si>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立命館大学</t>
  </si>
  <si>
    <t>龍谷大学</t>
  </si>
  <si>
    <t>京都精華大学</t>
  </si>
  <si>
    <t>明治国際医療大学</t>
  </si>
  <si>
    <t>京都芸術大学</t>
  </si>
  <si>
    <t>京都文教大学</t>
  </si>
  <si>
    <t>京都医療科学大学</t>
  </si>
  <si>
    <t>京都美術工芸大学</t>
  </si>
  <si>
    <t>大阪経済大学</t>
  </si>
  <si>
    <t>大阪工業大学</t>
  </si>
  <si>
    <t>大阪歯科大学</t>
  </si>
  <si>
    <t>桃山学院大学</t>
  </si>
  <si>
    <t>摂南大学</t>
  </si>
  <si>
    <t>大阪音楽大学</t>
  </si>
  <si>
    <t>大阪学院大学</t>
  </si>
  <si>
    <t>大阪芸術大学</t>
  </si>
  <si>
    <t>大阪産業大学</t>
  </si>
  <si>
    <t>大阪樟蔭女子大学</t>
  </si>
  <si>
    <t>大阪商業大学</t>
  </si>
  <si>
    <t>大阪電気通信大学</t>
  </si>
  <si>
    <t>大阪大谷大学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</si>
  <si>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</si>
  <si>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</si>
  <si>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</si>
  <si>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</si>
  <si>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</si>
  <si>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</si>
  <si>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梅花女子大学</t>
  </si>
  <si>
    <t>阪南大学</t>
  </si>
  <si>
    <t>大阪経済法科大学</t>
  </si>
  <si>
    <t>大阪国際大学</t>
  </si>
  <si>
    <t>太成学院大学</t>
  </si>
  <si>
    <t>大阪人間科学大学</t>
  </si>
  <si>
    <t>大阪成蹊大学</t>
  </si>
  <si>
    <t>藍野大学</t>
  </si>
  <si>
    <t>森ノ宮医療大学</t>
  </si>
  <si>
    <t>大阪保健医療大学</t>
  </si>
  <si>
    <t>神戸市外国語大学</t>
  </si>
  <si>
    <t>神戸市看護大学</t>
  </si>
  <si>
    <t>兵庫県立大学</t>
  </si>
  <si>
    <t>甲南大学</t>
  </si>
  <si>
    <t>甲南女子大学</t>
  </si>
  <si>
    <t>神戸学院大学</t>
  </si>
  <si>
    <t>神戸女子大学</t>
  </si>
  <si>
    <t>神戸薬科大学</t>
  </si>
  <si>
    <t>神戸国際大学</t>
  </si>
  <si>
    <t>兵庫大学</t>
  </si>
  <si>
    <t>大手前大学</t>
  </si>
  <si>
    <t>関西学院大学</t>
  </si>
  <si>
    <t>神戸女学院大学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</si>
  <si>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</si>
  <si>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</si>
  <si>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</si>
  <si>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</si>
  <si>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</si>
  <si>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</si>
  <si>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関西国際大学</t>
  </si>
  <si>
    <t>姫路大学</t>
  </si>
  <si>
    <t>奈良県立医科大学</t>
  </si>
  <si>
    <t>奈良県立大学</t>
  </si>
  <si>
    <t>帝塚山大学</t>
  </si>
  <si>
    <t>天理大学</t>
  </si>
  <si>
    <t>奈良大学</t>
  </si>
  <si>
    <t>畿央大学</t>
  </si>
  <si>
    <t>和歌山県立医科大学</t>
  </si>
  <si>
    <t>公立鳥取環境大学</t>
  </si>
  <si>
    <t>島根県立大学</t>
  </si>
  <si>
    <t>岡山県立大学</t>
  </si>
  <si>
    <t>吉備国際大学</t>
  </si>
  <si>
    <t>岡山商科大学</t>
  </si>
  <si>
    <t>岡山理科大学</t>
  </si>
  <si>
    <t>くらしき作陽大学</t>
  </si>
  <si>
    <t>ノートルダム清心女子大学</t>
  </si>
  <si>
    <t>川崎医科大学</t>
  </si>
  <si>
    <t>就実大学</t>
  </si>
  <si>
    <t>川崎医療福祉大学</t>
  </si>
  <si>
    <t>山陽学園大学</t>
  </si>
  <si>
    <t>倉敷芸術科学大学</t>
  </si>
  <si>
    <t>環太平洋大学</t>
  </si>
  <si>
    <t>広島市立大学</t>
  </si>
  <si>
    <t>エリザベト音楽大学</t>
  </si>
  <si>
    <t>広島経済大学</t>
  </si>
  <si>
    <t>広島工業大学</t>
  </si>
  <si>
    <t>広島修道大学</t>
  </si>
  <si>
    <t>広島女学院大学</t>
  </si>
  <si>
    <t>広島文教大学</t>
  </si>
  <si>
    <t>安田女子大学</t>
  </si>
  <si>
    <t>福山大学</t>
  </si>
  <si>
    <t>比治山大学</t>
  </si>
  <si>
    <t>福山平成大学</t>
  </si>
  <si>
    <t>広島国際大学</t>
  </si>
  <si>
    <t>日本赤十字広島看護大学</t>
  </si>
  <si>
    <t>広島都市学園大学</t>
  </si>
  <si>
    <t>下関市立大学</t>
  </si>
  <si>
    <t>山口県立大学</t>
  </si>
  <si>
    <t>周南公立大学</t>
  </si>
  <si>
    <t>梅光学院大学</t>
  </si>
  <si>
    <t>東亜大学</t>
  </si>
  <si>
    <t>徳島文理大学</t>
  </si>
  <si>
    <t>香川県立保健医療大学</t>
  </si>
  <si>
    <t>四国学院大学</t>
  </si>
  <si>
    <t>高松大学</t>
  </si>
  <si>
    <t>松山大学</t>
  </si>
  <si>
    <t>高知工科大学</t>
  </si>
  <si>
    <t>北九州市立大学</t>
  </si>
  <si>
    <t>九州歯科大学</t>
  </si>
  <si>
    <t>福岡女子大学</t>
  </si>
  <si>
    <t>福岡県立大学</t>
  </si>
  <si>
    <t>九州共立大学</t>
  </si>
  <si>
    <t>九州女子大学</t>
  </si>
  <si>
    <t>九州国際大学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</si>
  <si>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</si>
  <si>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</si>
  <si>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</si>
  <si>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</si>
  <si>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</si>
  <si>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</si>
  <si>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福岡大学</t>
  </si>
  <si>
    <t>福岡工業大学</t>
  </si>
  <si>
    <t>産業医科大学</t>
  </si>
  <si>
    <t>筑紫女学園大学</t>
  </si>
  <si>
    <t>福岡女学院大学</t>
  </si>
  <si>
    <t>西南女学院大学</t>
  </si>
  <si>
    <t>聖マリア学院大学</t>
  </si>
  <si>
    <t>純真学園大学</t>
  </si>
  <si>
    <t>長崎県立大学</t>
  </si>
  <si>
    <t>長崎国際大学</t>
  </si>
  <si>
    <t>熊本県立大学</t>
  </si>
  <si>
    <t>崇城大学</t>
  </si>
  <si>
    <t>熊本学園大学</t>
  </si>
  <si>
    <t>九州看護福祉大学</t>
  </si>
  <si>
    <t>平成音楽大学</t>
  </si>
  <si>
    <t>立命館アジア太平洋大学</t>
  </si>
  <si>
    <t>鹿児島国際大学</t>
  </si>
  <si>
    <t>第一工科大学</t>
  </si>
  <si>
    <t>志學館大学</t>
  </si>
  <si>
    <t>岩手県立大学盛岡短期大学部</t>
  </si>
  <si>
    <t>山形県立米沢女子短期大学</t>
  </si>
  <si>
    <t>会津大学短期大学部</t>
  </si>
  <si>
    <t>桜の聖母短期大学</t>
  </si>
  <si>
    <t>共立女子短期大学</t>
  </si>
  <si>
    <t>帝京短期大学</t>
  </si>
  <si>
    <t>東京交通短期大学</t>
  </si>
  <si>
    <t>新渡戸文化短期大学</t>
  </si>
  <si>
    <t>東京立正短期大学</t>
  </si>
  <si>
    <t>日本歯科大学新潟短期大学</t>
  </si>
  <si>
    <t>富山福祉短期大学</t>
  </si>
  <si>
    <t>金城大学短期大学部</t>
  </si>
  <si>
    <t>静岡県立大学短期大学部</t>
  </si>
  <si>
    <t>静岡英和学院大学短期大学部</t>
  </si>
  <si>
    <t>常葉大学短期大学部</t>
  </si>
  <si>
    <t>名古屋短期大学</t>
  </si>
  <si>
    <t>名古屋文化短期大学</t>
  </si>
  <si>
    <t>愛知学泉短期大学</t>
  </si>
  <si>
    <t>修文大学短期大学部</t>
  </si>
  <si>
    <t>愛知文教女子短期大学</t>
  </si>
  <si>
    <t>京都外国語短期大学</t>
  </si>
  <si>
    <t>京都光華女子大学短期大学部</t>
  </si>
  <si>
    <t>京都西山短期大学</t>
  </si>
  <si>
    <t>大阪成蹊短期大学</t>
  </si>
  <si>
    <t>大阪国際大学短期大学部</t>
  </si>
  <si>
    <t>大手前短期大学</t>
  </si>
  <si>
    <t>神戸女子短期大学</t>
  </si>
  <si>
    <t>産業技術短期大学</t>
  </si>
  <si>
    <t>東洋食品工業短期大学</t>
  </si>
  <si>
    <t>倉敷市立短期大学</t>
  </si>
  <si>
    <t>就実短期大学</t>
  </si>
  <si>
    <t>山陽学園短期大学</t>
  </si>
  <si>
    <t>川崎医療短期大学</t>
  </si>
  <si>
    <t>比治山大学短期大学部</t>
  </si>
  <si>
    <t>山口芸術短期大学</t>
  </si>
  <si>
    <t>九州女子短期大学</t>
  </si>
  <si>
    <t>九州大谷短期大学</t>
  </si>
  <si>
    <t>長崎短期大学</t>
  </si>
  <si>
    <t>函館工業高等専門学校</t>
  </si>
  <si>
    <t>釧路工業高等専門学校</t>
  </si>
  <si>
    <t>八戸工業高等専門学校</t>
  </si>
  <si>
    <t>福島工業高等専門学校</t>
  </si>
  <si>
    <t>茨城工業高等専門学校</t>
  </si>
  <si>
    <t>群馬工業高等専門学校</t>
  </si>
  <si>
    <t>木更津工業高等専門学校</t>
  </si>
  <si>
    <t>長岡工業高等専門学校</t>
  </si>
  <si>
    <t>富山高等専門学校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</si>
  <si>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</si>
  <si>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</si>
  <si>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</si>
  <si>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</si>
  <si>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</si>
  <si>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</si>
  <si>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</si>
  <si>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舞鶴工業高等専門学校</t>
  </si>
  <si>
    <t>明石工業高等専門学校</t>
  </si>
  <si>
    <t>和歌山工業高等専門学校</t>
  </si>
  <si>
    <t>米子工業高等専門学校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</si>
  <si>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</si>
  <si>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</si>
  <si>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</si>
  <si>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</si>
  <si>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</si>
  <si>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</si>
  <si>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弓削商船高等専門学校</t>
  </si>
  <si>
    <t>久留米工業高等専門学校</t>
  </si>
  <si>
    <t>福島大学</t>
  </si>
  <si>
    <t>旭川市立大学</t>
  </si>
  <si>
    <t>日本赤十字東北看護大学</t>
  </si>
  <si>
    <t>昭和医科大学</t>
  </si>
  <si>
    <t>産業能率大学</t>
  </si>
  <si>
    <t>ビューティ＆ウェルネス専門職大学</t>
  </si>
  <si>
    <t>名古屋葵大学</t>
  </si>
  <si>
    <t>京都市立芸術大学</t>
  </si>
  <si>
    <t>園田学園大学</t>
  </si>
  <si>
    <t>群馬医療福祉大学短期大学部</t>
  </si>
  <si>
    <t>鎌倉女子大学短期大学部</t>
  </si>
  <si>
    <t>関西学院短期大学</t>
  </si>
  <si>
    <t>一般教育課程</t>
  </si>
  <si>
    <t>NF101110100029</t>
  </si>
  <si>
    <t>NF101110100038</t>
  </si>
  <si>
    <t>NF101110100056</t>
  </si>
  <si>
    <t>NF101110100065</t>
  </si>
  <si>
    <t>NF102110100572</t>
  </si>
  <si>
    <t>NF103110100731</t>
  </si>
  <si>
    <t>NF104110100856</t>
  </si>
  <si>
    <t>NF104110100865</t>
  </si>
  <si>
    <t>NF105110101051</t>
  </si>
  <si>
    <t>NF106110101176</t>
  </si>
  <si>
    <t>NF107110101273</t>
  </si>
  <si>
    <t>NF108110101414</t>
  </si>
  <si>
    <t>NF108110101423</t>
  </si>
  <si>
    <t>NF109110101556</t>
  </si>
  <si>
    <t>NF110110101713</t>
  </si>
  <si>
    <t>NF111110101945</t>
  </si>
  <si>
    <t>NF112110102337</t>
  </si>
  <si>
    <t>NF113110102700</t>
  </si>
  <si>
    <t>NF113110102728</t>
  </si>
  <si>
    <t>NF113110102737</t>
  </si>
  <si>
    <t>NF113110102755</t>
  </si>
  <si>
    <t>NF113110102764</t>
  </si>
  <si>
    <t>NF113110102773</t>
  </si>
  <si>
    <t>NF113110102782</t>
  </si>
  <si>
    <t>NF113110102791</t>
  </si>
  <si>
    <t>NF113110102817</t>
  </si>
  <si>
    <t>NF114110104592</t>
  </si>
  <si>
    <t>NF114110104609</t>
  </si>
  <si>
    <t>NF115110105046</t>
  </si>
  <si>
    <t>NF115110105055</t>
  </si>
  <si>
    <t>NF115110105064</t>
  </si>
  <si>
    <t>NF116110105312</t>
  </si>
  <si>
    <t>NF117110105393</t>
  </si>
  <si>
    <t>NF117110105400</t>
  </si>
  <si>
    <t>NF118110105597</t>
  </si>
  <si>
    <t>NF119110105676</t>
  </si>
  <si>
    <t>NF120110105771</t>
  </si>
  <si>
    <t>NF121110105976</t>
  </si>
  <si>
    <t>NF122110106233</t>
  </si>
  <si>
    <t>NF123110106429</t>
  </si>
  <si>
    <t>NF123110106438</t>
  </si>
  <si>
    <t>NF123110106447</t>
  </si>
  <si>
    <t>NF124110107141</t>
  </si>
  <si>
    <t>NF125110107284</t>
  </si>
  <si>
    <t>NF125110107293</t>
  </si>
  <si>
    <t>NF126110107407</t>
  </si>
  <si>
    <t>NF126110107416</t>
  </si>
  <si>
    <t>NF127110107852</t>
  </si>
  <si>
    <t>NF127110107861</t>
  </si>
  <si>
    <t>NF128110108654</t>
  </si>
  <si>
    <t>NF128110108663</t>
  </si>
  <si>
    <t>NF129110109206</t>
  </si>
  <si>
    <t>NF129110109215</t>
  </si>
  <si>
    <t>NF129110109224</t>
  </si>
  <si>
    <t>NF130110109356</t>
  </si>
  <si>
    <t>NF131110109417</t>
  </si>
  <si>
    <t>NF132110109461</t>
  </si>
  <si>
    <t>NF133110109503</t>
  </si>
  <si>
    <t>NF134110109780</t>
  </si>
  <si>
    <t>NF136110110231</t>
  </si>
  <si>
    <t>NF136110110240</t>
  </si>
  <si>
    <t>NF137110110310</t>
  </si>
  <si>
    <t>NF138110110382</t>
  </si>
  <si>
    <t>NF139110110504</t>
  </si>
  <si>
    <t>NF140110110574</t>
  </si>
  <si>
    <t>NF140110110583</t>
  </si>
  <si>
    <t>NF140110110592</t>
  </si>
  <si>
    <t>NF141110111135</t>
  </si>
  <si>
    <t>NF142110111189</t>
  </si>
  <si>
    <t>NF143110111295</t>
  </si>
  <si>
    <t>NF144110111418</t>
  </si>
  <si>
    <t>NF145110111523</t>
  </si>
  <si>
    <t>NF146110111620</t>
  </si>
  <si>
    <t>NF146110111639</t>
  </si>
  <si>
    <t>NF147110111736</t>
  </si>
  <si>
    <t>NF101210100107</t>
  </si>
  <si>
    <t>NF102210100589</t>
  </si>
  <si>
    <t>NF102210100598</t>
  </si>
  <si>
    <t>NF102310100630</t>
  </si>
  <si>
    <t>NF102310100658</t>
  </si>
  <si>
    <t>NF103210100748</t>
  </si>
  <si>
    <t>NF103310100755</t>
  </si>
  <si>
    <t>NF103310100773</t>
  </si>
  <si>
    <t>NF104210100872</t>
  </si>
  <si>
    <t>NF104310100898</t>
  </si>
  <si>
    <t>NF104310100905</t>
  </si>
  <si>
    <t>NF104310100914</t>
  </si>
  <si>
    <t>NF104310100923</t>
  </si>
  <si>
    <t>NF104310100941</t>
  </si>
  <si>
    <t>NF104310100978</t>
  </si>
  <si>
    <t>NF104310100987</t>
  </si>
  <si>
    <t>NF105210101068</t>
  </si>
  <si>
    <t>NF105210101077</t>
  </si>
  <si>
    <t>NF105210101086</t>
  </si>
  <si>
    <t>NF105310101119</t>
  </si>
  <si>
    <t>NF107210101280</t>
  </si>
  <si>
    <t>NF107210101299</t>
  </si>
  <si>
    <t>NF107310101304</t>
  </si>
  <si>
    <t>NF107310101313</t>
  </si>
  <si>
    <t>NF107310101322</t>
  </si>
  <si>
    <t>NF107310101340</t>
  </si>
  <si>
    <t>NF108210101449</t>
  </si>
  <si>
    <t>NF108310101465</t>
  </si>
  <si>
    <t>NF108310101474</t>
  </si>
  <si>
    <t>NF108310101483</t>
  </si>
  <si>
    <t>NF109310101570</t>
  </si>
  <si>
    <t>NF109310101589</t>
  </si>
  <si>
    <t>NF109310101598</t>
  </si>
  <si>
    <t>NF109310101623</t>
  </si>
  <si>
    <t>NF109310101632</t>
  </si>
  <si>
    <t>NF110210101720</t>
  </si>
  <si>
    <t>NF110210101739</t>
  </si>
  <si>
    <t>NF110210101757</t>
  </si>
  <si>
    <t>NF110310101782</t>
  </si>
  <si>
    <t>NF110310101791</t>
  </si>
  <si>
    <t>NF110310101826</t>
  </si>
  <si>
    <t>NF110310101844</t>
  </si>
  <si>
    <t>NF111210101952</t>
  </si>
  <si>
    <t>NF111310101969</t>
  </si>
  <si>
    <t>NF111310101978</t>
  </si>
  <si>
    <t>NF111310102003</t>
  </si>
  <si>
    <t>NF111310102067</t>
  </si>
  <si>
    <t>NF111310102076</t>
  </si>
  <si>
    <t>NF111310102085</t>
  </si>
  <si>
    <t>NF111310102094</t>
  </si>
  <si>
    <t>NF111310102110</t>
  </si>
  <si>
    <t>NF111310102129</t>
  </si>
  <si>
    <t>NF111310102138</t>
  </si>
  <si>
    <t>NF111310102147</t>
  </si>
  <si>
    <t>NF111310102156</t>
  </si>
  <si>
    <t>NF111310102165</t>
  </si>
  <si>
    <t>NF111310102192</t>
  </si>
  <si>
    <t>NF112210102353</t>
  </si>
  <si>
    <t>NF112310102360</t>
  </si>
  <si>
    <t>NF112310102404</t>
  </si>
  <si>
    <t>NF112310102413</t>
  </si>
  <si>
    <t>NF112310102431</t>
  </si>
  <si>
    <t>NF112310102440</t>
  </si>
  <si>
    <t>NF112310102459</t>
  </si>
  <si>
    <t>NF112310102486</t>
  </si>
  <si>
    <t>NF112310102495</t>
  </si>
  <si>
    <t>NF112310102510</t>
  </si>
  <si>
    <t>NF112310102538</t>
  </si>
  <si>
    <t>NF112310102556</t>
  </si>
  <si>
    <t>NF113210102824</t>
  </si>
  <si>
    <t>NF113310102840</t>
  </si>
  <si>
    <t>NF113310102859</t>
  </si>
  <si>
    <t>NF113310102868</t>
  </si>
  <si>
    <t>NF113310102877</t>
  </si>
  <si>
    <t>NF113310102895</t>
  </si>
  <si>
    <t>NF113310102902</t>
  </si>
  <si>
    <t>NF113310102911</t>
  </si>
  <si>
    <t>NF113310102920</t>
  </si>
  <si>
    <t>NF113310102948</t>
  </si>
  <si>
    <t>NF113310102957</t>
  </si>
  <si>
    <t>NF113310102966</t>
  </si>
  <si>
    <t>NF113310102975</t>
  </si>
  <si>
    <t>NF113310102984</t>
  </si>
  <si>
    <t>NF113310102993</t>
  </si>
  <si>
    <t>NF113310103000</t>
  </si>
  <si>
    <t>NF113310103019</t>
  </si>
  <si>
    <t>NF113310103028</t>
  </si>
  <si>
    <t>NF113310103037</t>
  </si>
  <si>
    <t>NF113310103046</t>
  </si>
  <si>
    <t>NF113310103055</t>
  </si>
  <si>
    <t>NF113310103064</t>
  </si>
  <si>
    <t>NF113310103073</t>
  </si>
  <si>
    <t>NF113310103082</t>
  </si>
  <si>
    <t>NF113310103091</t>
  </si>
  <si>
    <t>NF113310103108</t>
  </si>
  <si>
    <t>NF113310103117</t>
  </si>
  <si>
    <t>NF113310103126</t>
  </si>
  <si>
    <t>NF113310103144</t>
  </si>
  <si>
    <t>NF113310103153</t>
  </si>
  <si>
    <t>NF113310103162</t>
  </si>
  <si>
    <t>NF113310103171</t>
  </si>
  <si>
    <t>NF113310103180</t>
  </si>
  <si>
    <t>NF113310103199</t>
  </si>
  <si>
    <t>NF113310103206</t>
  </si>
  <si>
    <t>NF113310103215</t>
  </si>
  <si>
    <t>NF113310103224</t>
  </si>
  <si>
    <t>NF113310103233</t>
  </si>
  <si>
    <t>NF113310103242</t>
  </si>
  <si>
    <t>NF113310103251</t>
  </si>
  <si>
    <t>NF113310103260</t>
  </si>
  <si>
    <t>NF113310103279</t>
  </si>
  <si>
    <t>NF113310103297</t>
  </si>
  <si>
    <t>NF113310103304</t>
  </si>
  <si>
    <t>NF113310103313</t>
  </si>
  <si>
    <t>NF113310103322</t>
  </si>
  <si>
    <t>NF113310103331</t>
  </si>
  <si>
    <t>NF113310103340</t>
  </si>
  <si>
    <t>NF113310103359</t>
  </si>
  <si>
    <t>NF113310103368</t>
  </si>
  <si>
    <t>NF113310103377</t>
  </si>
  <si>
    <t>NF113310103386</t>
  </si>
  <si>
    <t>NF113310103395</t>
  </si>
  <si>
    <t>NF113310103402</t>
  </si>
  <si>
    <t>NF113310103411</t>
  </si>
  <si>
    <t>NF113310103439</t>
  </si>
  <si>
    <t>NF113310103475</t>
  </si>
  <si>
    <t>NF113310103484</t>
  </si>
  <si>
    <t>NF113310103493</t>
  </si>
  <si>
    <t>NF113310103509</t>
  </si>
  <si>
    <t>NF113310103518</t>
  </si>
  <si>
    <t>NF113310103527</t>
  </si>
  <si>
    <t>NF113310103536</t>
  </si>
  <si>
    <t>NF113310103545</t>
  </si>
  <si>
    <t>NF113310103554</t>
  </si>
  <si>
    <t>NF113310103563</t>
  </si>
  <si>
    <t>NF113310103572</t>
  </si>
  <si>
    <t>NF113310103581</t>
  </si>
  <si>
    <t>NF113310103607</t>
  </si>
  <si>
    <t>NF113310103670</t>
  </si>
  <si>
    <t>NF113310103689</t>
  </si>
  <si>
    <t>NF113310103698</t>
  </si>
  <si>
    <t>NF113310103705</t>
  </si>
  <si>
    <t>NF113310103714</t>
  </si>
  <si>
    <t>NF113310103732</t>
  </si>
  <si>
    <t>NF113310103741</t>
  </si>
  <si>
    <t>NF113310103750</t>
  </si>
  <si>
    <t>NF113310103769</t>
  </si>
  <si>
    <t>NF113310103778</t>
  </si>
  <si>
    <t>NF113310103787</t>
  </si>
  <si>
    <t>NF113310103803</t>
  </si>
  <si>
    <t>NF113310103812</t>
  </si>
  <si>
    <t>NF113310103830</t>
  </si>
  <si>
    <t>NF113310103849</t>
  </si>
  <si>
    <t>NF113310103858</t>
  </si>
  <si>
    <t>NF113310103876</t>
  </si>
  <si>
    <t>NF113310103885</t>
  </si>
  <si>
    <t>NF113310103894</t>
  </si>
  <si>
    <t>NF113310103901</t>
  </si>
  <si>
    <t>NF113310103910</t>
  </si>
  <si>
    <t>NF113310103929</t>
  </si>
  <si>
    <t>NF113310103938</t>
  </si>
  <si>
    <t>NF113310103983</t>
  </si>
  <si>
    <t>NF113310104009</t>
  </si>
  <si>
    <t>NF113310104036</t>
  </si>
  <si>
    <t>NF113310104063</t>
  </si>
  <si>
    <t>NF113310104107</t>
  </si>
  <si>
    <t>NF113310104116</t>
  </si>
  <si>
    <t>NF113310104125</t>
  </si>
  <si>
    <t>NF113310104152</t>
  </si>
  <si>
    <t>NF113310104170</t>
  </si>
  <si>
    <t>NF114210104616</t>
  </si>
  <si>
    <t>NF114210104625</t>
  </si>
  <si>
    <t>NF114310104641</t>
  </si>
  <si>
    <t>NF114310104650</t>
  </si>
  <si>
    <t>NF114310104669</t>
  </si>
  <si>
    <t>NF114310104678</t>
  </si>
  <si>
    <t>NF114310104721</t>
  </si>
  <si>
    <t>NF114310104730</t>
  </si>
  <si>
    <t>NF114310104749</t>
  </si>
  <si>
    <t>NF114310104758</t>
  </si>
  <si>
    <t>NF114310104767</t>
  </si>
  <si>
    <t>NF114310104776</t>
  </si>
  <si>
    <t>NF114310104785</t>
  </si>
  <si>
    <t>NF114310104794</t>
  </si>
  <si>
    <t>NF114310104801</t>
  </si>
  <si>
    <t>NF114310104810</t>
  </si>
  <si>
    <t>NF114310104829</t>
  </si>
  <si>
    <t>NF114310104892</t>
  </si>
  <si>
    <t>NF115210105071</t>
  </si>
  <si>
    <t>NF115210105080</t>
  </si>
  <si>
    <t>NF115210105099</t>
  </si>
  <si>
    <t>NF115310105113</t>
  </si>
  <si>
    <t>NF115310105122</t>
  </si>
  <si>
    <t>NF115310105140</t>
  </si>
  <si>
    <t>NF115310105159</t>
  </si>
  <si>
    <t>NF115310105168</t>
  </si>
  <si>
    <t>NF115310105177</t>
  </si>
  <si>
    <t>NF115310105186</t>
  </si>
  <si>
    <t>NF115310105220</t>
  </si>
  <si>
    <t>NF115310105239</t>
  </si>
  <si>
    <t>NF115310105248</t>
  </si>
  <si>
    <t>NF116210105329</t>
  </si>
  <si>
    <t>NF116310105345</t>
  </si>
  <si>
    <t>NF117210105426</t>
  </si>
  <si>
    <t>NF117210105435</t>
  </si>
  <si>
    <t>NF117210105444</t>
  </si>
  <si>
    <t>NF117310105451</t>
  </si>
  <si>
    <t>NF117310105460</t>
  </si>
  <si>
    <t>NF117310105479</t>
  </si>
  <si>
    <t>NF117310105488</t>
  </si>
  <si>
    <t>NF117310105497</t>
  </si>
  <si>
    <t>NF117310105503</t>
  </si>
  <si>
    <t>NF118210105602</t>
  </si>
  <si>
    <t>NF118210105611</t>
  </si>
  <si>
    <t>NF118310105637</t>
  </si>
  <si>
    <t>NF119210105683</t>
  </si>
  <si>
    <t>NF119210105692</t>
  </si>
  <si>
    <t>NF119310105707</t>
  </si>
  <si>
    <t>NF120210105788</t>
  </si>
  <si>
    <t>NF120210105797</t>
  </si>
  <si>
    <t>NF120210105813</t>
  </si>
  <si>
    <t>NF120310105820</t>
  </si>
  <si>
    <t>NF120310105839</t>
  </si>
  <si>
    <t>NF120310105857</t>
  </si>
  <si>
    <t>NF120310105866</t>
  </si>
  <si>
    <t>NF121210105983</t>
  </si>
  <si>
    <t>NF121310106025</t>
  </si>
  <si>
    <t>NF121310106034</t>
  </si>
  <si>
    <t>NF121310106043</t>
  </si>
  <si>
    <t>NF121310106052</t>
  </si>
  <si>
    <t>NF121310106070</t>
  </si>
  <si>
    <t>NF121310106089</t>
  </si>
  <si>
    <t>NF121310106098</t>
  </si>
  <si>
    <t>NF122210106259</t>
  </si>
  <si>
    <t>NF122210106268</t>
  </si>
  <si>
    <t>NF122310106284</t>
  </si>
  <si>
    <t>NF122310106293</t>
  </si>
  <si>
    <t>NF122310106319</t>
  </si>
  <si>
    <t>NF122310106337</t>
  </si>
  <si>
    <t>NF122310106346</t>
  </si>
  <si>
    <t>NF123210106463</t>
  </si>
  <si>
    <t>NF123210106472</t>
  </si>
  <si>
    <t>NF123210106481</t>
  </si>
  <si>
    <t>NF123310106513</t>
  </si>
  <si>
    <t>NF123310106522</t>
  </si>
  <si>
    <t>NF123310106540</t>
  </si>
  <si>
    <t>NF123310106559</t>
  </si>
  <si>
    <t>NF123310106568</t>
  </si>
  <si>
    <t>NF123310106586</t>
  </si>
  <si>
    <t>NF123310106595</t>
  </si>
  <si>
    <t>NF123310106602</t>
  </si>
  <si>
    <t>NF123310106611</t>
  </si>
  <si>
    <t>NF123310106620</t>
  </si>
  <si>
    <t>NF123310106639</t>
  </si>
  <si>
    <t>NF123310106648</t>
  </si>
  <si>
    <t>NF123310106657</t>
  </si>
  <si>
    <t>NF123310106666</t>
  </si>
  <si>
    <t>NF123310106675</t>
  </si>
  <si>
    <t>NF123310106684</t>
  </si>
  <si>
    <t>NF123310106728</t>
  </si>
  <si>
    <t>NF123310106737</t>
  </si>
  <si>
    <t>NF123310106746</t>
  </si>
  <si>
    <t>NF123310106755</t>
  </si>
  <si>
    <t>NF123310106773</t>
  </si>
  <si>
    <t>NF123310106782</t>
  </si>
  <si>
    <t>NF123310106791</t>
  </si>
  <si>
    <t>NF123310106808</t>
  </si>
  <si>
    <t>NF123310106817</t>
  </si>
  <si>
    <t>NF123310106826</t>
  </si>
  <si>
    <t>NF123310106835</t>
  </si>
  <si>
    <t>NF123310106844</t>
  </si>
  <si>
    <t>NF123310106853</t>
  </si>
  <si>
    <t>NF123310106871</t>
  </si>
  <si>
    <t>NF123310106915</t>
  </si>
  <si>
    <t>NF124210107158</t>
  </si>
  <si>
    <t>NF124310107174</t>
  </si>
  <si>
    <t>NF124310107183</t>
  </si>
  <si>
    <t>NF124310107209</t>
  </si>
  <si>
    <t>NF125210107308</t>
  </si>
  <si>
    <t>NF125310107315</t>
  </si>
  <si>
    <t>NF125310107333</t>
  </si>
  <si>
    <t>NF125310107342</t>
  </si>
  <si>
    <t>NF126210107432</t>
  </si>
  <si>
    <t>NF126210107441</t>
  </si>
  <si>
    <t>NF126210107450</t>
  </si>
  <si>
    <t>NF126210107469</t>
  </si>
  <si>
    <t>NF126310107476</t>
  </si>
  <si>
    <t>NF126310107485</t>
  </si>
  <si>
    <t>NF126310107494</t>
  </si>
  <si>
    <t>NF126310107500</t>
  </si>
  <si>
    <t>NF126310107519</t>
  </si>
  <si>
    <t>NF126310107528</t>
  </si>
  <si>
    <t>NF126310107537</t>
  </si>
  <si>
    <t>NF126310107555</t>
  </si>
  <si>
    <t>NF126310107564</t>
  </si>
  <si>
    <t>NF126310107573</t>
  </si>
  <si>
    <t>NF126310107582</t>
  </si>
  <si>
    <t>NF126310107591</t>
  </si>
  <si>
    <t>NF126310107608</t>
  </si>
  <si>
    <t>NF126310107617</t>
  </si>
  <si>
    <t>NF126310107626</t>
  </si>
  <si>
    <t>NF126310107635</t>
  </si>
  <si>
    <t>NF126310107644</t>
  </si>
  <si>
    <t>NF126310107653</t>
  </si>
  <si>
    <t>NF126310107662</t>
  </si>
  <si>
    <t>NF126310107671</t>
  </si>
  <si>
    <t>NF126310107706</t>
  </si>
  <si>
    <t>NF126310107724</t>
  </si>
  <si>
    <t>NF126310107733</t>
  </si>
  <si>
    <t>NF127210111989</t>
  </si>
  <si>
    <t>NF127310107894</t>
  </si>
  <si>
    <t>NF127310107901</t>
  </si>
  <si>
    <t>NF127310107910</t>
  </si>
  <si>
    <t>NF127310107938</t>
  </si>
  <si>
    <t>NF127310107947</t>
  </si>
  <si>
    <t>NF127310107965</t>
  </si>
  <si>
    <t>NF127310107974</t>
  </si>
  <si>
    <t>NF127310107983</t>
  </si>
  <si>
    <t>NF127310107992</t>
  </si>
  <si>
    <t>NF127310108009</t>
  </si>
  <si>
    <t>NF127310108018</t>
  </si>
  <si>
    <t>NF127310108027</t>
  </si>
  <si>
    <t>NF127310108045</t>
  </si>
  <si>
    <t>NF127310108063</t>
  </si>
  <si>
    <t>NF127310108072</t>
  </si>
  <si>
    <t>NF127310108081</t>
  </si>
  <si>
    <t>NF127310108090</t>
  </si>
  <si>
    <t>NF127310108107</t>
  </si>
  <si>
    <t>NF127310108116</t>
  </si>
  <si>
    <t>NF127310108125</t>
  </si>
  <si>
    <t>NF127310108143</t>
  </si>
  <si>
    <t>NF127310108152</t>
  </si>
  <si>
    <t>NF127310108161</t>
  </si>
  <si>
    <t>NF127310108170</t>
  </si>
  <si>
    <t>NF127310108198</t>
  </si>
  <si>
    <t>NF127310108223</t>
  </si>
  <si>
    <t>NF127310108241</t>
  </si>
  <si>
    <t>NF127310108296</t>
  </si>
  <si>
    <t>NF127310108349</t>
  </si>
  <si>
    <t>NF127310108358</t>
  </si>
  <si>
    <t>NF127310108394</t>
  </si>
  <si>
    <t>NF128210108670</t>
  </si>
  <si>
    <t>NF128210108689</t>
  </si>
  <si>
    <t>NF128210108698</t>
  </si>
  <si>
    <t>NF128210111906</t>
  </si>
  <si>
    <t>NF128310108703</t>
  </si>
  <si>
    <t>NF128310108712</t>
  </si>
  <si>
    <t>NF128310108730</t>
  </si>
  <si>
    <t>NF128310108749</t>
  </si>
  <si>
    <t>NF128310108758</t>
  </si>
  <si>
    <t>NF128310108767</t>
  </si>
  <si>
    <t>NF128310108776</t>
  </si>
  <si>
    <t>NF128310108785</t>
  </si>
  <si>
    <t>NF128310108794</t>
  </si>
  <si>
    <t>NF128310108801</t>
  </si>
  <si>
    <t>NF128310108838</t>
  </si>
  <si>
    <t>NF128310108847</t>
  </si>
  <si>
    <t>NF128310108865</t>
  </si>
  <si>
    <t>NF128310108874</t>
  </si>
  <si>
    <t>NF128310108883</t>
  </si>
  <si>
    <t>NF128310108892</t>
  </si>
  <si>
    <t>NF128310108918</t>
  </si>
  <si>
    <t>NF128310108927</t>
  </si>
  <si>
    <t>NF128310108936</t>
  </si>
  <si>
    <t>NF128310108945</t>
  </si>
  <si>
    <t>NF128310108954</t>
  </si>
  <si>
    <t>NF128310109007</t>
  </si>
  <si>
    <t>NF129210109231</t>
  </si>
  <si>
    <t>NF129210109240</t>
  </si>
  <si>
    <t>NF129310109257</t>
  </si>
  <si>
    <t>NF129310109266</t>
  </si>
  <si>
    <t>NF129310109275</t>
  </si>
  <si>
    <t>NF129310109284</t>
  </si>
  <si>
    <t>NF129310109293</t>
  </si>
  <si>
    <t>NF130210109363</t>
  </si>
  <si>
    <t>NF131210109424</t>
  </si>
  <si>
    <t>NF132210109478</t>
  </si>
  <si>
    <t>NF133210109510</t>
  </si>
  <si>
    <t>NF133210109529</t>
  </si>
  <si>
    <t>NF133310109536</t>
  </si>
  <si>
    <t>NF133310109545</t>
  </si>
  <si>
    <t>NF133310109554</t>
  </si>
  <si>
    <t>NF133310109563</t>
  </si>
  <si>
    <t>NF133310109572</t>
  </si>
  <si>
    <t>NF133310109581</t>
  </si>
  <si>
    <t>NF133310109590</t>
  </si>
  <si>
    <t>NF133310109607</t>
  </si>
  <si>
    <t>NF133310109616</t>
  </si>
  <si>
    <t>NF133310109625</t>
  </si>
  <si>
    <t>NF133310109652</t>
  </si>
  <si>
    <t>NF134210109797</t>
  </si>
  <si>
    <t>NF134210109804</t>
  </si>
  <si>
    <t>NF134210109813</t>
  </si>
  <si>
    <t>NF134210109822</t>
  </si>
  <si>
    <t>NF134210111926</t>
  </si>
  <si>
    <t>NF134310109839</t>
  </si>
  <si>
    <t>NF134310109848</t>
  </si>
  <si>
    <t>NF134310109857</t>
  </si>
  <si>
    <t>NF134310109866</t>
  </si>
  <si>
    <t>NF134310109875</t>
  </si>
  <si>
    <t>NF134310109893</t>
  </si>
  <si>
    <t>NF134310109900</t>
  </si>
  <si>
    <t>NF134310109919</t>
  </si>
  <si>
    <t>NF134310109928</t>
  </si>
  <si>
    <t>NF134310109937</t>
  </si>
  <si>
    <t>NF134310109955</t>
  </si>
  <si>
    <t>NF134310109964</t>
  </si>
  <si>
    <t>NF134310109973</t>
  </si>
  <si>
    <t>NF135210110061</t>
  </si>
  <si>
    <t>NF135210110070</t>
  </si>
  <si>
    <t>NF135210111961</t>
  </si>
  <si>
    <t>NF135310110096</t>
  </si>
  <si>
    <t>NF135310110112</t>
  </si>
  <si>
    <t>NF136310110264</t>
  </si>
  <si>
    <t>NF137210110327</t>
  </si>
  <si>
    <t>NF137310110334</t>
  </si>
  <si>
    <t>NF137310110343</t>
  </si>
  <si>
    <t>NF138310110404</t>
  </si>
  <si>
    <t>NF139210110511</t>
  </si>
  <si>
    <t>NF139210110520</t>
  </si>
  <si>
    <t>NF140210110607</t>
  </si>
  <si>
    <t>NF140210110616</t>
  </si>
  <si>
    <t>NF140210110625</t>
  </si>
  <si>
    <t>NF140210110634</t>
  </si>
  <si>
    <t>NF140310110641</t>
  </si>
  <si>
    <t>NF140310110650</t>
  </si>
  <si>
    <t>NF140310110669</t>
  </si>
  <si>
    <t>NF140310110687</t>
  </si>
  <si>
    <t>NF140310110696</t>
  </si>
  <si>
    <t>NF140310110703</t>
  </si>
  <si>
    <t>NF140310110712</t>
  </si>
  <si>
    <t>NF140310110721</t>
  </si>
  <si>
    <t>NF140310110730</t>
  </si>
  <si>
    <t>NF140310110749</t>
  </si>
  <si>
    <t>NF140310110758</t>
  </si>
  <si>
    <t>NF140310110785</t>
  </si>
  <si>
    <t>NF140310110794</t>
  </si>
  <si>
    <t>NF140310110801</t>
  </si>
  <si>
    <t>NF140310110810</t>
  </si>
  <si>
    <t>NF140310110856</t>
  </si>
  <si>
    <t>NF140310110892</t>
  </si>
  <si>
    <t>NF142210111196</t>
  </si>
  <si>
    <t>NF142310111238</t>
  </si>
  <si>
    <t>NF143210111300</t>
  </si>
  <si>
    <t>NF143310111317</t>
  </si>
  <si>
    <t>NF143310111326</t>
  </si>
  <si>
    <t>NF143310111353</t>
  </si>
  <si>
    <t>NF143310111362</t>
  </si>
  <si>
    <t>NF144310111450</t>
  </si>
  <si>
    <t>NF146310111644</t>
  </si>
  <si>
    <t>NF146310111653</t>
  </si>
  <si>
    <t>NF146310111662</t>
  </si>
  <si>
    <t>NF203210100792</t>
  </si>
  <si>
    <t>NF204310101020</t>
  </si>
  <si>
    <t>NF206210101235</t>
  </si>
  <si>
    <t>NF207210101350</t>
  </si>
  <si>
    <t>NF207310101376</t>
  </si>
  <si>
    <t>NF210310101861</t>
  </si>
  <si>
    <t>NF213310104222</t>
  </si>
  <si>
    <t>NF213310104339</t>
  </si>
  <si>
    <t>NF213310104366</t>
  </si>
  <si>
    <t>NF213310104384</t>
  </si>
  <si>
    <t>NF213310104393</t>
  </si>
  <si>
    <t>NF214310104971</t>
  </si>
  <si>
    <t>NF215310105283</t>
  </si>
  <si>
    <t>NF216310105371</t>
  </si>
  <si>
    <t>NF217310105557</t>
  </si>
  <si>
    <t>NF220310105936</t>
  </si>
  <si>
    <t>NF222210106365</t>
  </si>
  <si>
    <t>NF222310106381</t>
  </si>
  <si>
    <t>NF222310106390</t>
  </si>
  <si>
    <t>NF223310106978</t>
  </si>
  <si>
    <t>NF223310107012</t>
  </si>
  <si>
    <t>NF223310107058</t>
  </si>
  <si>
    <t>NF223310107067</t>
  </si>
  <si>
    <t>NF223310107076</t>
  </si>
  <si>
    <t>NF226310107787</t>
  </si>
  <si>
    <t>NF226310107796</t>
  </si>
  <si>
    <t>NF226310107821</t>
  </si>
  <si>
    <t>NF227310108455</t>
  </si>
  <si>
    <t>NF227310108605</t>
  </si>
  <si>
    <t>NF228310109015</t>
  </si>
  <si>
    <t>NF228310109024</t>
  </si>
  <si>
    <t>NF228310109104</t>
  </si>
  <si>
    <t>NF228310109122</t>
  </si>
  <si>
    <t>NF228310109131</t>
  </si>
  <si>
    <t>NF233210109680</t>
  </si>
  <si>
    <t>NF233310109704</t>
  </si>
  <si>
    <t>NF233310109759</t>
  </si>
  <si>
    <t>NF233310109768</t>
  </si>
  <si>
    <t>NF234310109990</t>
  </si>
  <si>
    <t>NF235310110184</t>
  </si>
  <si>
    <t>NF240310110935</t>
  </si>
  <si>
    <t>NF240310111079</t>
  </si>
  <si>
    <t>NF242310111273</t>
  </si>
  <si>
    <t>NG101110100553</t>
  </si>
  <si>
    <t>NG102110100721</t>
  </si>
  <si>
    <t>NG107110101404</t>
  </si>
  <si>
    <t>NG108110101546</t>
  </si>
  <si>
    <t>NG110110101935</t>
  </si>
  <si>
    <t>NG112110102692</t>
  </si>
  <si>
    <t>NG113210104571</t>
  </si>
  <si>
    <t>NG115110105302</t>
  </si>
  <si>
    <t>NG116110105383</t>
  </si>
  <si>
    <t>NG118110105666</t>
  </si>
  <si>
    <t>NG120110105966</t>
  </si>
  <si>
    <t>NG121110106214</t>
  </si>
  <si>
    <t>NG122110106419</t>
  </si>
  <si>
    <t>NG123110107131</t>
  </si>
  <si>
    <t>NG124110107256</t>
  </si>
  <si>
    <t>NG124110107265</t>
  </si>
  <si>
    <t>NG126110107842</t>
  </si>
  <si>
    <t>NG128110109189</t>
  </si>
  <si>
    <t>NG128210109196</t>
  </si>
  <si>
    <t>NG130110109407</t>
  </si>
  <si>
    <t>NG131110109451</t>
  </si>
  <si>
    <t>NG133110109770</t>
  </si>
  <si>
    <t>NG134110110035</t>
  </si>
  <si>
    <t>NG134110110044</t>
  </si>
  <si>
    <t>NG135110110203</t>
  </si>
  <si>
    <t>NG135110110212</t>
  </si>
  <si>
    <t>NG135110110221</t>
  </si>
  <si>
    <t>NG138110110497</t>
  </si>
  <si>
    <t>NG140110111107</t>
  </si>
  <si>
    <t>NG143110111408</t>
  </si>
  <si>
    <t>人間総合科学大学</t>
  </si>
  <si>
    <t>TF111310102049</t>
  </si>
  <si>
    <t>TF113310102984</t>
  </si>
  <si>
    <t>TF113310103484</t>
  </si>
  <si>
    <t>TF113310103698</t>
  </si>
  <si>
    <t>TF113310103741</t>
  </si>
  <si>
    <t>TF113310104063</t>
  </si>
  <si>
    <t>TF126310107662</t>
  </si>
  <si>
    <t>TF129310109275</t>
  </si>
  <si>
    <t>TF133310109652</t>
  </si>
  <si>
    <t>公立大学</t>
  </si>
  <si>
    <t>私立大学</t>
  </si>
  <si>
    <t>公立短期大学</t>
  </si>
  <si>
    <t>私立短期大学</t>
  </si>
  <si>
    <t>国立高等専門学校</t>
  </si>
  <si>
    <t>公立高等専門学校</t>
  </si>
  <si>
    <t>学校種</t>
    <rPh sb="0" eb="3">
      <t>ガッコウシュ</t>
    </rPh>
    <phoneticPr fontId="3"/>
  </si>
  <si>
    <t>1. 令和7年度の学割証受入状況（該当がない場合も空欄にせず「0」を入力してください）</t>
    <rPh sb="3" eb="5">
      <t>レイワ</t>
    </rPh>
    <rPh sb="6" eb="8">
      <t>ネンド</t>
    </rPh>
    <rPh sb="9" eb="12">
      <t>ガクワリショウ</t>
    </rPh>
    <rPh sb="12" eb="14">
      <t>ウケイレ</t>
    </rPh>
    <rPh sb="14" eb="16">
      <t>ジョウキョウ</t>
    </rPh>
    <rPh sb="17" eb="19">
      <t>ガイトウ</t>
    </rPh>
    <rPh sb="22" eb="24">
      <t>バアイ</t>
    </rPh>
    <rPh sb="25" eb="27">
      <t>クウラン</t>
    </rPh>
    <rPh sb="34" eb="36">
      <t>ニュウリョク</t>
    </rPh>
    <phoneticPr fontId="3"/>
  </si>
  <si>
    <t>2. 令和７年度使用状況（該当がない場合も空欄にせず「0」を入力してください）</t>
    <rPh sb="3" eb="5">
      <t>レイワ</t>
    </rPh>
    <rPh sb="6" eb="8">
      <t>ネンド</t>
    </rPh>
    <rPh sb="8" eb="12">
      <t>シヨウジョウキョウ</t>
    </rPh>
    <phoneticPr fontId="3"/>
  </si>
  <si>
    <t>※学校コード：文部科学省が各学校に付与する学校コード（13桁）の先頭に「N」又は「T」を付けたもの</t>
    <rPh sb="1" eb="3">
      <t>ガッコウ</t>
    </rPh>
    <rPh sb="17" eb="19">
      <t>フヨ</t>
    </rPh>
    <rPh sb="29" eb="30">
      <t>ケタ</t>
    </rPh>
    <phoneticPr fontId="3"/>
  </si>
  <si>
    <r>
      <t>　令和６年１０月１日
～４月３０日
（使用</t>
    </r>
    <r>
      <rPr>
        <b/>
        <sz val="11"/>
        <rFont val="ＭＳ Ｐゴシック"/>
        <family val="3"/>
        <charset val="128"/>
      </rPr>
      <t>済</t>
    </r>
    <r>
      <rPr>
        <sz val="11"/>
        <rFont val="ＭＳ Ｐゴシック"/>
        <family val="3"/>
        <charset val="128"/>
      </rPr>
      <t>枚数）</t>
    </r>
    <rPh sb="1" eb="3">
      <t>レイワ</t>
    </rPh>
    <rPh sb="4" eb="5">
      <t>ネン</t>
    </rPh>
    <rPh sb="7" eb="8">
      <t>ガツ</t>
    </rPh>
    <rPh sb="9" eb="10">
      <t>ニチ</t>
    </rPh>
    <rPh sb="13" eb="14">
      <t>ガツ</t>
    </rPh>
    <rPh sb="16" eb="17">
      <t>ニチ</t>
    </rPh>
    <rPh sb="19" eb="21">
      <t>シヨウ</t>
    </rPh>
    <rPh sb="21" eb="22">
      <t>ズ</t>
    </rPh>
    <rPh sb="22" eb="24">
      <t>マイスウ</t>
    </rPh>
    <phoneticPr fontId="3"/>
  </si>
  <si>
    <t>学部・院の内訳</t>
    <rPh sb="0" eb="2">
      <t>ガクブ</t>
    </rPh>
    <rPh sb="3" eb="4">
      <t>イン</t>
    </rPh>
    <rPh sb="5" eb="7">
      <t>ウチワケ</t>
    </rPh>
    <phoneticPr fontId="3"/>
  </si>
  <si>
    <t>学部</t>
    <rPh sb="0" eb="2">
      <t>ガクブ</t>
    </rPh>
    <phoneticPr fontId="3"/>
  </si>
  <si>
    <t>院</t>
    <rPh sb="0" eb="1">
      <t>イン</t>
    </rPh>
    <phoneticPr fontId="3"/>
  </si>
  <si>
    <t>学部・院の内訳
（国・公・私立大学のみ）</t>
    <rPh sb="0" eb="2">
      <t>ガクブ</t>
    </rPh>
    <rPh sb="3" eb="4">
      <t>イン</t>
    </rPh>
    <rPh sb="5" eb="7">
      <t>ウチワケ</t>
    </rPh>
    <rPh sb="9" eb="10">
      <t>クニ</t>
    </rPh>
    <rPh sb="11" eb="12">
      <t>コウ</t>
    </rPh>
    <rPh sb="13" eb="15">
      <t>シリツ</t>
    </rPh>
    <rPh sb="15" eb="17">
      <t>ダイガク</t>
    </rPh>
    <phoneticPr fontId="3"/>
  </si>
  <si>
    <t>一斉配付枚数（令和７年７月１５日配付）</t>
    <rPh sb="0" eb="2">
      <t>イッセイ</t>
    </rPh>
    <rPh sb="2" eb="4">
      <t>ハイフ</t>
    </rPh>
    <rPh sb="4" eb="6">
      <t>マイスウ</t>
    </rPh>
    <rPh sb="7" eb="9">
      <t>レイワ</t>
    </rPh>
    <rPh sb="10" eb="11">
      <t>ネン</t>
    </rPh>
    <rPh sb="12" eb="13">
      <t>ガツ</t>
    </rPh>
    <rPh sb="15" eb="16">
      <t>ニチ</t>
    </rPh>
    <rPh sb="16" eb="18">
      <t>ハイフ</t>
    </rPh>
    <phoneticPr fontId="3"/>
  </si>
  <si>
    <t>学部と院の内訳選択肢</t>
    <rPh sb="0" eb="2">
      <t>ガクブ</t>
    </rPh>
    <rPh sb="3" eb="4">
      <t>イン</t>
    </rPh>
    <rPh sb="5" eb="7">
      <t>ウチワケ</t>
    </rPh>
    <rPh sb="7" eb="10">
      <t>センタクシ</t>
    </rPh>
    <phoneticPr fontId="3"/>
  </si>
  <si>
    <r>
      <t>　令和６年１０月１日
～令和７年４月３０日
（使用</t>
    </r>
    <r>
      <rPr>
        <b/>
        <sz val="11"/>
        <rFont val="ＭＳ Ｐゴシック"/>
        <family val="3"/>
        <charset val="128"/>
      </rPr>
      <t>済</t>
    </r>
    <r>
      <rPr>
        <sz val="11"/>
        <rFont val="ＭＳ Ｐゴシック"/>
        <family val="3"/>
        <charset val="128"/>
      </rPr>
      <t>枚数）</t>
    </r>
    <rPh sb="1" eb="3">
      <t>レイワ</t>
    </rPh>
    <rPh sb="4" eb="5">
      <t>ネン</t>
    </rPh>
    <rPh sb="7" eb="8">
      <t>ガツ</t>
    </rPh>
    <rPh sb="9" eb="10">
      <t>ニチ</t>
    </rPh>
    <rPh sb="12" eb="14">
      <t>レイワ</t>
    </rPh>
    <rPh sb="15" eb="16">
      <t>ネン</t>
    </rPh>
    <rPh sb="17" eb="18">
      <t>ガツ</t>
    </rPh>
    <rPh sb="20" eb="21">
      <t>ニチ</t>
    </rPh>
    <rPh sb="23" eb="25">
      <t>シヨウ</t>
    </rPh>
    <rPh sb="25" eb="26">
      <t>ズ</t>
    </rPh>
    <rPh sb="26" eb="28">
      <t>マイスウ</t>
    </rPh>
    <phoneticPr fontId="3"/>
  </si>
  <si>
    <t>2. 令和７年度使用状況（調書の入力内容）</t>
    <rPh sb="3" eb="5">
      <t>レイワ</t>
    </rPh>
    <rPh sb="6" eb="8">
      <t>ネンド</t>
    </rPh>
    <rPh sb="8" eb="12">
      <t>シヨウジョウキョウ</t>
    </rPh>
    <rPh sb="13" eb="15">
      <t>チョウショ</t>
    </rPh>
    <rPh sb="16" eb="20">
      <t>ニュウリョクナイヨウ</t>
    </rPh>
    <phoneticPr fontId="3"/>
  </si>
  <si>
    <t>　令和６年１０月１日
～４月３０日</t>
    <rPh sb="1" eb="3">
      <t>レイワ</t>
    </rPh>
    <rPh sb="4" eb="5">
      <t>ネン</t>
    </rPh>
    <rPh sb="7" eb="8">
      <t>ガツ</t>
    </rPh>
    <rPh sb="9" eb="10">
      <t>ニチ</t>
    </rPh>
    <rPh sb="13" eb="14">
      <t>ガツ</t>
    </rPh>
    <rPh sb="16" eb="17">
      <t>ニチ</t>
    </rPh>
    <phoneticPr fontId="3"/>
  </si>
  <si>
    <t>　令和７年５月１日
～９月３０日</t>
    <rPh sb="1" eb="3">
      <t>レイワ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</si>
  <si>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令和７年度学校学生生徒旅客運賃割引証の使用に関する調書（学部と院の内訳）</t>
    <rPh sb="0" eb="2">
      <t>レイワ</t>
    </rPh>
    <rPh sb="3" eb="5">
      <t>ネンド</t>
    </rPh>
    <rPh sb="5" eb="7">
      <t>ガッコウ</t>
    </rPh>
    <rPh sb="7" eb="9">
      <t>ガクセイ</t>
    </rPh>
    <rPh sb="9" eb="11">
      <t>セイト</t>
    </rPh>
    <rPh sb="11" eb="13">
      <t>リョキャク</t>
    </rPh>
    <rPh sb="13" eb="15">
      <t>ウンチン</t>
    </rPh>
    <rPh sb="15" eb="18">
      <t>ワリビキショウ</t>
    </rPh>
    <rPh sb="19" eb="21">
      <t>シヨウ</t>
    </rPh>
    <rPh sb="22" eb="23">
      <t>カン</t>
    </rPh>
    <rPh sb="25" eb="27">
      <t>チョウショ</t>
    </rPh>
    <rPh sb="28" eb="30">
      <t>ガクブ</t>
    </rPh>
    <rPh sb="31" eb="32">
      <t>イン</t>
    </rPh>
    <rPh sb="33" eb="35">
      <t>ウチワケ</t>
    </rPh>
    <phoneticPr fontId="3"/>
  </si>
  <si>
    <t>1. 令和７年度使用状況の学部と院の内訳</t>
    <rPh sb="3" eb="5">
      <t>レイワ</t>
    </rPh>
    <rPh sb="6" eb="8">
      <t>ネンド</t>
    </rPh>
    <rPh sb="8" eb="12">
      <t>シヨウジョウキョウ</t>
    </rPh>
    <rPh sb="13" eb="15">
      <t>ガクブ</t>
    </rPh>
    <rPh sb="16" eb="17">
      <t>イン</t>
    </rPh>
    <rPh sb="18" eb="20">
      <t>ウチワケ</t>
    </rPh>
    <phoneticPr fontId="3"/>
  </si>
  <si>
    <t>回答する</t>
    <phoneticPr fontId="3"/>
  </si>
  <si>
    <t>院と学部はあるが回答できない</t>
    <rPh sb="2" eb="4">
      <t>ガクブ</t>
    </rPh>
    <phoneticPr fontId="3"/>
  </si>
  <si>
    <t>院（学部）がないため回答できない</t>
    <rPh sb="2" eb="4">
      <t>ガクブ</t>
    </rPh>
    <rPh sb="10" eb="12">
      <t>カイトウ</t>
    </rPh>
    <phoneticPr fontId="3"/>
  </si>
  <si>
    <t>※学校コード：文部科学省が各学校に付与する学校コード（13桁）の先頭に一般教育課程は「N」、通信教育課程は「T」を付けたもの</t>
    <rPh sb="1" eb="3">
      <t>ガッコウ</t>
    </rPh>
    <rPh sb="17" eb="19">
      <t>フヨ</t>
    </rPh>
    <rPh sb="29" eb="30">
      <t>ケタ</t>
    </rPh>
    <rPh sb="35" eb="41">
      <t>イッパンキョウイクカテイ</t>
    </rPh>
    <rPh sb="46" eb="52">
      <t>ツウシンキョウイクカテイ</t>
    </rPh>
    <phoneticPr fontId="3"/>
  </si>
  <si>
    <r>
      <t>3. 内訳と調書入力内容の差</t>
    </r>
    <r>
      <rPr>
        <b/>
        <sz val="13"/>
        <color rgb="FFFF0000"/>
        <rFont val="ＭＳ Ｐゴシック"/>
        <family val="3"/>
        <charset val="128"/>
      </rPr>
      <t>（青く表示されている欄があれば入力内容に差があるため、数値をご確認ください）</t>
    </r>
    <rPh sb="3" eb="5">
      <t>ウチワケ</t>
    </rPh>
    <rPh sb="6" eb="8">
      <t>チョウショ</t>
    </rPh>
    <rPh sb="8" eb="12">
      <t>ニュウリョクナイヨウ</t>
    </rPh>
    <rPh sb="13" eb="14">
      <t>サ</t>
    </rPh>
    <rPh sb="15" eb="16">
      <t>アオ</t>
    </rPh>
    <rPh sb="17" eb="19">
      <t>ヒョウジ</t>
    </rPh>
    <rPh sb="24" eb="25">
      <t>ラン</t>
    </rPh>
    <rPh sb="29" eb="33">
      <t>ニュウリョクナイヨウ</t>
    </rPh>
    <rPh sb="34" eb="35">
      <t>サ</t>
    </rPh>
    <rPh sb="41" eb="43">
      <t>スウチ</t>
    </rPh>
    <rPh sb="45" eb="47">
      <t>カクニン</t>
    </rPh>
    <phoneticPr fontId="3"/>
  </si>
  <si>
    <t>③令和７年度学生数（令和７年５月１日時点）</t>
    <rPh sb="1" eb="3">
      <t>レイワ</t>
    </rPh>
    <rPh sb="4" eb="6">
      <t>ネンド</t>
    </rPh>
    <rPh sb="6" eb="8">
      <t>ガクセイ</t>
    </rPh>
    <rPh sb="8" eb="9">
      <t>スウ</t>
    </rPh>
    <phoneticPr fontId="3"/>
  </si>
  <si>
    <t>⑥令和８年度学生数（令和８年５月１日時点の見込）　</t>
    <rPh sb="6" eb="8">
      <t>ガクセイ</t>
    </rPh>
    <rPh sb="10" eb="12">
      <t>レイワ</t>
    </rPh>
    <rPh sb="13" eb="14">
      <t>ネン</t>
    </rPh>
    <rPh sb="15" eb="16">
      <t>ガツ</t>
    </rPh>
    <rPh sb="17" eb="18">
      <t>ニチ</t>
    </rPh>
    <rPh sb="18" eb="20">
      <t>ジテン</t>
    </rPh>
    <phoneticPr fontId="3"/>
  </si>
  <si>
    <t>令和７年度学校学生生徒旅客運賃割引証の使用に関する調書（大学・短期大学・高等専門学校）</t>
    <rPh sb="0" eb="2">
      <t>レイワ</t>
    </rPh>
    <rPh sb="3" eb="5">
      <t>ネンド</t>
    </rPh>
    <rPh sb="5" eb="7">
      <t>ガッコウ</t>
    </rPh>
    <rPh sb="7" eb="9">
      <t>ガクセイ</t>
    </rPh>
    <rPh sb="9" eb="11">
      <t>セイト</t>
    </rPh>
    <rPh sb="11" eb="13">
      <t>リョキャク</t>
    </rPh>
    <rPh sb="13" eb="15">
      <t>ウンチン</t>
    </rPh>
    <rPh sb="15" eb="18">
      <t>ワリビキショウ</t>
    </rPh>
    <rPh sb="19" eb="21">
      <t>シヨウ</t>
    </rPh>
    <rPh sb="22" eb="23">
      <t>カン</t>
    </rPh>
    <rPh sb="25" eb="27">
      <t>チョウショ</t>
    </rPh>
    <rPh sb="28" eb="30">
      <t>ダイガク</t>
    </rPh>
    <rPh sb="31" eb="35">
      <t>タンキダイガク</t>
    </rPh>
    <rPh sb="36" eb="42">
      <t>コウトウセンモンガッコウ</t>
    </rPh>
    <phoneticPr fontId="3"/>
  </si>
  <si>
    <t>NF101110100010</t>
  </si>
  <si>
    <t>NF101110100047</t>
  </si>
  <si>
    <t>小樽商科大学</t>
  </si>
  <si>
    <t>NF101110100074</t>
  </si>
  <si>
    <t>旭川医科大学</t>
  </si>
  <si>
    <t>NF101210100081</t>
  </si>
  <si>
    <t>札幌医科大学</t>
  </si>
  <si>
    <t>NF101210100090</t>
  </si>
  <si>
    <t>公立はこだて未来大学</t>
  </si>
  <si>
    <t>NF101210100116</t>
  </si>
  <si>
    <t>名寄市立大学</t>
    <rPh sb="0" eb="1">
      <t>ナ</t>
    </rPh>
    <rPh sb="1" eb="2">
      <t>ヨ</t>
    </rPh>
    <rPh sb="2" eb="4">
      <t>シリツ</t>
    </rPh>
    <rPh sb="4" eb="6">
      <t>ダイガク</t>
    </rPh>
    <phoneticPr fontId="4"/>
  </si>
  <si>
    <t>NF101210100125</t>
  </si>
  <si>
    <t>札幌市立大学</t>
    <rPh sb="0" eb="2">
      <t>サッポロ</t>
    </rPh>
    <rPh sb="2" eb="4">
      <t>シリツ</t>
    </rPh>
    <rPh sb="4" eb="6">
      <t>ダイガク</t>
    </rPh>
    <phoneticPr fontId="4"/>
  </si>
  <si>
    <t>NF101210100134</t>
  </si>
  <si>
    <t>公立千歳科学技術大学</t>
    <rPh sb="0" eb="2">
      <t>コウリツ</t>
    </rPh>
    <rPh sb="2" eb="4">
      <t>チトセ</t>
    </rPh>
    <rPh sb="4" eb="6">
      <t>カガク</t>
    </rPh>
    <rPh sb="6" eb="8">
      <t>ギジュツ</t>
    </rPh>
    <rPh sb="8" eb="10">
      <t>ダイガク</t>
    </rPh>
    <phoneticPr fontId="4"/>
  </si>
  <si>
    <t>NF101310100141</t>
  </si>
  <si>
    <t>札幌大学</t>
  </si>
  <si>
    <t>NF101310100150</t>
  </si>
  <si>
    <t>札幌学院大学</t>
  </si>
  <si>
    <t>NF101310100169</t>
  </si>
  <si>
    <t>函館大学</t>
  </si>
  <si>
    <t>NF101310100178</t>
  </si>
  <si>
    <t>藤女子大学</t>
  </si>
  <si>
    <t>NF101310100187</t>
  </si>
  <si>
    <t>北星学園大学</t>
  </si>
  <si>
    <t>NF101310100196</t>
  </si>
  <si>
    <t>北海学園大学</t>
  </si>
  <si>
    <t>NF101310100203</t>
  </si>
  <si>
    <t>北海道科学大学</t>
    <rPh sb="3" eb="5">
      <t>カガク</t>
    </rPh>
    <phoneticPr fontId="4"/>
  </si>
  <si>
    <t>NF101310100212</t>
  </si>
  <si>
    <t>酪農学園大学</t>
  </si>
  <si>
    <t>NF101210100143</t>
  </si>
  <si>
    <t>NF101310100230</t>
  </si>
  <si>
    <t>北海道医療大学</t>
  </si>
  <si>
    <t>NF101310100249</t>
  </si>
  <si>
    <t>北海商科大学</t>
  </si>
  <si>
    <t>NF101310100258</t>
  </si>
  <si>
    <t>星槎道都大学</t>
  </si>
  <si>
    <t>NF101310100267</t>
  </si>
  <si>
    <t>北海道情報大学</t>
  </si>
  <si>
    <t>NF101310100276</t>
  </si>
  <si>
    <t>札幌国際大学</t>
  </si>
  <si>
    <t>NF101310100285</t>
  </si>
  <si>
    <t>北翔大学</t>
  </si>
  <si>
    <t>NF101310100294</t>
  </si>
  <si>
    <t>北洋大学</t>
  </si>
  <si>
    <t>NF101310100301</t>
  </si>
  <si>
    <t>日本赤十字北海道看護大学</t>
  </si>
  <si>
    <t>NF101310100310</t>
  </si>
  <si>
    <t>北海道文教大学</t>
  </si>
  <si>
    <t>NF101310100329</t>
  </si>
  <si>
    <t>天使大学</t>
  </si>
  <si>
    <t>NF101310100338</t>
  </si>
  <si>
    <t>育英館大学</t>
  </si>
  <si>
    <t>NF101310100347</t>
  </si>
  <si>
    <t>札幌大谷大学</t>
  </si>
  <si>
    <t>NF101310100356</t>
  </si>
  <si>
    <t>札幌保健医療大学</t>
  </si>
  <si>
    <t>NF101310100365</t>
  </si>
  <si>
    <t>日本医療大学</t>
    <rPh sb="0" eb="2">
      <t>ニホン</t>
    </rPh>
    <rPh sb="2" eb="4">
      <t>イリョウ</t>
    </rPh>
    <rPh sb="4" eb="6">
      <t>ダイガク</t>
    </rPh>
    <phoneticPr fontId="4"/>
  </si>
  <si>
    <t>NF101310100374</t>
  </si>
  <si>
    <t>北海道千歳リハビリテーション大学</t>
    <rPh sb="0" eb="3">
      <t>ホッカイドウ</t>
    </rPh>
    <rPh sb="3" eb="5">
      <t>チトセ</t>
    </rPh>
    <rPh sb="14" eb="16">
      <t>ダイガク</t>
    </rPh>
    <phoneticPr fontId="4"/>
  </si>
  <si>
    <t>NF101310100383</t>
  </si>
  <si>
    <t>北海道武蔵女子大学</t>
  </si>
  <si>
    <t>NF102310100603</t>
  </si>
  <si>
    <t>青森大学</t>
  </si>
  <si>
    <t>NF102310100612</t>
  </si>
  <si>
    <t>柴田学園大学</t>
  </si>
  <si>
    <t>NF102310100621</t>
  </si>
  <si>
    <t>弘前学院大学</t>
  </si>
  <si>
    <t>NF102310100649</t>
  </si>
  <si>
    <t>八戸学院大学</t>
  </si>
  <si>
    <t>NF102310100667</t>
  </si>
  <si>
    <t>弘前医療福祉大学</t>
  </si>
  <si>
    <t>NF103310100764</t>
  </si>
  <si>
    <t>富士大学</t>
  </si>
  <si>
    <t>NF103310100782</t>
  </si>
  <si>
    <t>岩手保健医療大学</t>
    <rPh sb="2" eb="4">
      <t>ホケン</t>
    </rPh>
    <rPh sb="4" eb="6">
      <t>イリョウ</t>
    </rPh>
    <rPh sb="6" eb="8">
      <t>ダイガク</t>
    </rPh>
    <phoneticPr fontId="4"/>
  </si>
  <si>
    <t>NF104310100889</t>
  </si>
  <si>
    <t>仙台大学</t>
  </si>
  <si>
    <t>NF104310100932</t>
  </si>
  <si>
    <t>東北生活文化大学</t>
  </si>
  <si>
    <t>NF104310100950</t>
  </si>
  <si>
    <t>石巻専修大学</t>
  </si>
  <si>
    <t>NF104310100969</t>
  </si>
  <si>
    <t>仙台白百合女子大学</t>
  </si>
  <si>
    <t>NF104310100996</t>
  </si>
  <si>
    <t>仙台青葉学院大学</t>
  </si>
  <si>
    <t>秋田公立美術大学</t>
    <rPh sb="0" eb="2">
      <t>アキタ</t>
    </rPh>
    <rPh sb="2" eb="4">
      <t>コウリツ</t>
    </rPh>
    <rPh sb="4" eb="6">
      <t>ビジュツ</t>
    </rPh>
    <rPh sb="6" eb="8">
      <t>ダイガク</t>
    </rPh>
    <phoneticPr fontId="4"/>
  </si>
  <si>
    <t>NF105310101093</t>
  </si>
  <si>
    <t>ノースアジア大学</t>
  </si>
  <si>
    <t>NF105310101100</t>
  </si>
  <si>
    <t>秋田看護福祉大学</t>
  </si>
  <si>
    <t>NF106210101183</t>
  </si>
  <si>
    <t>山形県立保健医療大学</t>
  </si>
  <si>
    <t>NF106210101192</t>
  </si>
  <si>
    <t>山形県立米沢栄養大学</t>
    <rPh sb="0" eb="4">
      <t>ヤマガタケンリツ</t>
    </rPh>
    <rPh sb="4" eb="6">
      <t>ヨネザワ</t>
    </rPh>
    <rPh sb="6" eb="8">
      <t>エイヨウ</t>
    </rPh>
    <rPh sb="8" eb="10">
      <t>ｄ</t>
    </rPh>
    <phoneticPr fontId="4"/>
  </si>
  <si>
    <t>NF106210101209</t>
  </si>
  <si>
    <t>東北農林専門職大学</t>
  </si>
  <si>
    <t>NF106310101207</t>
  </si>
  <si>
    <t>東北芸術工科大学</t>
  </si>
  <si>
    <t>NF106310101216</t>
  </si>
  <si>
    <t>東北公益文科大学</t>
  </si>
  <si>
    <t>NF106310101225</t>
  </si>
  <si>
    <t>東北文教大学</t>
  </si>
  <si>
    <t>NF106310101234</t>
  </si>
  <si>
    <t>電動モビリティシステム専門職大学</t>
  </si>
  <si>
    <t>医療創生大学</t>
    <rPh sb="0" eb="2">
      <t>イリョウ</t>
    </rPh>
    <rPh sb="2" eb="4">
      <t>ソウセイ</t>
    </rPh>
    <rPh sb="4" eb="6">
      <t>ダイガク</t>
    </rPh>
    <phoneticPr fontId="4"/>
  </si>
  <si>
    <t>NF107310101331</t>
  </si>
  <si>
    <t>東日本国際大学</t>
  </si>
  <si>
    <t>NF108110101432</t>
  </si>
  <si>
    <t>筑波技術大学</t>
    <rPh sb="0" eb="2">
      <t>ツクバ</t>
    </rPh>
    <rPh sb="2" eb="4">
      <t>ギジュツ</t>
    </rPh>
    <rPh sb="4" eb="6">
      <t>ダイガク</t>
    </rPh>
    <phoneticPr fontId="4"/>
  </si>
  <si>
    <t>NF108310101456</t>
  </si>
  <si>
    <t>茨城キリスト教大学</t>
  </si>
  <si>
    <t>NF108310101492</t>
  </si>
  <si>
    <t>日本国際学園大学</t>
  </si>
  <si>
    <t>NF108310101508</t>
  </si>
  <si>
    <t>日本ウェルネススポーツ大学</t>
    <rPh sb="0" eb="2">
      <t>ニホン</t>
    </rPh>
    <rPh sb="11" eb="13">
      <t>ダイガク</t>
    </rPh>
    <phoneticPr fontId="4"/>
  </si>
  <si>
    <t>NF114210111993</t>
  </si>
  <si>
    <t>川崎市立看護大学</t>
  </si>
  <si>
    <t>NF109310101561</t>
  </si>
  <si>
    <t>足利大学</t>
  </si>
  <si>
    <t>白鴎大学</t>
  </si>
  <si>
    <t>NF109310101605</t>
  </si>
  <si>
    <t>宇都宮共和大学</t>
  </si>
  <si>
    <t>NF109310101614</t>
  </si>
  <si>
    <t>文星芸術大学</t>
  </si>
  <si>
    <t>NF110210101748</t>
  </si>
  <si>
    <t>群馬県立女子大学</t>
  </si>
  <si>
    <t>群馬県立県民健康科学大学</t>
    <rPh sb="0" eb="3">
      <t>グンマケン</t>
    </rPh>
    <rPh sb="3" eb="4">
      <t>リツ</t>
    </rPh>
    <rPh sb="4" eb="6">
      <t>ケンミン</t>
    </rPh>
    <rPh sb="6" eb="8">
      <t>ケンコウ</t>
    </rPh>
    <rPh sb="8" eb="10">
      <t>カガク</t>
    </rPh>
    <rPh sb="10" eb="12">
      <t>ダイガク</t>
    </rPh>
    <phoneticPr fontId="4"/>
  </si>
  <si>
    <t>NF110310101764</t>
  </si>
  <si>
    <t>育英大学</t>
    <rPh sb="0" eb="2">
      <t>イクエイ</t>
    </rPh>
    <rPh sb="2" eb="3">
      <t>ダイ</t>
    </rPh>
    <rPh sb="3" eb="4">
      <t>ガク</t>
    </rPh>
    <phoneticPr fontId="4"/>
  </si>
  <si>
    <t>NF110310101773</t>
  </si>
  <si>
    <t>桐生大学</t>
  </si>
  <si>
    <t>NF110310101808</t>
  </si>
  <si>
    <t>高崎健康福祉大学</t>
  </si>
  <si>
    <t>NF110310101817</t>
  </si>
  <si>
    <t>高崎商科大学</t>
  </si>
  <si>
    <t>NF110310101835</t>
  </si>
  <si>
    <t>関東学園大学</t>
  </si>
  <si>
    <t>NF111310101987</t>
  </si>
  <si>
    <t>武蔵野学院大学</t>
  </si>
  <si>
    <t>NF111310101996</t>
  </si>
  <si>
    <t>浦和大学</t>
  </si>
  <si>
    <t>NF111310102012</t>
  </si>
  <si>
    <t>共栄大学</t>
  </si>
  <si>
    <t>NF111310102021</t>
  </si>
  <si>
    <t>埼玉学園大学</t>
  </si>
  <si>
    <t>NF111310102030</t>
  </si>
  <si>
    <t>尚美学園大学</t>
  </si>
  <si>
    <t>NF111310102049</t>
  </si>
  <si>
    <t>NF111310102058</t>
  </si>
  <si>
    <t>西武文理大学</t>
  </si>
  <si>
    <t>NF111310102101</t>
  </si>
  <si>
    <t>東邦音楽大学</t>
  </si>
  <si>
    <t>NF111310102174</t>
  </si>
  <si>
    <t>NF111310102183</t>
  </si>
  <si>
    <t>女子栄養大学</t>
  </si>
  <si>
    <t>NF111310102209</t>
  </si>
  <si>
    <t>日本保健医療大学</t>
  </si>
  <si>
    <t>NF111310112047</t>
  </si>
  <si>
    <t>教育テック大学院大学</t>
    <rPh sb="0" eb="2">
      <t>キョウイク</t>
    </rPh>
    <rPh sb="5" eb="10">
      <t>ダイガクインダイガク</t>
    </rPh>
    <phoneticPr fontId="4"/>
  </si>
  <si>
    <t>千葉県立保健医療大学</t>
    <rPh sb="0" eb="4">
      <t>チバケンリツ</t>
    </rPh>
    <rPh sb="4" eb="6">
      <t>ホケン</t>
    </rPh>
    <rPh sb="6" eb="8">
      <t>イリョウ</t>
    </rPh>
    <rPh sb="8" eb="10">
      <t>ダイガク</t>
    </rPh>
    <phoneticPr fontId="4"/>
  </si>
  <si>
    <t>NF112310102379</t>
  </si>
  <si>
    <t>愛国学園大学</t>
  </si>
  <si>
    <t>NF112310102388</t>
  </si>
  <si>
    <t>開智国際大学</t>
    <rPh sb="0" eb="2">
      <t>カイチ</t>
    </rPh>
    <rPh sb="2" eb="4">
      <t>コクサイ</t>
    </rPh>
    <phoneticPr fontId="4"/>
  </si>
  <si>
    <t>NF112310102397</t>
  </si>
  <si>
    <t>清和大学</t>
  </si>
  <si>
    <t>NF112310102422</t>
  </si>
  <si>
    <t>敬愛大学</t>
  </si>
  <si>
    <t>NF112310102468</t>
  </si>
  <si>
    <t>麗澤大学</t>
  </si>
  <si>
    <t>NF112310102477</t>
  </si>
  <si>
    <t>和洋女子大学</t>
  </si>
  <si>
    <t>NF112310102501</t>
  </si>
  <si>
    <t>千葉経済大学</t>
  </si>
  <si>
    <t>NF112310102529</t>
  </si>
  <si>
    <t>川村学園女子大学</t>
  </si>
  <si>
    <t>NF112310102547</t>
  </si>
  <si>
    <t>東京基督教大学</t>
  </si>
  <si>
    <t>NF112310102565</t>
  </si>
  <si>
    <t>江戸川大学</t>
  </si>
  <si>
    <t>NF112310102574</t>
  </si>
  <si>
    <t>ＳＢＣ東京医療大学</t>
  </si>
  <si>
    <t>NF112310102583</t>
  </si>
  <si>
    <t>植草学園大学</t>
  </si>
  <si>
    <t>NF112310102592</t>
  </si>
  <si>
    <t>三育学院大学</t>
  </si>
  <si>
    <t>NF112310102609</t>
  </si>
  <si>
    <t>亀田医療大学</t>
  </si>
  <si>
    <t>東京芸術大学</t>
  </si>
  <si>
    <t>NF113110102808</t>
  </si>
  <si>
    <t>政策研究大学院大学</t>
  </si>
  <si>
    <t>NF113110112030</t>
  </si>
  <si>
    <t>東京科学大学</t>
    <rPh sb="0" eb="2">
      <t>トウキョウ</t>
    </rPh>
    <rPh sb="2" eb="6">
      <t>カガクダイガク</t>
    </rPh>
    <phoneticPr fontId="4"/>
  </si>
  <si>
    <t>東京都立大学</t>
    <rPh sb="0" eb="6">
      <t>トウキョウトリツダイガク</t>
    </rPh>
    <phoneticPr fontId="4"/>
  </si>
  <si>
    <t>NF113210102833</t>
  </si>
  <si>
    <t>東京都立産業技術大学院大学</t>
  </si>
  <si>
    <t>NF113310102886</t>
  </si>
  <si>
    <t>目白大学</t>
  </si>
  <si>
    <t>NF113310103135</t>
  </si>
  <si>
    <t>聖心女子大学</t>
  </si>
  <si>
    <t>聖路加国際大学</t>
    <rPh sb="3" eb="5">
      <t>コクサイ</t>
    </rPh>
    <phoneticPr fontId="4"/>
  </si>
  <si>
    <t>NF113310103288</t>
  </si>
  <si>
    <t>東京慈恵会医科大学</t>
  </si>
  <si>
    <t>NF113310103420</t>
  </si>
  <si>
    <t>日本社会事業大学</t>
  </si>
  <si>
    <t>NF113310103448</t>
  </si>
  <si>
    <t>日本女子体育大学</t>
  </si>
  <si>
    <t>NF113310103457</t>
  </si>
  <si>
    <t>日本体育大学</t>
  </si>
  <si>
    <t>NF113310103466</t>
  </si>
  <si>
    <t>ルーテル学院大学</t>
  </si>
  <si>
    <t>NF113310103590</t>
  </si>
  <si>
    <t>国際仏教学大学院大学</t>
  </si>
  <si>
    <t>NF113310103616</t>
  </si>
  <si>
    <t>東京国際工科専門職大学</t>
    <rPh sb="0" eb="4">
      <t>トウキョウコクサイ</t>
    </rPh>
    <rPh sb="4" eb="6">
      <t>コウカ</t>
    </rPh>
    <rPh sb="6" eb="11">
      <t>センモンショクダイガク</t>
    </rPh>
    <phoneticPr fontId="4"/>
  </si>
  <si>
    <t>NF113310103625</t>
  </si>
  <si>
    <t>東京保健医療専門職大学</t>
    <rPh sb="0" eb="6">
      <t>トウキョウホケンイリョウ</t>
    </rPh>
    <rPh sb="6" eb="11">
      <t>センモンショクダイガク</t>
    </rPh>
    <phoneticPr fontId="4"/>
  </si>
  <si>
    <t>NF113310103634</t>
  </si>
  <si>
    <t>情報経営イノベーション専門職大学</t>
    <rPh sb="0" eb="4">
      <t>ジョウホウケイエイ</t>
    </rPh>
    <rPh sb="11" eb="16">
      <t>センモンショクダイガク</t>
    </rPh>
    <phoneticPr fontId="4"/>
  </si>
  <si>
    <t>NF113310103643</t>
  </si>
  <si>
    <t>大学院大学至善館</t>
    <rPh sb="0" eb="3">
      <t>ダイガクイン</t>
    </rPh>
    <rPh sb="3" eb="5">
      <t>ダイガク</t>
    </rPh>
    <rPh sb="5" eb="6">
      <t>シ</t>
    </rPh>
    <rPh sb="6" eb="7">
      <t>ゼン</t>
    </rPh>
    <rPh sb="7" eb="8">
      <t>カン</t>
    </rPh>
    <phoneticPr fontId="4"/>
  </si>
  <si>
    <t>NF113310103661</t>
  </si>
  <si>
    <t>国際ファッション専門職大学</t>
    <rPh sb="0" eb="2">
      <t>コクサイ</t>
    </rPh>
    <rPh sb="8" eb="10">
      <t>センモン</t>
    </rPh>
    <rPh sb="10" eb="11">
      <t>ショク</t>
    </rPh>
    <rPh sb="11" eb="13">
      <t>ダイガク</t>
    </rPh>
    <phoneticPr fontId="4"/>
  </si>
  <si>
    <t>NF113310103723</t>
  </si>
  <si>
    <t>白百合女子大学</t>
  </si>
  <si>
    <t>NF113310103796</t>
  </si>
  <si>
    <t>東京神学大学</t>
  </si>
  <si>
    <t>NF113310103821</t>
  </si>
  <si>
    <t>日本獣医生命科学大学</t>
  </si>
  <si>
    <t>NF113310103867</t>
  </si>
  <si>
    <t>和光大学</t>
  </si>
  <si>
    <t>日本文化大学</t>
  </si>
  <si>
    <t>NF113310103947</t>
  </si>
  <si>
    <t>東京純心大学</t>
  </si>
  <si>
    <t>NF113310103956</t>
  </si>
  <si>
    <t>嘉悦大学</t>
  </si>
  <si>
    <t>NF113310103965</t>
  </si>
  <si>
    <t>東京富士大学</t>
  </si>
  <si>
    <t>NF113310103974</t>
  </si>
  <si>
    <t>ＬＥＣ東京リーガルマインド大学院大学</t>
  </si>
  <si>
    <t>NF113310103992</t>
  </si>
  <si>
    <t>白梅学園大学</t>
  </si>
  <si>
    <t>NF113310104018</t>
  </si>
  <si>
    <t>東京聖栄大学</t>
  </si>
  <si>
    <t>NF113310104045</t>
  </si>
  <si>
    <t>文化ファッション大学院大学</t>
  </si>
  <si>
    <t>NF113310104054</t>
  </si>
  <si>
    <t>大原大学院大学</t>
  </si>
  <si>
    <t>NF113310104072</t>
  </si>
  <si>
    <t>ハリウッド大学院大学</t>
  </si>
  <si>
    <t>NF113310104090</t>
  </si>
  <si>
    <t>こども教育宝仙大学</t>
  </si>
  <si>
    <t>NF113310104134</t>
  </si>
  <si>
    <t>ヤマザキ動物看護大学</t>
    <rPh sb="4" eb="6">
      <t>ドウブツ</t>
    </rPh>
    <rPh sb="6" eb="8">
      <t>カンゴ</t>
    </rPh>
    <phoneticPr fontId="4"/>
  </si>
  <si>
    <t>NF113310104143</t>
  </si>
  <si>
    <t>東京医療学院大学</t>
  </si>
  <si>
    <t>NF113310104161</t>
  </si>
  <si>
    <t>社会構想大学院大学</t>
  </si>
  <si>
    <t>NF113310104189</t>
  </si>
  <si>
    <t>東京情報デザイン専門職大学</t>
  </si>
  <si>
    <t>NF127310111950</t>
  </si>
  <si>
    <t>大阪信愛学院大学</t>
  </si>
  <si>
    <t>NF114310104632</t>
  </si>
  <si>
    <t>星槎大学</t>
  </si>
  <si>
    <t>NF114310104687</t>
  </si>
  <si>
    <t>横浜商科大学</t>
  </si>
  <si>
    <t>NF114310104703</t>
  </si>
  <si>
    <t>情報セキュリティ大学院大学</t>
  </si>
  <si>
    <t>NF114310104712</t>
  </si>
  <si>
    <t>横浜薬科大学</t>
  </si>
  <si>
    <t>NF114310104838</t>
  </si>
  <si>
    <t>松蔭大学</t>
  </si>
  <si>
    <t>NF114310104847</t>
  </si>
  <si>
    <t>田園調布学園大学</t>
  </si>
  <si>
    <t>NF114310104856</t>
  </si>
  <si>
    <t>横浜美術大学</t>
  </si>
  <si>
    <t>NF114310104865</t>
  </si>
  <si>
    <t>日本映画大学</t>
  </si>
  <si>
    <t>NF114310104874</t>
  </si>
  <si>
    <t>横浜創英大学</t>
  </si>
  <si>
    <t>NF114310104883</t>
  </si>
  <si>
    <t>湘南医療大学</t>
    <rPh sb="0" eb="2">
      <t>ショウナン</t>
    </rPh>
    <rPh sb="2" eb="4">
      <t>イリョウ</t>
    </rPh>
    <rPh sb="4" eb="6">
      <t>ダイガク</t>
    </rPh>
    <phoneticPr fontId="0"/>
  </si>
  <si>
    <t>湘南鎌倉医療大学</t>
    <rPh sb="0" eb="4">
      <t>ショウナンカマクラ</t>
    </rPh>
    <rPh sb="4" eb="8">
      <t>イリョウダイガク</t>
    </rPh>
    <phoneticPr fontId="4"/>
  </si>
  <si>
    <t>NF114310104909</t>
  </si>
  <si>
    <t>NF114310104918</t>
  </si>
  <si>
    <t>グローバルＢｉｚ専門職大学</t>
  </si>
  <si>
    <t>新潟県立大学</t>
    <rPh sb="0" eb="2">
      <t>ニイガタ</t>
    </rPh>
    <rPh sb="2" eb="4">
      <t>ケンリツ</t>
    </rPh>
    <rPh sb="4" eb="6">
      <t>ダイガク</t>
    </rPh>
    <phoneticPr fontId="4"/>
  </si>
  <si>
    <t>NF115210111849</t>
  </si>
  <si>
    <t>三条市立大学</t>
    <rPh sb="0" eb="3">
      <t>サンジョウシ</t>
    </rPh>
    <rPh sb="3" eb="4">
      <t>リツ</t>
    </rPh>
    <rPh sb="4" eb="6">
      <t>ダイガク</t>
    </rPh>
    <phoneticPr fontId="3"/>
  </si>
  <si>
    <t>NF115310105104</t>
  </si>
  <si>
    <t>長岡大学</t>
  </si>
  <si>
    <t>NF115310105131</t>
  </si>
  <si>
    <t>新潟工科大学</t>
  </si>
  <si>
    <t>NF115310105195</t>
  </si>
  <si>
    <t>新潟産業大学</t>
  </si>
  <si>
    <t>NF115310105202</t>
  </si>
  <si>
    <t>事業創造大学院大学</t>
  </si>
  <si>
    <t>NF115310105211</t>
  </si>
  <si>
    <t>新潟リハビリテーション大学</t>
  </si>
  <si>
    <t>新潟食料農業大学</t>
    <rPh sb="0" eb="2">
      <t>ニイガタ</t>
    </rPh>
    <rPh sb="2" eb="4">
      <t>ショクリョウ</t>
    </rPh>
    <rPh sb="4" eb="6">
      <t>ノウギョウ</t>
    </rPh>
    <rPh sb="6" eb="8">
      <t>ダイガク</t>
    </rPh>
    <phoneticPr fontId="4"/>
  </si>
  <si>
    <t>開志専門職大学</t>
    <rPh sb="0" eb="2">
      <t>カイシ</t>
    </rPh>
    <rPh sb="2" eb="7">
      <t>センモンショクダイガク</t>
    </rPh>
    <phoneticPr fontId="4"/>
  </si>
  <si>
    <t>長岡崇徳大学</t>
    <rPh sb="0" eb="2">
      <t>ナガオカ</t>
    </rPh>
    <rPh sb="2" eb="3">
      <t>スウ</t>
    </rPh>
    <rPh sb="3" eb="4">
      <t>トク</t>
    </rPh>
    <rPh sb="4" eb="6">
      <t>ダイガク</t>
    </rPh>
    <phoneticPr fontId="4"/>
  </si>
  <si>
    <t>NF116310105336</t>
  </si>
  <si>
    <t>高岡法科大学</t>
  </si>
  <si>
    <t>NF116310105354</t>
  </si>
  <si>
    <t>桐朋学園大学院大学</t>
  </si>
  <si>
    <t>NF117210105417</t>
  </si>
  <si>
    <t>公立小松大学</t>
    <rPh sb="0" eb="1">
      <t>コウ</t>
    </rPh>
    <rPh sb="1" eb="2">
      <t>リツ</t>
    </rPh>
    <rPh sb="2" eb="4">
      <t>コマツ</t>
    </rPh>
    <rPh sb="4" eb="5">
      <t>ダイ</t>
    </rPh>
    <rPh sb="5" eb="6">
      <t>ガク</t>
    </rPh>
    <phoneticPr fontId="4"/>
  </si>
  <si>
    <t>石川県立大学</t>
    <rPh sb="0" eb="4">
      <t>イシカワケンリツ</t>
    </rPh>
    <rPh sb="4" eb="6">
      <t>ダイガク</t>
    </rPh>
    <phoneticPr fontId="4"/>
  </si>
  <si>
    <t>NF117310105512</t>
  </si>
  <si>
    <t>北陸学院大学</t>
  </si>
  <si>
    <t>NF117310111854</t>
  </si>
  <si>
    <t>かなざわ食マネジメント専門職大学</t>
    <rPh sb="4" eb="5">
      <t>ショク</t>
    </rPh>
    <rPh sb="11" eb="16">
      <t>センモンショクダイガク</t>
    </rPh>
    <phoneticPr fontId="3"/>
  </si>
  <si>
    <t>敦賀市立看護大学</t>
    <rPh sb="0" eb="3">
      <t>ツルガシ</t>
    </rPh>
    <rPh sb="3" eb="4">
      <t>リツ</t>
    </rPh>
    <rPh sb="4" eb="6">
      <t>カンゴ</t>
    </rPh>
    <rPh sb="6" eb="8">
      <t>ｄ</t>
    </rPh>
    <phoneticPr fontId="4"/>
  </si>
  <si>
    <t>NF118310105628</t>
  </si>
  <si>
    <t>福井工業大学</t>
  </si>
  <si>
    <t>NF118310105646</t>
  </si>
  <si>
    <t>福井医療大学</t>
    <rPh sb="2" eb="4">
      <t>イリョウ</t>
    </rPh>
    <rPh sb="4" eb="6">
      <t>ダイガク</t>
    </rPh>
    <phoneticPr fontId="4"/>
  </si>
  <si>
    <t>山梨県立大学</t>
    <rPh sb="0" eb="4">
      <t>ヤマナシケンリツ</t>
    </rPh>
    <rPh sb="4" eb="6">
      <t>ダイガク</t>
    </rPh>
    <phoneticPr fontId="4"/>
  </si>
  <si>
    <t>NF119310105716</t>
  </si>
  <si>
    <t>身延山大学</t>
  </si>
  <si>
    <t>NF119310105725</t>
  </si>
  <si>
    <t>山梨英和大学</t>
  </si>
  <si>
    <t>NF119310105734</t>
  </si>
  <si>
    <t>健康科学大学</t>
  </si>
  <si>
    <t>公立諏訪東京理科大学</t>
    <rPh sb="0" eb="1">
      <t>コウ</t>
    </rPh>
    <rPh sb="1" eb="2">
      <t>リツ</t>
    </rPh>
    <rPh sb="2" eb="4">
      <t>スワ</t>
    </rPh>
    <rPh sb="4" eb="6">
      <t>トウキョウ</t>
    </rPh>
    <rPh sb="6" eb="8">
      <t>リカ</t>
    </rPh>
    <rPh sb="8" eb="9">
      <t>ダイ</t>
    </rPh>
    <rPh sb="9" eb="10">
      <t>ガク</t>
    </rPh>
    <phoneticPr fontId="4"/>
  </si>
  <si>
    <t>長野県立大学</t>
    <rPh sb="0" eb="2">
      <t>ナガノ</t>
    </rPh>
    <rPh sb="2" eb="4">
      <t>ケンリツ</t>
    </rPh>
    <rPh sb="4" eb="6">
      <t>ダイガク</t>
    </rPh>
    <phoneticPr fontId="4"/>
  </si>
  <si>
    <t>NF120210105804</t>
  </si>
  <si>
    <t>長野県看護大学</t>
  </si>
  <si>
    <t>長野大学</t>
    <rPh sb="0" eb="2">
      <t>ナガノ</t>
    </rPh>
    <rPh sb="2" eb="4">
      <t>ダイガク</t>
    </rPh>
    <phoneticPr fontId="4"/>
  </si>
  <si>
    <t>NF120310105848</t>
  </si>
  <si>
    <t>清泉大学</t>
  </si>
  <si>
    <t>長野保健医療大学</t>
    <rPh sb="0" eb="2">
      <t>ナガノ</t>
    </rPh>
    <rPh sb="2" eb="4">
      <t>ホケン</t>
    </rPh>
    <rPh sb="4" eb="6">
      <t>イリョウ</t>
    </rPh>
    <rPh sb="6" eb="8">
      <t>ダイガク</t>
    </rPh>
    <phoneticPr fontId="0"/>
  </si>
  <si>
    <t>NF120310111868</t>
  </si>
  <si>
    <t>松本看護大学</t>
    <rPh sb="0" eb="6">
      <t>マツモトカンゴダイガク</t>
    </rPh>
    <phoneticPr fontId="3"/>
  </si>
  <si>
    <t>NF121210105992</t>
  </si>
  <si>
    <t>岐阜県立看護大学</t>
  </si>
  <si>
    <t>NF121210106009</t>
  </si>
  <si>
    <t>情報科学芸術大学院大学</t>
  </si>
  <si>
    <t>NF121310106016</t>
  </si>
  <si>
    <t>中京学院大学</t>
  </si>
  <si>
    <t>岐阜協立大学</t>
    <rPh sb="2" eb="4">
      <t>キョウリツ</t>
    </rPh>
    <phoneticPr fontId="4"/>
  </si>
  <si>
    <t>NF121310106061</t>
  </si>
  <si>
    <t>東海学院大学</t>
  </si>
  <si>
    <t>岐阜保健大学</t>
    <rPh sb="0" eb="2">
      <t>ギフ</t>
    </rPh>
    <rPh sb="2" eb="4">
      <t>ホケン</t>
    </rPh>
    <rPh sb="4" eb="6">
      <t>ダイガク</t>
    </rPh>
    <phoneticPr fontId="4"/>
  </si>
  <si>
    <t>NF122110106224</t>
  </si>
  <si>
    <t>静岡大学</t>
  </si>
  <si>
    <t>NF122210106240</t>
  </si>
  <si>
    <t>静岡県立農林環境専門職大学</t>
    <rPh sb="0" eb="3">
      <t>シズオカケン</t>
    </rPh>
    <rPh sb="3" eb="4">
      <t>リツ</t>
    </rPh>
    <rPh sb="4" eb="6">
      <t>ノウリン</t>
    </rPh>
    <rPh sb="6" eb="8">
      <t>カンキョウ</t>
    </rPh>
    <rPh sb="8" eb="10">
      <t>センモン</t>
    </rPh>
    <rPh sb="10" eb="11">
      <t>ショク</t>
    </rPh>
    <rPh sb="11" eb="13">
      <t>ダイガク</t>
    </rPh>
    <phoneticPr fontId="4"/>
  </si>
  <si>
    <t>NF122210111877</t>
  </si>
  <si>
    <t>静岡社会健康医学大学院大学</t>
    <rPh sb="0" eb="2">
      <t>シズオカ</t>
    </rPh>
    <rPh sb="2" eb="4">
      <t>シャカイ</t>
    </rPh>
    <rPh sb="4" eb="6">
      <t>ケンコウ</t>
    </rPh>
    <rPh sb="6" eb="8">
      <t>イガク</t>
    </rPh>
    <rPh sb="8" eb="11">
      <t>ダイガクイン</t>
    </rPh>
    <rPh sb="11" eb="13">
      <t>ダイガク</t>
    </rPh>
    <phoneticPr fontId="3"/>
  </si>
  <si>
    <t>NF122310106275</t>
  </si>
  <si>
    <t>光産業創成大学院大学</t>
  </si>
  <si>
    <t>NF122310106300</t>
  </si>
  <si>
    <t>静岡英和学院大学</t>
  </si>
  <si>
    <t>NF122310106328</t>
  </si>
  <si>
    <t>静岡理工科大学</t>
  </si>
  <si>
    <t>NF123110106456</t>
  </si>
  <si>
    <t>豊橋技術科学大学</t>
  </si>
  <si>
    <t>NF123310106498</t>
  </si>
  <si>
    <t>愛知工科大学</t>
  </si>
  <si>
    <t>NF123310106504</t>
  </si>
  <si>
    <t>名古屋産業大学</t>
  </si>
  <si>
    <t>NF123310106531</t>
  </si>
  <si>
    <t>愛知みずほ大学</t>
  </si>
  <si>
    <t>NF123310106577</t>
  </si>
  <si>
    <t>椙山女学園大学</t>
  </si>
  <si>
    <t>NF123310106693</t>
  </si>
  <si>
    <t>名古屋外国語大学</t>
  </si>
  <si>
    <t>NF123310106700</t>
  </si>
  <si>
    <t>名古屋造形大学</t>
  </si>
  <si>
    <t>NF123310106719</t>
  </si>
  <si>
    <t>愛知産業大学</t>
  </si>
  <si>
    <t>NF123310106764</t>
  </si>
  <si>
    <t>愛知文教大学</t>
  </si>
  <si>
    <t>藤田医科大学</t>
    <rPh sb="2" eb="4">
      <t>イカ</t>
    </rPh>
    <rPh sb="4" eb="6">
      <t>ダイガク</t>
    </rPh>
    <phoneticPr fontId="4"/>
  </si>
  <si>
    <t>NF123310106862</t>
  </si>
  <si>
    <t>名古屋経済大学</t>
  </si>
  <si>
    <t>NF123310106880</t>
  </si>
  <si>
    <t>日本赤十字豊田看護大学</t>
  </si>
  <si>
    <t>NF123310106899</t>
  </si>
  <si>
    <t>修文大学</t>
  </si>
  <si>
    <t>NF123310106906</t>
  </si>
  <si>
    <t>岡崎女子大学</t>
  </si>
  <si>
    <t>一宮研伸大学</t>
    <rPh sb="0" eb="2">
      <t>イチノミヤ</t>
    </rPh>
    <rPh sb="2" eb="3">
      <t>ケン</t>
    </rPh>
    <rPh sb="3" eb="4">
      <t>シン</t>
    </rPh>
    <rPh sb="4" eb="6">
      <t>ダイガク</t>
    </rPh>
    <phoneticPr fontId="4"/>
  </si>
  <si>
    <t>NF123310106924</t>
  </si>
  <si>
    <t>名古屋柳城女子大学</t>
    <rPh sb="0" eb="5">
      <t>ナゴヤリュウジョウ</t>
    </rPh>
    <rPh sb="5" eb="9">
      <t>ジョシダイガク</t>
    </rPh>
    <phoneticPr fontId="4"/>
  </si>
  <si>
    <t>NF123310111883</t>
  </si>
  <si>
    <t>名古屋国際工科専門職大学</t>
    <rPh sb="0" eb="3">
      <t>ナゴヤ</t>
    </rPh>
    <rPh sb="3" eb="12">
      <t>コクサイコウカセンモンショクダイガク</t>
    </rPh>
    <phoneticPr fontId="3"/>
  </si>
  <si>
    <t>NF123310112016</t>
  </si>
  <si>
    <t>愛知医療学院大学</t>
  </si>
  <si>
    <t>NF124310107165</t>
  </si>
  <si>
    <t>四日市大学</t>
  </si>
  <si>
    <t>NF124310107192</t>
  </si>
  <si>
    <t>鈴鹿大学</t>
  </si>
  <si>
    <t>NF125310107324</t>
  </si>
  <si>
    <t>聖泉大学</t>
  </si>
  <si>
    <t>NF125310107351</t>
  </si>
  <si>
    <t>びわこ学院大学</t>
  </si>
  <si>
    <t>NF125310107360</t>
  </si>
  <si>
    <t>びわこリハビリテーション専門職大学</t>
    <rPh sb="12" eb="17">
      <t>センモンショクダイガク</t>
    </rPh>
    <phoneticPr fontId="4"/>
  </si>
  <si>
    <t>NF126110107425</t>
  </si>
  <si>
    <t>京都工芸繊維大学</t>
  </si>
  <si>
    <t>福知山公立大学</t>
    <rPh sb="0" eb="3">
      <t>フクチヤマ</t>
    </rPh>
    <rPh sb="3" eb="5">
      <t>コウリツ</t>
    </rPh>
    <rPh sb="5" eb="7">
      <t>ダイガク</t>
    </rPh>
    <phoneticPr fontId="4"/>
  </si>
  <si>
    <t>NF126310107546</t>
  </si>
  <si>
    <t>種智院大学</t>
  </si>
  <si>
    <t>京都先端科学大学</t>
    <rPh sb="0" eb="2">
      <t>キョウト</t>
    </rPh>
    <rPh sb="2" eb="4">
      <t>センタン</t>
    </rPh>
    <rPh sb="4" eb="6">
      <t>カガク</t>
    </rPh>
    <rPh sb="6" eb="8">
      <t>ダイガク</t>
    </rPh>
    <phoneticPr fontId="4"/>
  </si>
  <si>
    <t>NF126310107680</t>
  </si>
  <si>
    <t>嵯峨美術大学</t>
  </si>
  <si>
    <t>NF126310107699</t>
  </si>
  <si>
    <t>京都情報大学院大学</t>
  </si>
  <si>
    <t>NF126310107715</t>
  </si>
  <si>
    <t>京都華頂大学</t>
  </si>
  <si>
    <t>京都看護大学</t>
    <rPh sb="0" eb="2">
      <t>キョウト</t>
    </rPh>
    <rPh sb="2" eb="4">
      <t>カンゴ</t>
    </rPh>
    <rPh sb="4" eb="6">
      <t>ダイガク</t>
    </rPh>
    <phoneticPr fontId="4"/>
  </si>
  <si>
    <t>大阪公立大学</t>
    <rPh sb="0" eb="2">
      <t>オオサカ</t>
    </rPh>
    <rPh sb="2" eb="4">
      <t>コウリツ</t>
    </rPh>
    <rPh sb="4" eb="6">
      <t>ダイガク</t>
    </rPh>
    <phoneticPr fontId="4"/>
  </si>
  <si>
    <t>NF127310107929</t>
  </si>
  <si>
    <t>相愛大学</t>
  </si>
  <si>
    <t>大阪医科薬科大学</t>
    <rPh sb="0" eb="8">
      <t>オオサカイカヤッカダイガク</t>
    </rPh>
    <phoneticPr fontId="3"/>
  </si>
  <si>
    <t>NF127310108036</t>
  </si>
  <si>
    <t>大阪体育大学</t>
  </si>
  <si>
    <t>NF127310108134</t>
  </si>
  <si>
    <t>帝塚山学院大学</t>
  </si>
  <si>
    <t>NF127310108189</t>
  </si>
  <si>
    <t>関西福祉科学大学</t>
  </si>
  <si>
    <t>NF127310108205</t>
  </si>
  <si>
    <t>大阪常磐会大学</t>
  </si>
  <si>
    <t>NF127310108214</t>
  </si>
  <si>
    <t>大阪観光大学</t>
  </si>
  <si>
    <t>NF127310108232</t>
  </si>
  <si>
    <t>羽衣国際大学</t>
  </si>
  <si>
    <t>NF127310108250</t>
  </si>
  <si>
    <t>関西医療大学</t>
  </si>
  <si>
    <t>NF127310108269</t>
  </si>
  <si>
    <t>千里金蘭大学</t>
  </si>
  <si>
    <t>NF127310108278</t>
  </si>
  <si>
    <t>東大阪大学</t>
  </si>
  <si>
    <t>NF127310108287</t>
  </si>
  <si>
    <t>大阪女学院大学</t>
  </si>
  <si>
    <t>NF127310108303</t>
  </si>
  <si>
    <t>大阪青山大学</t>
  </si>
  <si>
    <t>NF127310108312</t>
  </si>
  <si>
    <t>四條畷学園大学</t>
  </si>
  <si>
    <t>NF127310108321</t>
  </si>
  <si>
    <t>大阪河﨑リハビリテーション大学</t>
  </si>
  <si>
    <t>NF127310108330</t>
  </si>
  <si>
    <t>大阪総合保育大学</t>
  </si>
  <si>
    <t>NF127310108367</t>
  </si>
  <si>
    <t>大阪物療大学</t>
  </si>
  <si>
    <t>NF127310108376</t>
  </si>
  <si>
    <t>滋慶医療科学大学</t>
  </si>
  <si>
    <t>NF127310108385</t>
  </si>
  <si>
    <t>大阪行岡医療大学</t>
  </si>
  <si>
    <t>大和大学</t>
    <rPh sb="0" eb="2">
      <t>ヤマト</t>
    </rPh>
    <rPh sb="2" eb="4">
      <t>ダイガク</t>
    </rPh>
    <phoneticPr fontId="0"/>
  </si>
  <si>
    <t>NF127310111898</t>
  </si>
  <si>
    <t>大阪国際工科専門職大学</t>
    <rPh sb="0" eb="11">
      <t>オオサカコクサイコウカセンモンショクダイガク</t>
    </rPh>
    <phoneticPr fontId="3"/>
  </si>
  <si>
    <t>NF140310112006</t>
  </si>
  <si>
    <t>令和健康科学大学</t>
  </si>
  <si>
    <t>芸術文化観光専門職大学</t>
    <rPh sb="0" eb="2">
      <t>ゲイジュツ</t>
    </rPh>
    <rPh sb="2" eb="4">
      <t>ブンカ</t>
    </rPh>
    <rPh sb="4" eb="6">
      <t>カンコウ</t>
    </rPh>
    <rPh sb="6" eb="9">
      <t>センモンショク</t>
    </rPh>
    <rPh sb="9" eb="11">
      <t>ダイガク</t>
    </rPh>
    <phoneticPr fontId="3"/>
  </si>
  <si>
    <t>NF128310108721</t>
  </si>
  <si>
    <t>神戸海星女子学院大学</t>
  </si>
  <si>
    <t>神戸松蔭大学</t>
  </si>
  <si>
    <t>神戸親和大学</t>
    <rPh sb="4" eb="6">
      <t>ダイガク</t>
    </rPh>
    <phoneticPr fontId="4"/>
  </si>
  <si>
    <t>神戸常盤大学</t>
    <rPh sb="2" eb="4">
      <t>トキワ</t>
    </rPh>
    <phoneticPr fontId="0"/>
  </si>
  <si>
    <t>NF128310108810</t>
  </si>
  <si>
    <t>宝塚医療大学</t>
  </si>
  <si>
    <t>NF128310108829</t>
  </si>
  <si>
    <t>芦屋大学</t>
  </si>
  <si>
    <t>NF128310108856</t>
  </si>
  <si>
    <t>甲子園大学</t>
  </si>
  <si>
    <t>NF127310108900</t>
  </si>
  <si>
    <t>宝塚大学</t>
  </si>
  <si>
    <t>NF128310108963</t>
  </si>
  <si>
    <t>神戸医療未来大学</t>
  </si>
  <si>
    <t>NF128310108972</t>
  </si>
  <si>
    <t>神戸情報大学院大学</t>
  </si>
  <si>
    <t>NF128310108981</t>
  </si>
  <si>
    <t>関西看護医療大学</t>
  </si>
  <si>
    <t>奈良学園大学</t>
    <rPh sb="0" eb="2">
      <t>ナラ</t>
    </rPh>
    <rPh sb="2" eb="4">
      <t>ガクエン</t>
    </rPh>
    <rPh sb="4" eb="6">
      <t>ダイガク</t>
    </rPh>
    <phoneticPr fontId="4"/>
  </si>
  <si>
    <t>NF130310109370</t>
  </si>
  <si>
    <t>高野山大学</t>
  </si>
  <si>
    <t>NF130310109389</t>
  </si>
  <si>
    <t>和歌山信愛大学</t>
    <rPh sb="0" eb="3">
      <t>ワカヤマ</t>
    </rPh>
    <rPh sb="3" eb="5">
      <t>シンアイ</t>
    </rPh>
    <rPh sb="5" eb="7">
      <t>ダイガク</t>
    </rPh>
    <phoneticPr fontId="4"/>
  </si>
  <si>
    <t>NF130310111919</t>
  </si>
  <si>
    <t>和歌山リハビリテーション専門職大学</t>
    <rPh sb="0" eb="12">
      <t>ワカヤマリハビリテーションセ</t>
    </rPh>
    <rPh sb="12" eb="17">
      <t>ンモンショクダイガク</t>
    </rPh>
    <phoneticPr fontId="3"/>
  </si>
  <si>
    <t>NF131310109431</t>
  </si>
  <si>
    <t>鳥取看護大学</t>
    <rPh sb="0" eb="2">
      <t>トットリ</t>
    </rPh>
    <rPh sb="2" eb="4">
      <t>カンゴ</t>
    </rPh>
    <rPh sb="4" eb="6">
      <t>ダイガク</t>
    </rPh>
    <phoneticPr fontId="4"/>
  </si>
  <si>
    <t>新見公立大学</t>
    <rPh sb="0" eb="2">
      <t>ニイミ</t>
    </rPh>
    <rPh sb="2" eb="4">
      <t>コウリツ</t>
    </rPh>
    <rPh sb="4" eb="6">
      <t>ダイガク</t>
    </rPh>
    <phoneticPr fontId="4"/>
  </si>
  <si>
    <t>NF133310109634</t>
  </si>
  <si>
    <t>岡山学院大学</t>
  </si>
  <si>
    <t>NF133310109643</t>
  </si>
  <si>
    <t>中国学園大学</t>
  </si>
  <si>
    <t>NF133310109661</t>
  </si>
  <si>
    <t>岡山医療専門職大学</t>
    <rPh sb="0" eb="4">
      <t>オカヤマイリョウ</t>
    </rPh>
    <rPh sb="4" eb="9">
      <t>センモンショクダイガク</t>
    </rPh>
    <phoneticPr fontId="4"/>
  </si>
  <si>
    <t>NF133310109670</t>
  </si>
  <si>
    <t>美作大学</t>
  </si>
  <si>
    <t>県立広島大学</t>
    <rPh sb="0" eb="2">
      <t>ケンリツ</t>
    </rPh>
    <rPh sb="2" eb="4">
      <t>ヒロシマ</t>
    </rPh>
    <rPh sb="4" eb="6">
      <t>ダイガク</t>
    </rPh>
    <phoneticPr fontId="4"/>
  </si>
  <si>
    <t>尾道市立大学</t>
    <rPh sb="0" eb="2">
      <t>オノミチ</t>
    </rPh>
    <rPh sb="2" eb="4">
      <t>シリツ</t>
    </rPh>
    <rPh sb="4" eb="6">
      <t>ダイガク</t>
    </rPh>
    <phoneticPr fontId="4"/>
  </si>
  <si>
    <t>福山市立大学</t>
    <rPh sb="0" eb="3">
      <t>フクヤマシ</t>
    </rPh>
    <rPh sb="3" eb="4">
      <t>リツ</t>
    </rPh>
    <rPh sb="4" eb="6">
      <t>ダイガク</t>
    </rPh>
    <phoneticPr fontId="4"/>
  </si>
  <si>
    <t>叡啓大学</t>
    <rPh sb="0" eb="4">
      <t>エイケイダイガク</t>
    </rPh>
    <phoneticPr fontId="3"/>
  </si>
  <si>
    <t>NF134310109946</t>
  </si>
  <si>
    <t>広島文化学園大学</t>
  </si>
  <si>
    <t>NF135110110054</t>
  </si>
  <si>
    <t>山口大学</t>
  </si>
  <si>
    <t>NF135210110089</t>
  </si>
  <si>
    <t>山陽小野田市立山口東京理科大学</t>
    <rPh sb="0" eb="2">
      <t>サンヨウ</t>
    </rPh>
    <rPh sb="2" eb="5">
      <t>オノダ</t>
    </rPh>
    <rPh sb="5" eb="7">
      <t>シリツ</t>
    </rPh>
    <rPh sb="7" eb="9">
      <t>ヤマグチ</t>
    </rPh>
    <rPh sb="9" eb="11">
      <t>トウキョウ</t>
    </rPh>
    <rPh sb="11" eb="13">
      <t>リカ</t>
    </rPh>
    <rPh sb="13" eb="15">
      <t>ダイガク</t>
    </rPh>
    <phoneticPr fontId="4"/>
  </si>
  <si>
    <t>NF135310110121</t>
  </si>
  <si>
    <t>至誠館大学</t>
    <rPh sb="0" eb="3">
      <t>シセイカン</t>
    </rPh>
    <rPh sb="3" eb="5">
      <t>ダイガク</t>
    </rPh>
    <phoneticPr fontId="4"/>
  </si>
  <si>
    <t>NF135310110130</t>
  </si>
  <si>
    <t>宇部フロンティア大学</t>
  </si>
  <si>
    <t>NF135310110149</t>
  </si>
  <si>
    <t>山口学芸大学</t>
  </si>
  <si>
    <t>NF136310110255</t>
  </si>
  <si>
    <t>四国大学</t>
  </si>
  <si>
    <t>NF138210110399</t>
  </si>
  <si>
    <t>愛媛県立医療技術大学</t>
  </si>
  <si>
    <t>NF138310110413</t>
  </si>
  <si>
    <t>聖カタリナ大学</t>
  </si>
  <si>
    <t>NF138310110422</t>
  </si>
  <si>
    <t>松山東雲女子大学</t>
    <rPh sb="0" eb="2">
      <t>マツヤマ</t>
    </rPh>
    <rPh sb="2" eb="4">
      <t>シノノメ</t>
    </rPh>
    <rPh sb="4" eb="6">
      <t>ジョシ</t>
    </rPh>
    <rPh sb="6" eb="8">
      <t>ダイガク</t>
    </rPh>
    <phoneticPr fontId="4"/>
  </si>
  <si>
    <t>高知県立大学</t>
    <rPh sb="2" eb="4">
      <t>ケンリツ</t>
    </rPh>
    <phoneticPr fontId="4"/>
  </si>
  <si>
    <t>NF139310110537</t>
  </si>
  <si>
    <t>高知リハビリテーション専門職大学</t>
    <rPh sb="0" eb="2">
      <t>コウチ</t>
    </rPh>
    <rPh sb="11" eb="13">
      <t>センモン</t>
    </rPh>
    <rPh sb="13" eb="14">
      <t>ショク</t>
    </rPh>
    <rPh sb="14" eb="16">
      <t>ダイガク</t>
    </rPh>
    <phoneticPr fontId="4"/>
  </si>
  <si>
    <t>NF139310110546</t>
  </si>
  <si>
    <t>高知学園大学</t>
    <rPh sb="0" eb="4">
      <t>コウチガクエン</t>
    </rPh>
    <rPh sb="4" eb="6">
      <t>ダイガク</t>
    </rPh>
    <phoneticPr fontId="4"/>
  </si>
  <si>
    <t>NF139310110556</t>
  </si>
  <si>
    <t>高知健康科学大学</t>
  </si>
  <si>
    <t>NF140310110678</t>
  </si>
  <si>
    <t>福岡歯科大学</t>
  </si>
  <si>
    <t>NF140310110767</t>
  </si>
  <si>
    <t>日本経済大学</t>
  </si>
  <si>
    <t>NF140310110776</t>
  </si>
  <si>
    <t>久留米工業大学</t>
  </si>
  <si>
    <t>NF140310110829</t>
  </si>
  <si>
    <t>九州情報大学</t>
  </si>
  <si>
    <t>NF140310110838</t>
  </si>
  <si>
    <t>九州栄養福祉大学</t>
  </si>
  <si>
    <t>NF140310110847</t>
  </si>
  <si>
    <t>日本赤十字九州国際看護大学</t>
  </si>
  <si>
    <t>NF140310110874</t>
  </si>
  <si>
    <t>福岡女学院看護大学</t>
  </si>
  <si>
    <t>NF140310110909</t>
  </si>
  <si>
    <t>福岡看護大学</t>
    <rPh sb="0" eb="2">
      <t>フクオカ</t>
    </rPh>
    <rPh sb="2" eb="4">
      <t>カンゴ</t>
    </rPh>
    <rPh sb="4" eb="6">
      <t>ダイガク</t>
    </rPh>
    <phoneticPr fontId="0"/>
  </si>
  <si>
    <t>NF140310110918</t>
  </si>
  <si>
    <t>福岡国際医療福祉大学</t>
    <rPh sb="0" eb="2">
      <t>フクオカ</t>
    </rPh>
    <rPh sb="2" eb="4">
      <t>コクサイ</t>
    </rPh>
    <rPh sb="4" eb="6">
      <t>イリョウ</t>
    </rPh>
    <rPh sb="6" eb="8">
      <t>フクシ</t>
    </rPh>
    <rPh sb="8" eb="10">
      <t>ダイガク</t>
    </rPh>
    <phoneticPr fontId="4"/>
  </si>
  <si>
    <t>NF108310111971</t>
  </si>
  <si>
    <t>アール医療専門職大学</t>
  </si>
  <si>
    <t>NF141310111140</t>
  </si>
  <si>
    <t>西九州大学</t>
  </si>
  <si>
    <t>NF142310111201</t>
  </si>
  <si>
    <t>長崎総合科学大学</t>
  </si>
  <si>
    <t>NF142310111210</t>
  </si>
  <si>
    <t>活水女子大学</t>
  </si>
  <si>
    <t>NF142310111229</t>
  </si>
  <si>
    <t>長崎純心大学</t>
  </si>
  <si>
    <t>NF142310111247</t>
  </si>
  <si>
    <t>長崎外国語大学</t>
  </si>
  <si>
    <t>NF142310111256</t>
  </si>
  <si>
    <t>鎮西学院大学</t>
  </si>
  <si>
    <t>NF143310111335</t>
  </si>
  <si>
    <t>尚絅大学</t>
  </si>
  <si>
    <t>NF143310111344</t>
  </si>
  <si>
    <t>九州ルーテル学院大学</t>
  </si>
  <si>
    <t>NF143310111371</t>
  </si>
  <si>
    <t>熊本保健科学大学</t>
  </si>
  <si>
    <t>NF144210111425</t>
  </si>
  <si>
    <t>大分県立看護科学大学</t>
  </si>
  <si>
    <t>NF144310111432</t>
  </si>
  <si>
    <t>日本文理大学</t>
  </si>
  <si>
    <t>NF144310111441</t>
  </si>
  <si>
    <t>別府大学</t>
  </si>
  <si>
    <t>NF145210111530</t>
  </si>
  <si>
    <t>宮崎公立大学</t>
  </si>
  <si>
    <t>NF145210111549</t>
  </si>
  <si>
    <t>宮崎県立看護大学</t>
  </si>
  <si>
    <t>NF145310111556</t>
  </si>
  <si>
    <t>南九州大学</t>
  </si>
  <si>
    <t>NF145310111565</t>
  </si>
  <si>
    <t>宮崎産業経営大学</t>
  </si>
  <si>
    <t>NF145310111574</t>
  </si>
  <si>
    <t>宮崎国際大学</t>
  </si>
  <si>
    <t>NF145310111583</t>
  </si>
  <si>
    <t>九州医療科学大学</t>
  </si>
  <si>
    <t>NF146310111671</t>
  </si>
  <si>
    <t>鹿児島純心大学</t>
  </si>
  <si>
    <t>NF147210111743</t>
  </si>
  <si>
    <t>名桜大学</t>
    <rPh sb="0" eb="1">
      <t>ナ</t>
    </rPh>
    <rPh sb="1" eb="2">
      <t>サクラ</t>
    </rPh>
    <rPh sb="2" eb="4">
      <t>ダイガク</t>
    </rPh>
    <phoneticPr fontId="4"/>
  </si>
  <si>
    <t>NF147210111752</t>
  </si>
  <si>
    <t>沖縄県立芸術大学</t>
  </si>
  <si>
    <t>NF147210111761</t>
  </si>
  <si>
    <t>沖縄県立看護大学</t>
  </si>
  <si>
    <t>NF147310111778</t>
  </si>
  <si>
    <t>沖縄科学技術大学院大学</t>
  </si>
  <si>
    <t>NF147310111787</t>
  </si>
  <si>
    <t>沖縄国際大学</t>
  </si>
  <si>
    <t>NF147310111796</t>
  </si>
  <si>
    <t>沖縄大学</t>
  </si>
  <si>
    <t>NF147310111803</t>
  </si>
  <si>
    <t>沖縄キリスト教学院大学</t>
  </si>
  <si>
    <t>NF201210000018</t>
  </si>
  <si>
    <t>旭川市立大学短期大学部</t>
  </si>
  <si>
    <t>NF201310100391</t>
  </si>
  <si>
    <t>帯広大谷短期大学</t>
  </si>
  <si>
    <t>NF201310100408</t>
  </si>
  <si>
    <t>釧路短期大学</t>
  </si>
  <si>
    <t>NF201310100417</t>
  </si>
  <si>
    <t>光塩学園短期大学</t>
  </si>
  <si>
    <t>NF201310100426</t>
  </si>
  <si>
    <t>札幌大谷大学短期大学部</t>
    <rPh sb="4" eb="6">
      <t>ダイガク</t>
    </rPh>
    <rPh sb="6" eb="8">
      <t>タンキ</t>
    </rPh>
    <rPh sb="10" eb="11">
      <t>ブ</t>
    </rPh>
    <phoneticPr fontId="4"/>
  </si>
  <si>
    <t>NF201310100435</t>
  </si>
  <si>
    <t>函館大谷短期大学</t>
  </si>
  <si>
    <t>NF201310100444</t>
  </si>
  <si>
    <t>函館短期大学</t>
  </si>
  <si>
    <t>NF201310100453</t>
  </si>
  <si>
    <t>北星学園大学短期大学部</t>
  </si>
  <si>
    <t>NF201310100471</t>
  </si>
  <si>
    <t>北翔大学短期大学部</t>
    <rPh sb="0" eb="1">
      <t>キタ</t>
    </rPh>
    <rPh sb="1" eb="2">
      <t>ショウ</t>
    </rPh>
    <phoneticPr fontId="4"/>
  </si>
  <si>
    <t>NF201310100480</t>
  </si>
  <si>
    <t>拓殖大学北海道短期大学</t>
  </si>
  <si>
    <t>NF201310100499</t>
  </si>
  <si>
    <t>北海道武蔵女子短期大学</t>
    <rPh sb="0" eb="3">
      <t>ホッカイドウ</t>
    </rPh>
    <rPh sb="3" eb="5">
      <t>ムサシ</t>
    </rPh>
    <rPh sb="5" eb="7">
      <t>ジョシ</t>
    </rPh>
    <rPh sb="7" eb="11">
      <t>ｔ</t>
    </rPh>
    <phoneticPr fontId="4"/>
  </si>
  <si>
    <t>NF201310100514</t>
  </si>
  <si>
    <t>札幌国際大学短期大学部</t>
  </si>
  <si>
    <t>NF201310100523</t>
  </si>
  <si>
    <t>國學院大學北海道短期大学部</t>
    <rPh sb="3" eb="5">
      <t>ダイガク</t>
    </rPh>
    <rPh sb="5" eb="8">
      <t>ホッカイドウ</t>
    </rPh>
    <rPh sb="12" eb="13">
      <t>ブ</t>
    </rPh>
    <phoneticPr fontId="4"/>
  </si>
  <si>
    <t>NF202310100675</t>
  </si>
  <si>
    <t>青森明の星短期大学</t>
  </si>
  <si>
    <t>NF202310100684</t>
  </si>
  <si>
    <t>柴田学園大学短期大学部</t>
  </si>
  <si>
    <t>NF202310100693</t>
  </si>
  <si>
    <t>青森中央短期大学</t>
  </si>
  <si>
    <t>NF202310100700</t>
  </si>
  <si>
    <t>八戸学院大学短期大学部</t>
  </si>
  <si>
    <t>NF202310100719</t>
  </si>
  <si>
    <t>弘前医療福祉大学短期大学部</t>
    <rPh sb="2" eb="4">
      <t>イリョウ</t>
    </rPh>
    <rPh sb="6" eb="8">
      <t>ダイガク</t>
    </rPh>
    <rPh sb="12" eb="13">
      <t>ブ</t>
    </rPh>
    <phoneticPr fontId="4"/>
  </si>
  <si>
    <t>NF203210100809</t>
  </si>
  <si>
    <t>岩手県立大学宮古短期大学部</t>
  </si>
  <si>
    <t>NF203310100816</t>
  </si>
  <si>
    <t>修紅短期大学</t>
  </si>
  <si>
    <t>NF203310100825</t>
  </si>
  <si>
    <t>盛岡大学短期大学部</t>
  </si>
  <si>
    <t>NF204310100995</t>
  </si>
  <si>
    <t>宮城誠真短期大学</t>
  </si>
  <si>
    <t>NF204310101002</t>
  </si>
  <si>
    <t>聖和学園短期大学</t>
  </si>
  <si>
    <t>NF204310101011</t>
  </si>
  <si>
    <t>東北生活文化大学短期大学部</t>
  </si>
  <si>
    <t>仙台青葉学院短期大学</t>
    <rPh sb="0" eb="2">
      <t>センダイ</t>
    </rPh>
    <rPh sb="2" eb="4">
      <t>アオバ</t>
    </rPh>
    <rPh sb="4" eb="6">
      <t>ガクイン</t>
    </rPh>
    <rPh sb="6" eb="8">
      <t>タンキ</t>
    </rPh>
    <rPh sb="8" eb="10">
      <t>ダイガク</t>
    </rPh>
    <phoneticPr fontId="4"/>
  </si>
  <si>
    <t>NF204310101039</t>
  </si>
  <si>
    <t>仙台赤門短期大学</t>
    <rPh sb="0" eb="2">
      <t>センダイ</t>
    </rPh>
    <rPh sb="2" eb="4">
      <t>アカモン</t>
    </rPh>
    <rPh sb="4" eb="6">
      <t>タンキ</t>
    </rPh>
    <rPh sb="6" eb="8">
      <t>ダイガク</t>
    </rPh>
    <phoneticPr fontId="4"/>
  </si>
  <si>
    <t>NF205310101127</t>
  </si>
  <si>
    <t>秋田栄養短期大学</t>
    <rPh sb="0" eb="2">
      <t>アキタ</t>
    </rPh>
    <rPh sb="2" eb="4">
      <t>エイヨウ</t>
    </rPh>
    <rPh sb="4" eb="6">
      <t>タンキ</t>
    </rPh>
    <rPh sb="6" eb="8">
      <t>ダイガク</t>
    </rPh>
    <phoneticPr fontId="4"/>
  </si>
  <si>
    <t>NF205310101136</t>
  </si>
  <si>
    <t>聖園学園短期大学</t>
  </si>
  <si>
    <t>NF205310101145</t>
  </si>
  <si>
    <t>聖霊女子短期大学</t>
  </si>
  <si>
    <t>NF205310101154</t>
  </si>
  <si>
    <t>日本赤十字東北看護大学介護福祉短期大学部</t>
  </si>
  <si>
    <t>NF206310101242</t>
  </si>
  <si>
    <t>羽陽学園短期大学</t>
  </si>
  <si>
    <t>NF206310101251</t>
  </si>
  <si>
    <t>東北文教大学短期大学部</t>
    <rPh sb="0" eb="1">
      <t>トウホク</t>
    </rPh>
    <rPh sb="1" eb="3">
      <t>ブンキョウ</t>
    </rPh>
    <rPh sb="3" eb="5">
      <t>ダイガク</t>
    </rPh>
    <rPh sb="5" eb="7">
      <t>タンキ</t>
    </rPh>
    <rPh sb="7" eb="9">
      <t>ダイガク</t>
    </rPh>
    <rPh sb="9" eb="10">
      <t>ブ</t>
    </rPh>
    <phoneticPr fontId="4"/>
  </si>
  <si>
    <t>NF207310101367</t>
  </si>
  <si>
    <t>郡山女子大学短期大学部</t>
  </si>
  <si>
    <t>NF207310101385</t>
  </si>
  <si>
    <t>いわき短期大学</t>
  </si>
  <si>
    <t>NF207310101394</t>
  </si>
  <si>
    <t>福島学院大学短期大学部</t>
  </si>
  <si>
    <t>NF208310101516</t>
  </si>
  <si>
    <t>茨城女子短期大学</t>
  </si>
  <si>
    <t>NF208310101525</t>
  </si>
  <si>
    <t>つくば国際短期大学</t>
  </si>
  <si>
    <t>NF208310101534</t>
  </si>
  <si>
    <t>常磐短期大学</t>
  </si>
  <si>
    <t>NF209310101640</t>
  </si>
  <si>
    <t>佐野日本大学短期大学</t>
    <rPh sb="4" eb="5">
      <t>ダイ</t>
    </rPh>
    <rPh sb="5" eb="6">
      <t>ガク</t>
    </rPh>
    <phoneticPr fontId="4"/>
  </si>
  <si>
    <t>NF209310101659</t>
  </si>
  <si>
    <t>宇都宮短期大学</t>
  </si>
  <si>
    <t>NF209310101668</t>
  </si>
  <si>
    <t>國學院大學栃木短期大学</t>
  </si>
  <si>
    <t>NF209310101677</t>
  </si>
  <si>
    <t>作新学院大学女子短期大学部</t>
  </si>
  <si>
    <t>NF209310101686</t>
  </si>
  <si>
    <t>足利短期大学</t>
  </si>
  <si>
    <t>NF210310101870</t>
  </si>
  <si>
    <t>高崎商科大学短期大学部</t>
  </si>
  <si>
    <t>NF210310101889</t>
  </si>
  <si>
    <t>新島学園短期大学</t>
  </si>
  <si>
    <t>NF210310101905</t>
  </si>
  <si>
    <t>桐生大学短期大学部</t>
  </si>
  <si>
    <t>NF210310101914</t>
  </si>
  <si>
    <t>共愛学園前橋国際大学短期大学部</t>
  </si>
  <si>
    <t>NF210310101923</t>
  </si>
  <si>
    <t>育英短期大学</t>
  </si>
  <si>
    <t>NF211310102217</t>
  </si>
  <si>
    <t>武蔵野短期大学</t>
  </si>
  <si>
    <t>NF211310102226</t>
  </si>
  <si>
    <t>埼玉純真短期大学</t>
  </si>
  <si>
    <t>NF211310102235</t>
  </si>
  <si>
    <t>城西短期大学</t>
  </si>
  <si>
    <t>NF211310102244</t>
  </si>
  <si>
    <t>国際学院埼玉短期大学</t>
  </si>
  <si>
    <t>NF211310102262</t>
  </si>
  <si>
    <t>秋草学園短期大学</t>
  </si>
  <si>
    <t>NF211310102271</t>
  </si>
  <si>
    <t>川口短期大学</t>
  </si>
  <si>
    <t>NF211310102280</t>
  </si>
  <si>
    <t>埼玉医科大学短期大学</t>
  </si>
  <si>
    <t>NF211310102299</t>
  </si>
  <si>
    <t>埼玉女子短期大学</t>
  </si>
  <si>
    <t>NF211310102306</t>
  </si>
  <si>
    <t>山村学園短期大学</t>
  </si>
  <si>
    <t>NF211310102315</t>
  </si>
  <si>
    <t>武蔵丘短期大学</t>
  </si>
  <si>
    <t>NF211310102324</t>
  </si>
  <si>
    <t>埼玉東萌短期大学</t>
  </si>
  <si>
    <t>NF212310102617</t>
  </si>
  <si>
    <t>千葉明徳短期大学</t>
  </si>
  <si>
    <t>NF212310102626</t>
  </si>
  <si>
    <t>昭和学院短期大学</t>
  </si>
  <si>
    <t>NF212310102635</t>
  </si>
  <si>
    <t>聖徳大学短期大学部</t>
  </si>
  <si>
    <t>NF212310102644</t>
  </si>
  <si>
    <t>清和大学短期大学部</t>
  </si>
  <si>
    <t>NF212310102653</t>
  </si>
  <si>
    <t>敬愛短期大学</t>
  </si>
  <si>
    <t>NF212310102662</t>
  </si>
  <si>
    <t>千葉経済大学短期大学部</t>
  </si>
  <si>
    <t>NF212310102671</t>
  </si>
  <si>
    <t>東京経営短期大学</t>
  </si>
  <si>
    <t>NF213310104188</t>
  </si>
  <si>
    <t>愛国学園短期大学</t>
  </si>
  <si>
    <t>NF213310104204</t>
  </si>
  <si>
    <t>上野学園短期大学</t>
  </si>
  <si>
    <t>NF213310104213</t>
  </si>
  <si>
    <t>大妻女子大学短期大学部</t>
  </si>
  <si>
    <t>NF213310104231</t>
  </si>
  <si>
    <t>国際短期大学</t>
  </si>
  <si>
    <t>NF213310104240</t>
  </si>
  <si>
    <t>駒沢女子短期大学</t>
  </si>
  <si>
    <t>NF213310104268</t>
  </si>
  <si>
    <t>実践女子大学短期大学部</t>
  </si>
  <si>
    <t>NF213310104286</t>
  </si>
  <si>
    <t>女子栄養大学短期大学部</t>
  </si>
  <si>
    <t>NF213310104295</t>
  </si>
  <si>
    <t>女子美術大学短期大学部</t>
  </si>
  <si>
    <t>NF213310104311</t>
  </si>
  <si>
    <t>星美学園短期大学</t>
  </si>
  <si>
    <t>NF213310104320</t>
  </si>
  <si>
    <t>帝京大学短期大学</t>
  </si>
  <si>
    <t>NF213310104348</t>
  </si>
  <si>
    <t>戸板女子短期大学</t>
  </si>
  <si>
    <t>NF213310104357</t>
  </si>
  <si>
    <t>東京家政大学短期大学部</t>
  </si>
  <si>
    <t>NF213310104375</t>
  </si>
  <si>
    <t>東京成徳短期大学</t>
  </si>
  <si>
    <t>NF213310104400</t>
  </si>
  <si>
    <t>東邦音楽短期大学</t>
  </si>
  <si>
    <t>NF213310104419</t>
  </si>
  <si>
    <t>日本大学短期大学部</t>
  </si>
  <si>
    <t>NF213310104437</t>
  </si>
  <si>
    <t>目白大学短期大学部</t>
  </si>
  <si>
    <t>NF213310104455</t>
  </si>
  <si>
    <t>創価女子短期大学</t>
  </si>
  <si>
    <t>NF213310104464</t>
  </si>
  <si>
    <t>白梅学園短期大学</t>
  </si>
  <si>
    <t>NF213310104473</t>
  </si>
  <si>
    <t>東京女子体育短期大学</t>
  </si>
  <si>
    <t>NF213310104482</t>
  </si>
  <si>
    <t>フェリシアこども短期大学</t>
    <rPh sb="8" eb="12">
      <t>タンキダイガク</t>
    </rPh>
    <phoneticPr fontId="4"/>
  </si>
  <si>
    <t>NF213310104491</t>
  </si>
  <si>
    <t>桐朋学園芸術短期大学</t>
  </si>
  <si>
    <t>NF213310104507</t>
  </si>
  <si>
    <t>山野美容芸術短期大学</t>
  </si>
  <si>
    <t>NF213310104516</t>
  </si>
  <si>
    <t>日本歯科大学東京短期大学</t>
  </si>
  <si>
    <t>NF213310104525</t>
  </si>
  <si>
    <t>東京歯科大学短期大学</t>
  </si>
  <si>
    <t>NF213310104534</t>
  </si>
  <si>
    <t>ヤマザキ動物看護専門職短期大学</t>
    <rPh sb="4" eb="6">
      <t>ドウブツ</t>
    </rPh>
    <rPh sb="6" eb="8">
      <t>カンゴ</t>
    </rPh>
    <rPh sb="8" eb="10">
      <t>センモン</t>
    </rPh>
    <rPh sb="10" eb="11">
      <t>ショク</t>
    </rPh>
    <rPh sb="11" eb="13">
      <t>タンキ</t>
    </rPh>
    <rPh sb="13" eb="15">
      <t>ダイガク</t>
    </rPh>
    <phoneticPr fontId="4"/>
  </si>
  <si>
    <t>NF213310104543</t>
  </si>
  <si>
    <t>有明教育芸術短期大学</t>
  </si>
  <si>
    <t>NF213310104552</t>
  </si>
  <si>
    <t>貞静学園短期大学</t>
  </si>
  <si>
    <t>NF214310104917</t>
  </si>
  <si>
    <t>和泉短期大学</t>
  </si>
  <si>
    <t>NF214310104926</t>
  </si>
  <si>
    <t>鶴見大学短期大学部</t>
  </si>
  <si>
    <t>NF214310104935</t>
  </si>
  <si>
    <t>横浜女子短期大学</t>
  </si>
  <si>
    <t>NF214310104944</t>
  </si>
  <si>
    <t>昭和音楽大学短期大学部</t>
  </si>
  <si>
    <t>NF214310104953</t>
  </si>
  <si>
    <t>上智大学短期大学部</t>
  </si>
  <si>
    <t>NF214310104962</t>
  </si>
  <si>
    <t>小田原短期大学</t>
  </si>
  <si>
    <t>NF214310104980</t>
  </si>
  <si>
    <t>相模女子大学短期大学部</t>
  </si>
  <si>
    <t>NF214310104999</t>
  </si>
  <si>
    <t>洗足こども短期大学</t>
  </si>
  <si>
    <t>NF214310105006</t>
  </si>
  <si>
    <t>神奈川歯科大学短期大学部</t>
  </si>
  <si>
    <t>NF214310105033</t>
  </si>
  <si>
    <t>湘北短期大学</t>
  </si>
  <si>
    <t>NF215310105256</t>
  </si>
  <si>
    <t>新潟青陵大学短期大学部</t>
  </si>
  <si>
    <t>NF215310105265</t>
  </si>
  <si>
    <t>新潟工業短期大学</t>
  </si>
  <si>
    <t>NF215310105274</t>
  </si>
  <si>
    <t>新潟中央短期大学</t>
  </si>
  <si>
    <t>NF215310105292</t>
  </si>
  <si>
    <t>明倫短期大学</t>
  </si>
  <si>
    <t>NF216310105362</t>
  </si>
  <si>
    <t>富山短期大学</t>
  </si>
  <si>
    <t>NF217310105539</t>
  </si>
  <si>
    <t>金沢学院短期大学</t>
  </si>
  <si>
    <t>NF217310105566</t>
  </si>
  <si>
    <t>金沢星稜大学女子短期大学部</t>
  </si>
  <si>
    <t>NF218310105654</t>
  </si>
  <si>
    <t>仁愛女子短期大学</t>
  </si>
  <si>
    <t>NF219210105744</t>
  </si>
  <si>
    <t>大月短期大学</t>
  </si>
  <si>
    <t>NF219310105751</t>
  </si>
  <si>
    <t>山梨学院短期大学</t>
  </si>
  <si>
    <t>NF219310105760</t>
  </si>
  <si>
    <t>帝京学園短期大学</t>
  </si>
  <si>
    <t>NF220310105883</t>
  </si>
  <si>
    <t>飯田短期大学</t>
    <rPh sb="0" eb="2">
      <t>イイダ</t>
    </rPh>
    <rPh sb="2" eb="6">
      <t>タンキダイガク</t>
    </rPh>
    <phoneticPr fontId="4"/>
  </si>
  <si>
    <t>NF220310105892</t>
  </si>
  <si>
    <t>長野短期大学</t>
  </si>
  <si>
    <t>NF220310105909</t>
  </si>
  <si>
    <t>上田短期大学</t>
  </si>
  <si>
    <t>NF220310105918</t>
  </si>
  <si>
    <t>松本大学松商短期大学部</t>
  </si>
  <si>
    <t>NF220310105927</t>
  </si>
  <si>
    <t>松本短期大学</t>
  </si>
  <si>
    <t>清泉大学短期大学部</t>
  </si>
  <si>
    <t>NF220310105945</t>
  </si>
  <si>
    <t>信州豊南短期大学</t>
  </si>
  <si>
    <t>NF220310105954</t>
  </si>
  <si>
    <t>佐久大学信州短期大学部</t>
  </si>
  <si>
    <t>NF221210106106</t>
  </si>
  <si>
    <t>岐阜市立女子短期大学</t>
  </si>
  <si>
    <t>NF221310106113</t>
  </si>
  <si>
    <t>中部学院大学短期大学部</t>
  </si>
  <si>
    <t>NF221310106122</t>
  </si>
  <si>
    <t>岐阜聖徳学園大学短期大学部</t>
  </si>
  <si>
    <t>NF221310106131</t>
  </si>
  <si>
    <t>正眼短期大学</t>
  </si>
  <si>
    <t>NF221310106140</t>
  </si>
  <si>
    <t>中京学院大学短期大学部</t>
  </si>
  <si>
    <t>NF221310106159</t>
  </si>
  <si>
    <t>東海学院大学短期大学部</t>
  </si>
  <si>
    <t>NF221310106168</t>
  </si>
  <si>
    <t>中日本自動車短期大学</t>
  </si>
  <si>
    <t>NF221310106177</t>
  </si>
  <si>
    <t>大垣女子短期大学</t>
  </si>
  <si>
    <t>NF221310106186</t>
  </si>
  <si>
    <t>高山自動車短期大学</t>
  </si>
  <si>
    <t>NF221310106202</t>
  </si>
  <si>
    <t>平成医療短期大学</t>
  </si>
  <si>
    <t>NF222210106356</t>
  </si>
  <si>
    <t>静岡県立農林環境専門職大学短期大学部</t>
  </si>
  <si>
    <t>NF222310106407</t>
  </si>
  <si>
    <t>浜松学院大学短期大学部</t>
  </si>
  <si>
    <t>NF223310106932</t>
  </si>
  <si>
    <t>豊橋創造大学短期大学部</t>
  </si>
  <si>
    <t>NF223310106941</t>
  </si>
  <si>
    <t>愛知学院大学短期大学部</t>
  </si>
  <si>
    <t>NF223310106950</t>
  </si>
  <si>
    <t>名古屋文理大学短期大学部</t>
  </si>
  <si>
    <t>NF223310106969</t>
  </si>
  <si>
    <t>名古屋女子大学短期大学部</t>
  </si>
  <si>
    <t>NF223310106996</t>
  </si>
  <si>
    <t>愛知みずほ短期大学</t>
  </si>
  <si>
    <t>NF223310107003</t>
  </si>
  <si>
    <t>名古屋柳城短期大学</t>
  </si>
  <si>
    <t>NF223310107030</t>
  </si>
  <si>
    <t>愛知工科大学自動車短期大学</t>
  </si>
  <si>
    <t>NF223310107049</t>
  </si>
  <si>
    <t>愛知大学短期大学部</t>
  </si>
  <si>
    <t>NF223310107085</t>
  </si>
  <si>
    <t>岡崎女子短期大学</t>
  </si>
  <si>
    <t>NF223310107101</t>
  </si>
  <si>
    <t>名古屋経営短期大学</t>
  </si>
  <si>
    <t>NF223310107129</t>
  </si>
  <si>
    <t>愛知医療学院短期大学</t>
  </si>
  <si>
    <t>NF224210107219</t>
  </si>
  <si>
    <t>津市立三重短期大学</t>
  </si>
  <si>
    <t>NF224310107226</t>
  </si>
  <si>
    <t>鈴鹿大学短期大学部</t>
  </si>
  <si>
    <t>NF224310107235</t>
  </si>
  <si>
    <t>高田短期大学</t>
  </si>
  <si>
    <t>NF224310107244</t>
  </si>
  <si>
    <t>ユマニテク短期大学</t>
  </si>
  <si>
    <t>NF225310107378</t>
  </si>
  <si>
    <t>滋賀文教短期大学</t>
  </si>
  <si>
    <t>NF225310107387</t>
  </si>
  <si>
    <t>滋賀短期大学</t>
  </si>
  <si>
    <t>NF225310107396</t>
  </si>
  <si>
    <t>びわこ学院大学短期大学部</t>
  </si>
  <si>
    <t>NF226310107741</t>
  </si>
  <si>
    <t>京都経済短期大学</t>
  </si>
  <si>
    <t>NF226310107750</t>
  </si>
  <si>
    <t>池坊短期大学</t>
  </si>
  <si>
    <t>NF226310107778</t>
  </si>
  <si>
    <t>華頂短期大学</t>
  </si>
  <si>
    <t>NF226310107803</t>
  </si>
  <si>
    <t>龍谷大学短期大学部</t>
  </si>
  <si>
    <t>NF226310107812</t>
  </si>
  <si>
    <t>京都文教短期大学</t>
  </si>
  <si>
    <t>NF226310107830</t>
  </si>
  <si>
    <t>嵯峨美術短期大学</t>
  </si>
  <si>
    <t>NF227310108419</t>
  </si>
  <si>
    <t>大阪キリスト教短期大学</t>
  </si>
  <si>
    <t>NF227310108428</t>
  </si>
  <si>
    <t>大阪総合保育大学短期大学部</t>
  </si>
  <si>
    <t>NF227310108437</t>
  </si>
  <si>
    <t>大阪夕陽丘学園短期大学</t>
  </si>
  <si>
    <t>NF227310108464</t>
  </si>
  <si>
    <t>大阪女学院短期大学</t>
  </si>
  <si>
    <t>NF227310108473</t>
  </si>
  <si>
    <t>関西外国語大学短期大学部</t>
  </si>
  <si>
    <t>NF227310108482</t>
  </si>
  <si>
    <t>大阪常磐会大学短期大学部</t>
  </si>
  <si>
    <t>NF227310108491</t>
  </si>
  <si>
    <t>大阪芸術大学短期大学部</t>
  </si>
  <si>
    <t>NF227310108516</t>
  </si>
  <si>
    <t>堺女子短期大学</t>
  </si>
  <si>
    <t>NF227310108534</t>
  </si>
  <si>
    <t>大阪音楽大学短期大学部</t>
  </si>
  <si>
    <t>NF227310108543</t>
  </si>
  <si>
    <t>大阪学院大学短期大学部</t>
  </si>
  <si>
    <t>NF227310108552</t>
  </si>
  <si>
    <t>大阪千代田短期大学</t>
  </si>
  <si>
    <t>NF227310108561</t>
  </si>
  <si>
    <t>関西女子短期大学</t>
  </si>
  <si>
    <t>NF227310108570</t>
  </si>
  <si>
    <t>近畿大学短期大学部</t>
  </si>
  <si>
    <t>NF227310108589</t>
  </si>
  <si>
    <t>四條畷学園短期大学</t>
  </si>
  <si>
    <t>NF227310108598</t>
  </si>
  <si>
    <t>四天王寺大学短期大学部</t>
  </si>
  <si>
    <t>NF227310108614</t>
  </si>
  <si>
    <t>東大阪大学短期大学部</t>
  </si>
  <si>
    <t>NF227310108623</t>
  </si>
  <si>
    <t>藍野大学短期大学部</t>
  </si>
  <si>
    <t>NF227310108632</t>
  </si>
  <si>
    <t>大阪健康福祉短期大学</t>
  </si>
  <si>
    <t>NF228310109051</t>
  </si>
  <si>
    <t>頌栄短期大学</t>
  </si>
  <si>
    <t>NF228310109079</t>
  </si>
  <si>
    <t>豊岡短期大学</t>
  </si>
  <si>
    <t>NF228310109088</t>
  </si>
  <si>
    <t>甲子園短期大学</t>
  </si>
  <si>
    <t>NF228310109097</t>
  </si>
  <si>
    <t>神戸教育短期大学</t>
    <rPh sb="0" eb="2">
      <t>コウベ</t>
    </rPh>
    <rPh sb="2" eb="4">
      <t>キョウイク</t>
    </rPh>
    <rPh sb="4" eb="6">
      <t>タンキ</t>
    </rPh>
    <rPh sb="6" eb="8">
      <t>ダイガク</t>
    </rPh>
    <phoneticPr fontId="4"/>
  </si>
  <si>
    <t>NF228310109113</t>
  </si>
  <si>
    <t>園田学園女子大学短期大学部</t>
  </si>
  <si>
    <t>NF228310109140</t>
  </si>
  <si>
    <t>兵庫大学短期大学部</t>
  </si>
  <si>
    <t>NF228310109159</t>
  </si>
  <si>
    <t>湊川短期大学</t>
  </si>
  <si>
    <t>NF228310109168</t>
  </si>
  <si>
    <t>武庫川女子大学短期大学部</t>
  </si>
  <si>
    <t>NF228310109177</t>
  </si>
  <si>
    <t>姫路日ノ本短期大学</t>
  </si>
  <si>
    <t>NF229310109318</t>
  </si>
  <si>
    <t>奈良芸術短期大学</t>
  </si>
  <si>
    <t>NF229310109327</t>
  </si>
  <si>
    <t>奈良佐保短期大学</t>
  </si>
  <si>
    <t>NF229310109336</t>
  </si>
  <si>
    <t>大和大学白鳳短期大学部</t>
  </si>
  <si>
    <t>NF230310109397</t>
  </si>
  <si>
    <t>和歌山信愛女子短期大学</t>
  </si>
  <si>
    <t>NF231310109449</t>
  </si>
  <si>
    <t>鳥取短期大学</t>
  </si>
  <si>
    <t>NF232210109486</t>
  </si>
  <si>
    <t>島根県立大学短期大学部</t>
    <rPh sb="0" eb="4">
      <t>シマネケンリツ</t>
    </rPh>
    <rPh sb="4" eb="6">
      <t>ダイガク</t>
    </rPh>
    <rPh sb="6" eb="8">
      <t>タンキ</t>
    </rPh>
    <rPh sb="8" eb="10">
      <t>ダイガク</t>
    </rPh>
    <rPh sb="10" eb="11">
      <t>ブ</t>
    </rPh>
    <phoneticPr fontId="4"/>
  </si>
  <si>
    <t>NF233310109713</t>
  </si>
  <si>
    <t>岡山短期大学</t>
  </si>
  <si>
    <t>NF233310109722</t>
  </si>
  <si>
    <t>作陽短期大学</t>
  </si>
  <si>
    <t>NF233310109731</t>
  </si>
  <si>
    <t>中国短期大学</t>
  </si>
  <si>
    <t>NF233310109740</t>
  </si>
  <si>
    <t>美作大学短期大学部</t>
  </si>
  <si>
    <t>NF234310109981</t>
  </si>
  <si>
    <t>山陽女子短期大学</t>
  </si>
  <si>
    <t>NF234310110014</t>
  </si>
  <si>
    <t>広島文化学園短期大学</t>
  </si>
  <si>
    <t>NF234310110023</t>
  </si>
  <si>
    <t>安田女子短期大学</t>
  </si>
  <si>
    <t>NF235310110157</t>
  </si>
  <si>
    <t>宇部フロンティア大学短期大学部</t>
  </si>
  <si>
    <t>NF235310110166</t>
  </si>
  <si>
    <t>下関短期大学</t>
  </si>
  <si>
    <t>NF235310110175</t>
  </si>
  <si>
    <t>山口短期大学</t>
  </si>
  <si>
    <t>NF235310110193</t>
  </si>
  <si>
    <t>岩国短期大学</t>
  </si>
  <si>
    <t>NF236310110272</t>
  </si>
  <si>
    <t>四国大学短期大学部</t>
  </si>
  <si>
    <t>NF236310110281</t>
  </si>
  <si>
    <t>徳島文理大学短期大学部</t>
  </si>
  <si>
    <t>NF236310110290</t>
  </si>
  <si>
    <t>徳島工業短期大学</t>
  </si>
  <si>
    <t>NF237310110351</t>
  </si>
  <si>
    <t>香川短期大学</t>
  </si>
  <si>
    <t>NF237310110360</t>
  </si>
  <si>
    <t>高松短期大学</t>
  </si>
  <si>
    <t>NF237310111939</t>
  </si>
  <si>
    <t>せとうち観光専門職短期大学</t>
    <rPh sb="4" eb="6">
      <t>カンコウ</t>
    </rPh>
    <rPh sb="6" eb="8">
      <t>センモン</t>
    </rPh>
    <rPh sb="8" eb="9">
      <t>ショク</t>
    </rPh>
    <rPh sb="9" eb="11">
      <t>タンキ</t>
    </rPh>
    <rPh sb="11" eb="13">
      <t>ダイガク</t>
    </rPh>
    <phoneticPr fontId="3"/>
  </si>
  <si>
    <t>NF238310110430</t>
  </si>
  <si>
    <t>今治明徳短期大学</t>
  </si>
  <si>
    <t>NF238310110458</t>
  </si>
  <si>
    <t>聖カタリナ大学短期大学部</t>
  </si>
  <si>
    <t>NF238310110467</t>
  </si>
  <si>
    <t>松山東雲短期大学</t>
  </si>
  <si>
    <t>NF238310110476</t>
  </si>
  <si>
    <t>松山短期大学</t>
  </si>
  <si>
    <t>NF239310110554</t>
  </si>
  <si>
    <t>高知学園短期大学</t>
  </si>
  <si>
    <t>NF240310110926</t>
  </si>
  <si>
    <t>折尾愛真短期大学</t>
  </si>
  <si>
    <t>NF240310110944</t>
  </si>
  <si>
    <t>西南女学院大学短期大学部</t>
  </si>
  <si>
    <t>NF240310110953</t>
  </si>
  <si>
    <t>東筑紫短期大学</t>
  </si>
  <si>
    <t>NF240310110962</t>
  </si>
  <si>
    <t>福岡女子短期大学</t>
  </si>
  <si>
    <t>NF240310110971</t>
  </si>
  <si>
    <t>近畿大学九州短期大学</t>
  </si>
  <si>
    <t>NF240310110999</t>
  </si>
  <si>
    <t>香蘭女子短期大学</t>
  </si>
  <si>
    <t>NF240310111006</t>
  </si>
  <si>
    <t>純真短期大学</t>
  </si>
  <si>
    <t>NF240310111015</t>
  </si>
  <si>
    <t>精華女子短期大学</t>
  </si>
  <si>
    <t>NF240310111024</t>
  </si>
  <si>
    <t>中村学園大学短期大学部</t>
  </si>
  <si>
    <t>NF240310111033</t>
  </si>
  <si>
    <t>西日本短期大学</t>
  </si>
  <si>
    <t>NF240310111042</t>
  </si>
  <si>
    <t>福岡工業大学短期大学部</t>
  </si>
  <si>
    <t>NF240310111051</t>
  </si>
  <si>
    <t>福岡女学院大学短期大学部</t>
  </si>
  <si>
    <t>NF240310111060</t>
  </si>
  <si>
    <t>九州産業大学造形短期大学部</t>
  </si>
  <si>
    <t>NF240310111088</t>
  </si>
  <si>
    <t>福岡こども短期大学</t>
  </si>
  <si>
    <t>NF240310111097</t>
  </si>
  <si>
    <t>福岡医療短期大学</t>
  </si>
  <si>
    <t>NF241310111158</t>
  </si>
  <si>
    <t>佐賀女子短期大学</t>
  </si>
  <si>
    <t>NF241310111167</t>
  </si>
  <si>
    <t>西九州大学短期大学部</t>
  </si>
  <si>
    <t>NF241310111176</t>
  </si>
  <si>
    <t>九州龍谷短期大学</t>
  </si>
  <si>
    <t>NF242310111264</t>
  </si>
  <si>
    <t>長崎女子短期大学</t>
  </si>
  <si>
    <t>NF243310111389</t>
  </si>
  <si>
    <t>尚絅大学短期大学部</t>
  </si>
  <si>
    <t>NF243310111398</t>
  </si>
  <si>
    <t>中九州短期大学</t>
  </si>
  <si>
    <t>NF244210111460</t>
  </si>
  <si>
    <t>大分県立芸術文化短期大学</t>
  </si>
  <si>
    <t>NF244310111477</t>
  </si>
  <si>
    <t>大分短期大学</t>
  </si>
  <si>
    <t>NF244310111486</t>
  </si>
  <si>
    <t>東九州短期大学</t>
  </si>
  <si>
    <t>NF244310111495</t>
  </si>
  <si>
    <t>別府溝部学園短期大学</t>
  </si>
  <si>
    <t>NF244310111501</t>
  </si>
  <si>
    <t>別府大学短期大学部</t>
  </si>
  <si>
    <t>NF245310111591</t>
  </si>
  <si>
    <t>南九州大学短期大学部</t>
  </si>
  <si>
    <t>NF245310111608</t>
  </si>
  <si>
    <t>宮崎学園短期大学</t>
  </si>
  <si>
    <t>NF246210111681</t>
  </si>
  <si>
    <t>鹿児島県立短期大学</t>
    <rPh sb="0" eb="3">
      <t>カゴシマ</t>
    </rPh>
    <rPh sb="3" eb="5">
      <t>ケンリツ</t>
    </rPh>
    <rPh sb="5" eb="7">
      <t>タンキ</t>
    </rPh>
    <rPh sb="7" eb="9">
      <t>ダイガク</t>
    </rPh>
    <phoneticPr fontId="4"/>
  </si>
  <si>
    <t>NF246310111698</t>
  </si>
  <si>
    <t>鹿児島純心女子短期大学</t>
  </si>
  <si>
    <t>NF246310111705</t>
  </si>
  <si>
    <t>鹿児島女子短期大学</t>
  </si>
  <si>
    <t>NF246310111714</t>
  </si>
  <si>
    <t>第一幼児教育短期大学</t>
  </si>
  <si>
    <t>NF247310111811</t>
  </si>
  <si>
    <t>沖縄キリスト教短期大学</t>
  </si>
  <si>
    <t>NF247310111820</t>
  </si>
  <si>
    <t>沖縄女子短期大学</t>
  </si>
  <si>
    <t>NG101110100535</t>
  </si>
  <si>
    <t>NG101110100544</t>
  </si>
  <si>
    <t>苫小牧工業高等専門学校</t>
  </si>
  <si>
    <t>NG101110100562</t>
  </si>
  <si>
    <t>旭川工業高等専門学校</t>
  </si>
  <si>
    <t>NG103110100846</t>
  </si>
  <si>
    <t>一関工業高等専門学校</t>
  </si>
  <si>
    <t>NG104110101041</t>
  </si>
  <si>
    <t>仙台高等専門学校</t>
  </si>
  <si>
    <t>NG105110101166</t>
  </si>
  <si>
    <t>秋田工業高等専門学校</t>
  </si>
  <si>
    <t>NG106110101263</t>
  </si>
  <si>
    <t>鶴岡工業高等専門学校</t>
  </si>
  <si>
    <t>NG109110101705</t>
  </si>
  <si>
    <t>小山工業高等専門学校</t>
  </si>
  <si>
    <t>NG113110104564</t>
  </si>
  <si>
    <t>東京工業高等専門学校</t>
  </si>
  <si>
    <t>東京都立産業技術高等専門学校</t>
    <rPh sb="4" eb="6">
      <t>サンギョウ</t>
    </rPh>
    <rPh sb="6" eb="8">
      <t>ギジュツ</t>
    </rPh>
    <rPh sb="8" eb="10">
      <t>コウトウ</t>
    </rPh>
    <rPh sb="10" eb="12">
      <t>センモン</t>
    </rPh>
    <rPh sb="12" eb="14">
      <t>ガッコウ</t>
    </rPh>
    <phoneticPr fontId="4"/>
  </si>
  <si>
    <t>NG113310104588</t>
  </si>
  <si>
    <t>サレジオ工業高等専門学校</t>
    <rPh sb="4" eb="6">
      <t>コウギョウ</t>
    </rPh>
    <rPh sb="6" eb="8">
      <t>コウトウ</t>
    </rPh>
    <rPh sb="8" eb="10">
      <t>センモン</t>
    </rPh>
    <rPh sb="10" eb="12">
      <t>ガッコウ</t>
    </rPh>
    <phoneticPr fontId="4"/>
  </si>
  <si>
    <t>NG117110105578</t>
  </si>
  <si>
    <t>石川工業高等専門学校</t>
  </si>
  <si>
    <t>NG117310105583</t>
  </si>
  <si>
    <t>国際高等専門学校</t>
    <rPh sb="0" eb="2">
      <t>コクサイ</t>
    </rPh>
    <rPh sb="2" eb="8">
      <t>コウトウセンモンガッコウ</t>
    </rPh>
    <phoneticPr fontId="4"/>
  </si>
  <si>
    <t>NG124310107270</t>
  </si>
  <si>
    <t>近畿大学工業高等専門学校</t>
  </si>
  <si>
    <t>神戸市立工業高等専門学校</t>
    <rPh sb="0" eb="4">
      <t>コウベシリツ</t>
    </rPh>
    <phoneticPr fontId="4"/>
  </si>
  <si>
    <t>NG129110109348</t>
  </si>
  <si>
    <t>奈良工業高等専門学校</t>
  </si>
  <si>
    <t>NG132110109496</t>
  </si>
  <si>
    <t>松江工業高等専門学校</t>
  </si>
  <si>
    <t>NG136110110300</t>
  </si>
  <si>
    <t>阿南工業高等専門学校</t>
  </si>
  <si>
    <t>NG136310000014</t>
  </si>
  <si>
    <t>神山まるごと高等専門学校</t>
  </si>
  <si>
    <t>NG137110110372</t>
  </si>
  <si>
    <t>香川高等専門学校</t>
    <rPh sb="0" eb="2">
      <t>カガワ</t>
    </rPh>
    <phoneticPr fontId="4"/>
  </si>
  <si>
    <t>NG138110110488</t>
  </si>
  <si>
    <t>新居浜工業高等専門学校</t>
  </si>
  <si>
    <t>NG139110110566</t>
  </si>
  <si>
    <t>高知工業高等専門学校</t>
  </si>
  <si>
    <t>NG140110111116</t>
  </si>
  <si>
    <t>有明工業高等専門学校</t>
  </si>
  <si>
    <t>NG140110111125</t>
  </si>
  <si>
    <t>北九州工業高等専門学校</t>
  </si>
  <si>
    <t>NG142110111285</t>
  </si>
  <si>
    <t>佐世保工業高等専門学校</t>
  </si>
  <si>
    <t>熊本高等専門学校</t>
    <rPh sb="0" eb="2">
      <t>クマモト</t>
    </rPh>
    <phoneticPr fontId="4"/>
  </si>
  <si>
    <t>NG144110111513</t>
  </si>
  <si>
    <t>大分工業高等専門学校</t>
  </si>
  <si>
    <t>NG145110111610</t>
  </si>
  <si>
    <t>都城工業高等専門学校</t>
  </si>
  <si>
    <t>NG146110111726</t>
  </si>
  <si>
    <t>鹿児島工業高等専門学校</t>
  </si>
  <si>
    <t>NG147110111832</t>
  </si>
  <si>
    <t>沖縄工業高等専門学校</t>
  </si>
  <si>
    <t>NZ000000009001</t>
  </si>
  <si>
    <t>テンプル大学ジャパンキャンパス</t>
    <rPh sb="4" eb="6">
      <t>ダイガク</t>
    </rPh>
    <phoneticPr fontId="4"/>
  </si>
  <si>
    <t>NZ000000009002</t>
  </si>
  <si>
    <t>レイクランド大学ジャパン・キャンパス</t>
  </si>
  <si>
    <t>NZ000000009007</t>
  </si>
  <si>
    <t>北京語言大学東京校</t>
    <rPh sb="0" eb="2">
      <t>ペキン</t>
    </rPh>
    <rPh sb="2" eb="3">
      <t>ゴ</t>
    </rPh>
    <rPh sb="3" eb="4">
      <t>ゲン</t>
    </rPh>
    <rPh sb="4" eb="6">
      <t>ｄ</t>
    </rPh>
    <rPh sb="6" eb="8">
      <t>トウキョウ</t>
    </rPh>
    <rPh sb="8" eb="9">
      <t>コウ</t>
    </rPh>
    <phoneticPr fontId="4"/>
  </si>
  <si>
    <t>NZ000000009009</t>
  </si>
  <si>
    <t>曁南大学日本学院</t>
  </si>
  <si>
    <t>NZ000000009010</t>
  </si>
  <si>
    <t>深圳大学東京校</t>
    <rPh sb="0" eb="7">
      <t>シンセンダイガクトウキョウコウ</t>
    </rPh>
    <phoneticPr fontId="4"/>
  </si>
  <si>
    <t>TF101310100267</t>
  </si>
  <si>
    <t>TF104310100914</t>
  </si>
  <si>
    <t>TF108310101508</t>
  </si>
  <si>
    <t>日本ウェルネススポーツ大学</t>
  </si>
  <si>
    <t>TF112310102556</t>
  </si>
  <si>
    <t>TF113310102840</t>
  </si>
  <si>
    <t>TF113310102911</t>
  </si>
  <si>
    <t>TF113310103224</t>
  </si>
  <si>
    <t>TF113310103368</t>
  </si>
  <si>
    <t>TF113310103395</t>
  </si>
  <si>
    <t>TF113310103439</t>
  </si>
  <si>
    <t>TF113310103581</t>
  </si>
  <si>
    <t>TF113310103652</t>
  </si>
  <si>
    <t>東京通信大学</t>
    <rPh sb="0" eb="2">
      <t>トウキョウ</t>
    </rPh>
    <rPh sb="2" eb="4">
      <t>ツウシン</t>
    </rPh>
    <rPh sb="4" eb="5">
      <t>ダイ</t>
    </rPh>
    <rPh sb="5" eb="6">
      <t>ガク</t>
    </rPh>
    <phoneticPr fontId="4"/>
  </si>
  <si>
    <t>玉川大学</t>
    <rPh sb="0" eb="2">
      <t>タマガワ</t>
    </rPh>
    <phoneticPr fontId="4"/>
  </si>
  <si>
    <t>TF113310103769</t>
  </si>
  <si>
    <t>帝京大学</t>
    <rPh sb="0" eb="2">
      <t>テイキョウ</t>
    </rPh>
    <rPh sb="2" eb="4">
      <t>ダイガク</t>
    </rPh>
    <phoneticPr fontId="4"/>
  </si>
  <si>
    <t>TF113310103830</t>
  </si>
  <si>
    <t>TF113310103849</t>
  </si>
  <si>
    <t>TF113310103858</t>
  </si>
  <si>
    <t>TF113310103885</t>
  </si>
  <si>
    <t>TF113310104027</t>
  </si>
  <si>
    <t>ビジネス・ブレークスルー大学</t>
    <rPh sb="12" eb="14">
      <t>ダイガク</t>
    </rPh>
    <phoneticPr fontId="4"/>
  </si>
  <si>
    <t>東京未来大学</t>
    <rPh sb="0" eb="2">
      <t>トウキョウ</t>
    </rPh>
    <rPh sb="2" eb="4">
      <t>ミライ</t>
    </rPh>
    <rPh sb="4" eb="6">
      <t>ダイガク</t>
    </rPh>
    <phoneticPr fontId="4"/>
  </si>
  <si>
    <t>TF113310104081</t>
  </si>
  <si>
    <t>ＳＢＩ大学院大学</t>
    <rPh sb="3" eb="6">
      <t>ダイガクイン</t>
    </rPh>
    <phoneticPr fontId="4"/>
  </si>
  <si>
    <t>TF113310104125</t>
  </si>
  <si>
    <t>TF114310104632</t>
  </si>
  <si>
    <t>TF114310104696</t>
  </si>
  <si>
    <t>八洲学園大学</t>
  </si>
  <si>
    <t>TF114310112053</t>
  </si>
  <si>
    <t>ZEN大学</t>
    <rPh sb="3" eb="5">
      <t>ダイガク</t>
    </rPh>
    <phoneticPr fontId="4"/>
  </si>
  <si>
    <t>TF121310106034</t>
  </si>
  <si>
    <t>TF121310106070</t>
  </si>
  <si>
    <t>TF123310106611</t>
  </si>
  <si>
    <t>TF123310106657</t>
  </si>
  <si>
    <t>TF123310106719</t>
  </si>
  <si>
    <t>愛知産業大学</t>
    <rPh sb="0" eb="2">
      <t>アイチ</t>
    </rPh>
    <rPh sb="2" eb="4">
      <t>サンギョウ</t>
    </rPh>
    <rPh sb="4" eb="6">
      <t>ダイガク</t>
    </rPh>
    <phoneticPr fontId="4"/>
  </si>
  <si>
    <t>TF126310107500</t>
  </si>
  <si>
    <t>TF126310107555</t>
  </si>
  <si>
    <t>京都橘大学</t>
    <rPh sb="0" eb="2">
      <t>キョウト</t>
    </rPh>
    <rPh sb="2" eb="3">
      <t>タチバナ</t>
    </rPh>
    <rPh sb="3" eb="5">
      <t>ダイガク</t>
    </rPh>
    <phoneticPr fontId="4"/>
  </si>
  <si>
    <t>TF126310107608</t>
  </si>
  <si>
    <t>TF126310107653</t>
  </si>
  <si>
    <t>明治国際医療大学</t>
    <rPh sb="0" eb="2">
      <t>メイジ</t>
    </rPh>
    <rPh sb="2" eb="4">
      <t>コクサイ</t>
    </rPh>
    <rPh sb="4" eb="6">
      <t>イリョウ</t>
    </rPh>
    <rPh sb="6" eb="8">
      <t>ダイガク</t>
    </rPh>
    <phoneticPr fontId="4"/>
  </si>
  <si>
    <t>京都芸術大学</t>
    <rPh sb="0" eb="2">
      <t>キョウト</t>
    </rPh>
    <rPh sb="2" eb="4">
      <t>ゲイジュツ</t>
    </rPh>
    <rPh sb="4" eb="6">
      <t>ダイガク</t>
    </rPh>
    <phoneticPr fontId="4"/>
  </si>
  <si>
    <t>TF127310107983</t>
  </si>
  <si>
    <t>TF127310107992</t>
  </si>
  <si>
    <t>TF127310108116</t>
  </si>
  <si>
    <t>TF128310108776</t>
  </si>
  <si>
    <t>神戸親和大学</t>
    <rPh sb="0" eb="2">
      <t>コウベ</t>
    </rPh>
    <rPh sb="2" eb="4">
      <t>シンワ</t>
    </rPh>
    <rPh sb="4" eb="6">
      <t>ダイガク</t>
    </rPh>
    <phoneticPr fontId="4"/>
  </si>
  <si>
    <t>TF128310108838</t>
  </si>
  <si>
    <t>大手前大学</t>
    <rPh sb="0" eb="3">
      <t>オオテマエ</t>
    </rPh>
    <rPh sb="3" eb="5">
      <t>ダイガク</t>
    </rPh>
    <phoneticPr fontId="4"/>
  </si>
  <si>
    <t>TF128310109007</t>
  </si>
  <si>
    <t>TF130310109370</t>
  </si>
  <si>
    <t>TF133310109536</t>
  </si>
  <si>
    <t>TF133310109554</t>
  </si>
  <si>
    <t>岡山理科大学</t>
    <rPh sb="0" eb="6">
      <t>オカヤマリカダイガク</t>
    </rPh>
    <phoneticPr fontId="4"/>
  </si>
  <si>
    <t>TF133310109625</t>
  </si>
  <si>
    <t>倉敷芸術科学大学</t>
    <rPh sb="0" eb="2">
      <t>クラシキ</t>
    </rPh>
    <rPh sb="2" eb="4">
      <t>ゲイジュツ</t>
    </rPh>
    <rPh sb="4" eb="6">
      <t>カガク</t>
    </rPh>
    <rPh sb="6" eb="8">
      <t>ダイガク</t>
    </rPh>
    <phoneticPr fontId="4"/>
  </si>
  <si>
    <t>TF135310110112</t>
  </si>
  <si>
    <t>TF145310111583</t>
  </si>
  <si>
    <t>TF210310101852</t>
  </si>
  <si>
    <t>東京福祉大学短期大学部</t>
    <rPh sb="0" eb="2">
      <t>トウキョウ</t>
    </rPh>
    <rPh sb="2" eb="4">
      <t>フクシ</t>
    </rPh>
    <rPh sb="4" eb="6">
      <t>ダイガク</t>
    </rPh>
    <rPh sb="6" eb="8">
      <t>タンキ</t>
    </rPh>
    <rPh sb="8" eb="10">
      <t>ダイガク</t>
    </rPh>
    <rPh sb="10" eb="11">
      <t>ブ</t>
    </rPh>
    <phoneticPr fontId="4"/>
  </si>
  <si>
    <t>TF212310102635</t>
  </si>
  <si>
    <t>TF213310104259</t>
  </si>
  <si>
    <t>自由が丘産能短期大学</t>
  </si>
  <si>
    <t>TF213310104339</t>
  </si>
  <si>
    <t>帝京短期大学</t>
    <rPh sb="0" eb="2">
      <t>テイキョウ</t>
    </rPh>
    <rPh sb="2" eb="4">
      <t>タンキ</t>
    </rPh>
    <rPh sb="4" eb="6">
      <t>ダイガク</t>
    </rPh>
    <phoneticPr fontId="4"/>
  </si>
  <si>
    <t>TF214310104962</t>
  </si>
  <si>
    <t>小田原短期大学</t>
    <rPh sb="0" eb="3">
      <t>オダワラ</t>
    </rPh>
    <rPh sb="3" eb="5">
      <t>タンキ</t>
    </rPh>
    <rPh sb="5" eb="7">
      <t>ダイガク</t>
    </rPh>
    <phoneticPr fontId="4"/>
  </si>
  <si>
    <t>TF214310104971</t>
  </si>
  <si>
    <t>TF223310107021</t>
  </si>
  <si>
    <t>愛知産業大学短期大学</t>
  </si>
  <si>
    <t>TF227310108491</t>
  </si>
  <si>
    <t>TF227310108570</t>
  </si>
  <si>
    <t>TF228310109079</t>
  </si>
  <si>
    <t>TF240310110971</t>
  </si>
  <si>
    <t>通信教育課程</t>
    <rPh sb="0" eb="2">
      <t>ツウシン</t>
    </rPh>
    <rPh sb="2" eb="6">
      <t>キョウイクカテイ</t>
    </rPh>
    <phoneticPr fontId="3"/>
  </si>
  <si>
    <t>私立高等専門学校</t>
  </si>
  <si>
    <t>外国大学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</si>
</sst>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);[Red]\(#,##0\)"/>
    <numFmt numFmtId="178" formatCode="#,##0.00_);[Red]\(#,##0.00\)"/>
    <numFmt numFmtId="179" formatCode=";;;"/>
    <numFmt numFmtId="180" formatCode="#,##0_ ;[Red]\-#,##0\ 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S創英角ｺﾞｼｯｸUB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3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0">
    <xf numFmtId="0" fontId="0" fillId="0" borderId="0" xfId="0"/>
    <xf numFmtId="177" fontId="0" fillId="0" borderId="4" xfId="0" applyNumberFormat="1" applyFont="1" applyFill="1" applyBorder="1" applyAlignment="1" applyProtection="1">
      <alignment vertical="center"/>
      <protection locked="0"/>
    </xf>
    <xf numFmtId="177" fontId="0" fillId="0" borderId="2" xfId="0" applyNumberFormat="1" applyFont="1" applyFill="1" applyBorder="1" applyAlignment="1" applyProtection="1">
      <alignment vertical="center"/>
      <protection locked="0"/>
    </xf>
    <xf numFmtId="177" fontId="0" fillId="0" borderId="10" xfId="0" applyNumberFormat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0" fillId="2" borderId="1" xfId="0" applyFont="1" applyFill="1" applyBorder="1" applyAlignment="1" applyProtection="1">
      <alignment vertical="center"/>
    </xf>
    <xf numFmtId="176" fontId="8" fillId="2" borderId="0" xfId="0" applyNumberFormat="1" applyFont="1" applyFill="1" applyBorder="1" applyAlignment="1" applyProtection="1">
      <alignment horizontal="right" vertical="center" wrapText="1"/>
    </xf>
    <xf numFmtId="176" fontId="8" fillId="2" borderId="0" xfId="0" applyNumberFormat="1" applyFont="1" applyFill="1" applyBorder="1" applyAlignment="1" applyProtection="1">
      <alignment horizontal="right" vertical="center"/>
    </xf>
    <xf numFmtId="177" fontId="7" fillId="2" borderId="0" xfId="0" applyNumberFormat="1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7" fillId="2" borderId="6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177" fontId="0" fillId="0" borderId="11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7" fillId="0" borderId="0" xfId="0" applyFont="1" applyAlignment="1">
      <alignment vertical="top"/>
    </xf>
    <xf numFmtId="0" fontId="17" fillId="0" borderId="0" xfId="0" applyFont="1" applyBorder="1" applyAlignment="1"/>
    <xf numFmtId="0" fontId="19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vertical="center" textRotation="255" wrapText="1"/>
    </xf>
    <xf numFmtId="0" fontId="0" fillId="0" borderId="0" xfId="0" applyAlignment="1"/>
    <xf numFmtId="0" fontId="0" fillId="0" borderId="0" xfId="0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left" vertical="center"/>
    </xf>
    <xf numFmtId="0" fontId="0" fillId="0" borderId="5" xfId="0" applyFont="1" applyFill="1" applyBorder="1" applyAlignment="1" applyProtection="1">
      <alignment horizontal="left" vertical="center"/>
    </xf>
    <xf numFmtId="0" fontId="0" fillId="0" borderId="4" xfId="0" applyFont="1" applyBorder="1" applyAlignment="1" applyProtection="1">
      <alignment horizontal="center" vertical="center"/>
    </xf>
    <xf numFmtId="179" fontId="0" fillId="0" borderId="0" xfId="0" applyNumberFormat="1" applyFont="1" applyBorder="1" applyAlignment="1" applyProtection="1">
      <alignment horizontal="center" vertical="center"/>
    </xf>
    <xf numFmtId="179" fontId="7" fillId="0" borderId="0" xfId="0" applyNumberFormat="1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177" fontId="13" fillId="0" borderId="4" xfId="0" applyNumberFormat="1" applyFont="1" applyFill="1" applyBorder="1" applyAlignment="1" applyProtection="1">
      <alignment vertical="center"/>
      <protection locked="0"/>
    </xf>
    <xf numFmtId="177" fontId="13" fillId="0" borderId="2" xfId="0" applyNumberFormat="1" applyFont="1" applyFill="1" applyBorder="1" applyAlignment="1" applyProtection="1">
      <alignment vertical="center"/>
      <protection locked="0"/>
    </xf>
    <xf numFmtId="177" fontId="13" fillId="0" borderId="10" xfId="0" applyNumberFormat="1" applyFont="1" applyFill="1" applyBorder="1" applyAlignment="1" applyProtection="1">
      <alignment vertical="center"/>
    </xf>
    <xf numFmtId="177" fontId="13" fillId="0" borderId="4" xfId="0" applyNumberFormat="1" applyFont="1" applyFill="1" applyBorder="1" applyAlignment="1" applyProtection="1">
      <alignment vertical="center"/>
    </xf>
    <xf numFmtId="180" fontId="13" fillId="0" borderId="4" xfId="0" applyNumberFormat="1" applyFont="1" applyFill="1" applyBorder="1" applyAlignment="1" applyProtection="1">
      <alignment vertical="center"/>
    </xf>
    <xf numFmtId="180" fontId="13" fillId="0" borderId="10" xfId="0" applyNumberFormat="1" applyFont="1" applyFill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horizontal="center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176" fontId="16" fillId="0" borderId="9" xfId="0" applyNumberFormat="1" applyFont="1" applyBorder="1" applyAlignment="1" applyProtection="1">
      <alignment horizontal="center" vertical="center"/>
    </xf>
    <xf numFmtId="176" fontId="16" fillId="0" borderId="8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left" vertical="center"/>
    </xf>
    <xf numFmtId="0" fontId="0" fillId="0" borderId="5" xfId="0" applyFont="1" applyFill="1" applyBorder="1" applyAlignment="1" applyProtection="1">
      <alignment horizontal="left"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6" fontId="0" fillId="0" borderId="4" xfId="0" applyNumberFormat="1" applyFont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left" vertical="center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right" vertical="center"/>
    </xf>
    <xf numFmtId="0" fontId="0" fillId="0" borderId="3" xfId="0" applyFont="1" applyFill="1" applyBorder="1" applyAlignment="1" applyProtection="1">
      <alignment horizontal="right" vertical="center"/>
    </xf>
    <xf numFmtId="178" fontId="0" fillId="0" borderId="4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177" fontId="0" fillId="0" borderId="9" xfId="0" applyNumberFormat="1" applyFont="1" applyBorder="1" applyAlignment="1" applyProtection="1">
      <alignment horizontal="center" vertical="center"/>
    </xf>
    <xf numFmtId="177" fontId="0" fillId="0" borderId="8" xfId="0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0" fillId="0" borderId="15" xfId="0" applyNumberFormat="1" applyFont="1" applyBorder="1" applyAlignment="1" applyProtection="1">
      <alignment horizontal="center" vertical="center" wrapText="1"/>
    </xf>
    <xf numFmtId="0" fontId="0" fillId="0" borderId="21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 wrapText="1"/>
    </xf>
    <xf numFmtId="0" fontId="0" fillId="0" borderId="17" xfId="0" applyFont="1" applyBorder="1" applyAlignment="1" applyProtection="1">
      <alignment horizontal="center" vertical="center" wrapText="1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12" xfId="0" applyNumberFormat="1" applyFont="1" applyBorder="1" applyAlignment="1" applyProtection="1">
      <alignment horizontal="center" vertical="center"/>
    </xf>
    <xf numFmtId="0" fontId="0" fillId="0" borderId="17" xfId="0" applyNumberFormat="1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7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3" xfId="1"/>
  </cellStyles>
  <dxfs count="19">
    <dxf>
      <fill>
        <patternFill>
          <bgColor rgb="FF99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99CCFF"/>
      <color rgb="FFFF3300"/>
      <color rgb="FFFFFFCC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44"/>
  <sheetViews>
    <sheetView showGridLines="0" tabSelected="1" view="pageBreakPreview" zoomScale="85" zoomScaleNormal="70" zoomScaleSheetLayoutView="85" workbookViewId="0">
      <selection activeCell="D3" sqref="D3:F3"/>
    </sheetView>
  </sheetViews>
  <sheetFormatPr defaultRowHeight="13.5" customHeight="1" x14ac:dyDescent="0.15"/>
  <cols>
    <col min="1" max="1" width="1.25" style="5" customWidth="1"/>
    <col min="2" max="2" width="1.625" style="5" customWidth="1"/>
    <col min="3" max="3" width="7.875" style="5" customWidth="1"/>
    <col min="4" max="4" width="10.625" style="5" customWidth="1"/>
    <col min="5" max="5" width="3.25" style="5" customWidth="1"/>
    <col min="6" max="6" width="10.75" style="5" customWidth="1"/>
    <col min="7" max="14" width="10.625" style="5" customWidth="1"/>
    <col min="15" max="15" width="1.875" style="5" customWidth="1"/>
    <col min="16" max="16" width="1.25" style="11" customWidth="1"/>
    <col min="17" max="17" width="9" style="5" customWidth="1"/>
    <col min="18" max="16384" width="9" style="5"/>
  </cols>
  <sheetData>
    <row r="1" spans="2:21" ht="37.5" customHeight="1" x14ac:dyDescent="0.15">
      <c r="B1" s="119" t="s">
        <v>1239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2:21" s="45" customFormat="1" ht="18" customHeight="1" x14ac:dyDescent="0.15">
      <c r="B2" s="48" t="s">
        <v>1235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7"/>
      <c r="N2" s="57"/>
      <c r="P2" s="10"/>
    </row>
    <row r="3" spans="2:21" ht="30.75" customHeight="1" x14ac:dyDescent="0.15">
      <c r="B3" s="121" t="s">
        <v>33</v>
      </c>
      <c r="C3" s="122"/>
      <c r="D3" s="123"/>
      <c r="E3" s="124"/>
      <c r="F3" s="125"/>
      <c r="G3" s="53" t="s">
        <v>34</v>
      </c>
      <c r="H3" s="114" t="str">
        <f>IFERROR(VLOOKUP(D3,Sheet1!A:B,2,0),"（自動入力）")</f>
        <v>（自動入力）</v>
      </c>
      <c r="I3" s="126"/>
      <c r="J3" s="126"/>
      <c r="K3" s="127"/>
      <c r="L3" s="54" t="s">
        <v>10</v>
      </c>
      <c r="M3" s="114" t="str">
        <f>IFERROR(VLOOKUP(D3,Sheet1!A:D,4,0),"(自動入力)")</f>
        <v>(自動入力)</v>
      </c>
      <c r="N3" s="126"/>
      <c r="O3" s="127"/>
      <c r="R3" s="6"/>
    </row>
    <row r="4" spans="2:21" ht="30.75" customHeight="1" x14ac:dyDescent="0.15">
      <c r="B4" s="112" t="s">
        <v>1215</v>
      </c>
      <c r="C4" s="113"/>
      <c r="D4" s="114" t="str">
        <f>IFERROR(VLOOKUP(D3,Sheet1!A:C,3,0),"（自動入力）")</f>
        <v>（自動入力）</v>
      </c>
      <c r="E4" s="115"/>
      <c r="F4" s="116"/>
      <c r="G4" s="117" t="s">
        <v>1223</v>
      </c>
      <c r="H4" s="118"/>
      <c r="I4" s="75"/>
      <c r="J4" s="75"/>
      <c r="K4" s="76"/>
      <c r="L4" s="65"/>
      <c r="M4" s="65"/>
      <c r="N4" s="65"/>
      <c r="O4" s="65"/>
      <c r="P4" s="37"/>
      <c r="Q4" s="62">
        <f>IF(OR(D4="国立大学",D4="公立大学",D4="私立大学"),"大学",0)</f>
        <v>0</v>
      </c>
      <c r="R4" s="4"/>
      <c r="U4" s="6"/>
    </row>
    <row r="5" spans="2:21" ht="23.25" customHeight="1" x14ac:dyDescent="0.15">
      <c r="B5" s="47"/>
      <c r="C5" s="7"/>
      <c r="D5" s="7"/>
      <c r="E5" s="7"/>
      <c r="F5" s="8"/>
      <c r="G5" s="49"/>
      <c r="H5" s="8"/>
      <c r="I5" s="8"/>
      <c r="J5" s="4"/>
      <c r="K5" s="8"/>
      <c r="L5" s="8"/>
      <c r="M5" s="8"/>
      <c r="N5" s="8"/>
    </row>
    <row r="6" spans="2:21" ht="23.25" customHeight="1" x14ac:dyDescent="0.15">
      <c r="B6" s="9" t="s">
        <v>1216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spans="2:21" ht="7.5" customHeight="1" x14ac:dyDescent="0.15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</row>
    <row r="8" spans="2:21" ht="25.5" customHeight="1" x14ac:dyDescent="0.15">
      <c r="B8" s="13"/>
      <c r="C8" s="99" t="s">
        <v>15</v>
      </c>
      <c r="D8" s="100"/>
      <c r="E8" s="100"/>
      <c r="F8" s="100"/>
      <c r="G8" s="100"/>
      <c r="H8" s="88"/>
      <c r="I8" s="88"/>
      <c r="J8" s="15" t="s">
        <v>0</v>
      </c>
      <c r="K8" s="16"/>
      <c r="L8" s="101"/>
      <c r="M8" s="101"/>
      <c r="N8" s="101"/>
      <c r="O8" s="14"/>
    </row>
    <row r="9" spans="2:21" ht="25.5" customHeight="1" x14ac:dyDescent="0.15">
      <c r="B9" s="13"/>
      <c r="C9" s="102" t="s">
        <v>1224</v>
      </c>
      <c r="D9" s="103"/>
      <c r="E9" s="103"/>
      <c r="F9" s="103"/>
      <c r="G9" s="103"/>
      <c r="H9" s="88"/>
      <c r="I9" s="88"/>
      <c r="J9" s="15" t="s">
        <v>0</v>
      </c>
      <c r="K9" s="17"/>
      <c r="L9" s="13"/>
      <c r="M9" s="13"/>
      <c r="N9" s="13"/>
      <c r="O9" s="14"/>
    </row>
    <row r="10" spans="2:21" ht="25.5" customHeight="1" x14ac:dyDescent="0.15">
      <c r="B10" s="13"/>
      <c r="C10" s="99" t="s">
        <v>32</v>
      </c>
      <c r="D10" s="100"/>
      <c r="E10" s="100"/>
      <c r="F10" s="100"/>
      <c r="G10" s="100"/>
      <c r="H10" s="88"/>
      <c r="I10" s="88"/>
      <c r="J10" s="15" t="s">
        <v>0</v>
      </c>
      <c r="K10" s="17"/>
      <c r="L10" s="13"/>
      <c r="M10" s="13"/>
      <c r="N10" s="13"/>
      <c r="O10" s="14"/>
    </row>
    <row r="11" spans="2:21" ht="9.75" customHeight="1" thickBot="1" x14ac:dyDescent="0.2">
      <c r="B11" s="13"/>
      <c r="C11" s="13"/>
      <c r="D11" s="13"/>
      <c r="E11" s="13"/>
      <c r="F11" s="13"/>
      <c r="G11" s="13"/>
      <c r="H11" s="18"/>
      <c r="I11" s="18"/>
      <c r="J11" s="13"/>
      <c r="K11" s="13"/>
      <c r="L11" s="13"/>
      <c r="M11" s="13"/>
      <c r="N11" s="13"/>
      <c r="O11" s="14"/>
    </row>
    <row r="12" spans="2:21" ht="33" customHeight="1" thickBot="1" x14ac:dyDescent="0.2">
      <c r="B12" s="13"/>
      <c r="C12" s="78" t="s">
        <v>16</v>
      </c>
      <c r="D12" s="79"/>
      <c r="E12" s="79"/>
      <c r="F12" s="79"/>
      <c r="G12" s="79"/>
      <c r="H12" s="104" t="str">
        <f>IF(H8="","（自動入力）",SUM(H8:I10))</f>
        <v>（自動入力）</v>
      </c>
      <c r="I12" s="105"/>
      <c r="J12" s="19" t="s">
        <v>0</v>
      </c>
      <c r="K12" s="17"/>
      <c r="L12" s="13"/>
      <c r="M12" s="13"/>
      <c r="N12" s="13"/>
      <c r="O12" s="14"/>
    </row>
    <row r="13" spans="2:21" s="10" customFormat="1" ht="7.5" customHeight="1" x14ac:dyDescent="0.15">
      <c r="B13" s="13"/>
      <c r="C13" s="20"/>
      <c r="D13" s="21"/>
      <c r="E13" s="21"/>
      <c r="F13" s="21"/>
      <c r="G13" s="21"/>
      <c r="H13" s="21"/>
      <c r="I13" s="21"/>
      <c r="J13" s="21"/>
      <c r="K13" s="21"/>
      <c r="L13" s="17"/>
      <c r="M13" s="17"/>
      <c r="N13" s="17"/>
      <c r="O13" s="13"/>
    </row>
    <row r="14" spans="2:21" ht="8.25" customHeight="1" x14ac:dyDescent="0.15">
      <c r="G14" s="22"/>
      <c r="H14" s="22"/>
      <c r="I14" s="22"/>
      <c r="L14" s="106" t="str">
        <f>IF(H12&lt;N19,"使用済枚数が令和７年度の受入枚数を超えています。ご確認ください↓","")</f>
        <v/>
      </c>
      <c r="M14" s="106"/>
      <c r="N14" s="106"/>
    </row>
    <row r="15" spans="2:21" ht="23.25" customHeight="1" x14ac:dyDescent="0.15">
      <c r="B15" s="107" t="s">
        <v>1217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6"/>
      <c r="M15" s="106"/>
      <c r="N15" s="106"/>
    </row>
    <row r="16" spans="2:21" ht="7.5" customHeight="1" x14ac:dyDescent="0.15">
      <c r="B16" s="23"/>
      <c r="C16" s="23"/>
      <c r="D16" s="24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0"/>
    </row>
    <row r="17" spans="2:18" ht="36" customHeight="1" x14ac:dyDescent="0.15">
      <c r="B17" s="13"/>
      <c r="C17" s="109"/>
      <c r="D17" s="110"/>
      <c r="E17" s="111"/>
      <c r="F17" s="25" t="s">
        <v>2</v>
      </c>
      <c r="G17" s="25" t="s">
        <v>1</v>
      </c>
      <c r="H17" s="26" t="s">
        <v>8</v>
      </c>
      <c r="I17" s="25" t="s">
        <v>4</v>
      </c>
      <c r="J17" s="25" t="s">
        <v>3</v>
      </c>
      <c r="K17" s="25" t="s">
        <v>5</v>
      </c>
      <c r="L17" s="26" t="s">
        <v>9</v>
      </c>
      <c r="M17" s="27" t="s">
        <v>7</v>
      </c>
      <c r="N17" s="28" t="s">
        <v>13</v>
      </c>
      <c r="O17" s="29"/>
      <c r="P17" s="46"/>
      <c r="R17" s="30"/>
    </row>
    <row r="18" spans="2:18" ht="42" customHeight="1" x14ac:dyDescent="0.15">
      <c r="B18" s="13"/>
      <c r="C18" s="90" t="s">
        <v>1226</v>
      </c>
      <c r="D18" s="91"/>
      <c r="E18" s="92"/>
      <c r="F18" s="1"/>
      <c r="G18" s="1"/>
      <c r="H18" s="1"/>
      <c r="I18" s="1"/>
      <c r="J18" s="1"/>
      <c r="K18" s="1"/>
      <c r="L18" s="1"/>
      <c r="M18" s="2"/>
      <c r="N18" s="3">
        <f>SUM($F$18:$M$18)</f>
        <v>0</v>
      </c>
      <c r="O18" s="19"/>
      <c r="P18" s="43"/>
      <c r="Q18" s="30"/>
      <c r="R18" s="30"/>
    </row>
    <row r="19" spans="2:18" ht="42" customHeight="1" x14ac:dyDescent="0.15">
      <c r="B19" s="13"/>
      <c r="C19" s="90" t="s">
        <v>30</v>
      </c>
      <c r="D19" s="91"/>
      <c r="E19" s="92"/>
      <c r="F19" s="1"/>
      <c r="G19" s="1"/>
      <c r="H19" s="1"/>
      <c r="I19" s="1"/>
      <c r="J19" s="1"/>
      <c r="K19" s="1"/>
      <c r="L19" s="1"/>
      <c r="M19" s="2"/>
      <c r="N19" s="3">
        <f>SUM($F$19:$M$19)</f>
        <v>0</v>
      </c>
      <c r="O19" s="19"/>
      <c r="P19" s="43"/>
      <c r="Q19" s="30"/>
      <c r="R19" s="30"/>
    </row>
    <row r="20" spans="2:18" ht="42" customHeight="1" x14ac:dyDescent="0.15">
      <c r="B20" s="13"/>
      <c r="C20" s="90" t="s">
        <v>31</v>
      </c>
      <c r="D20" s="91"/>
      <c r="E20" s="92"/>
      <c r="F20" s="1"/>
      <c r="G20" s="1"/>
      <c r="H20" s="1"/>
      <c r="I20" s="1"/>
      <c r="J20" s="1"/>
      <c r="K20" s="1"/>
      <c r="L20" s="1"/>
      <c r="M20" s="31"/>
      <c r="N20" s="3">
        <f>SUM($F$20:$L$20)</f>
        <v>0</v>
      </c>
      <c r="O20" s="19"/>
      <c r="P20" s="43"/>
      <c r="Q20" s="30"/>
      <c r="R20" s="30"/>
    </row>
    <row r="21" spans="2:18" s="32" customFormat="1" ht="9.75" customHeight="1" x14ac:dyDescent="0.15">
      <c r="B21" s="2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43"/>
      <c r="Q21" s="30"/>
      <c r="R21" s="30"/>
    </row>
    <row r="22" spans="2:18" ht="25.5" customHeight="1" x14ac:dyDescent="0.15">
      <c r="B22" s="29"/>
      <c r="C22" s="33" t="s">
        <v>27</v>
      </c>
      <c r="D22" s="34"/>
      <c r="E22" s="34"/>
      <c r="F22" s="34"/>
      <c r="G22" s="35"/>
      <c r="H22" s="87" t="str">
        <f>IF(F19="","（自動入力）",N19+N20)</f>
        <v>（自動入力）</v>
      </c>
      <c r="I22" s="87"/>
      <c r="J22" s="19" t="s">
        <v>0</v>
      </c>
      <c r="K22" s="93" t="s">
        <v>29</v>
      </c>
      <c r="L22" s="93"/>
      <c r="M22" s="93"/>
      <c r="N22" s="93"/>
      <c r="O22" s="29"/>
      <c r="P22" s="46"/>
    </row>
    <row r="23" spans="2:18" ht="25.5" customHeight="1" x14ac:dyDescent="0.15">
      <c r="B23" s="29"/>
      <c r="C23" s="33" t="s">
        <v>1237</v>
      </c>
      <c r="D23" s="34"/>
      <c r="E23" s="34"/>
      <c r="F23" s="34"/>
      <c r="G23" s="35"/>
      <c r="H23" s="88"/>
      <c r="I23" s="88"/>
      <c r="J23" s="19" t="s">
        <v>14</v>
      </c>
      <c r="K23" s="94"/>
      <c r="L23" s="95"/>
      <c r="M23" s="95"/>
      <c r="N23" s="95"/>
      <c r="O23" s="29"/>
      <c r="P23" s="46"/>
      <c r="R23" s="30"/>
    </row>
    <row r="24" spans="2:18" ht="25.5" customHeight="1" x14ac:dyDescent="0.15">
      <c r="B24" s="29"/>
      <c r="C24" s="33" t="s">
        <v>25</v>
      </c>
      <c r="D24" s="34"/>
      <c r="E24" s="34"/>
      <c r="F24" s="96" t="s">
        <v>26</v>
      </c>
      <c r="G24" s="97"/>
      <c r="H24" s="98" t="str">
        <f>IFERROR(ROUND((H22-M19)/H23,2),"(自動入力)")</f>
        <v>(自動入力)</v>
      </c>
      <c r="I24" s="98"/>
      <c r="J24" s="19" t="s">
        <v>0</v>
      </c>
      <c r="K24" s="95"/>
      <c r="L24" s="95"/>
      <c r="M24" s="95"/>
      <c r="N24" s="95"/>
      <c r="O24" s="29"/>
      <c r="P24" s="46"/>
    </row>
    <row r="25" spans="2:18" s="32" customFormat="1" ht="7.5" customHeight="1" x14ac:dyDescent="0.15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46"/>
    </row>
    <row r="27" spans="2:18" s="10" customFormat="1" ht="23.25" customHeight="1" x14ac:dyDescent="0.15">
      <c r="B27" s="58" t="s">
        <v>17</v>
      </c>
      <c r="C27" s="36"/>
      <c r="D27" s="37"/>
      <c r="E27" s="37"/>
      <c r="F27" s="37"/>
      <c r="G27" s="37"/>
      <c r="H27" s="37"/>
      <c r="I27" s="37"/>
      <c r="J27" s="37"/>
      <c r="K27" s="37"/>
      <c r="L27" s="38"/>
      <c r="M27" s="38"/>
      <c r="N27" s="38"/>
    </row>
    <row r="28" spans="2:18" s="10" customFormat="1" ht="7.5" customHeight="1" x14ac:dyDescent="0.15">
      <c r="B28" s="39"/>
      <c r="C28" s="20"/>
      <c r="D28" s="21"/>
      <c r="E28" s="21"/>
      <c r="F28" s="21"/>
      <c r="G28" s="21"/>
      <c r="H28" s="21"/>
      <c r="I28" s="21"/>
      <c r="J28" s="21"/>
      <c r="K28" s="21"/>
      <c r="L28" s="17"/>
      <c r="M28" s="17"/>
      <c r="N28" s="17"/>
      <c r="O28" s="13"/>
    </row>
    <row r="29" spans="2:18" s="10" customFormat="1" ht="25.5" customHeight="1" x14ac:dyDescent="0.15">
      <c r="B29" s="13"/>
      <c r="C29" s="85" t="s">
        <v>19</v>
      </c>
      <c r="D29" s="86"/>
      <c r="E29" s="86"/>
      <c r="F29" s="86"/>
      <c r="G29" s="40" t="s">
        <v>22</v>
      </c>
      <c r="H29" s="87" t="str">
        <f>IFERROR(MAX(H12-H22,0),"(自動入力)")</f>
        <v>(自動入力)</v>
      </c>
      <c r="I29" s="87"/>
      <c r="J29" s="15" t="s">
        <v>0</v>
      </c>
      <c r="K29" s="21"/>
      <c r="L29" s="17"/>
      <c r="M29" s="17"/>
      <c r="N29" s="17"/>
      <c r="O29" s="13"/>
    </row>
    <row r="30" spans="2:18" s="10" customFormat="1" ht="25.5" customHeight="1" x14ac:dyDescent="0.15">
      <c r="B30" s="13"/>
      <c r="C30" s="59" t="s">
        <v>1238</v>
      </c>
      <c r="D30" s="60"/>
      <c r="E30" s="60"/>
      <c r="F30" s="60"/>
      <c r="G30" s="60"/>
      <c r="H30" s="88"/>
      <c r="I30" s="88"/>
      <c r="J30" s="15" t="s">
        <v>14</v>
      </c>
      <c r="K30" s="21"/>
      <c r="L30" s="17"/>
      <c r="M30" s="17"/>
      <c r="N30" s="17"/>
      <c r="O30" s="13"/>
    </row>
    <row r="31" spans="2:18" s="10" customFormat="1" ht="25.5" customHeight="1" x14ac:dyDescent="0.15">
      <c r="B31" s="13"/>
      <c r="C31" s="85" t="s">
        <v>21</v>
      </c>
      <c r="D31" s="86"/>
      <c r="E31" s="86"/>
      <c r="F31" s="86"/>
      <c r="G31" s="40" t="s">
        <v>20</v>
      </c>
      <c r="H31" s="87" t="str">
        <f>IFERROR(H24*H30,"(自動入力)")</f>
        <v>(自動入力)</v>
      </c>
      <c r="I31" s="87"/>
      <c r="J31" s="15" t="s">
        <v>0</v>
      </c>
      <c r="K31" s="21"/>
      <c r="L31" s="17"/>
      <c r="M31" s="17"/>
      <c r="N31" s="17"/>
      <c r="O31" s="13"/>
    </row>
    <row r="32" spans="2:18" s="10" customFormat="1" ht="25.5" customHeight="1" x14ac:dyDescent="0.15">
      <c r="B32" s="13"/>
      <c r="C32" s="85" t="s">
        <v>23</v>
      </c>
      <c r="D32" s="86"/>
      <c r="E32" s="86"/>
      <c r="F32" s="86"/>
      <c r="G32" s="40" t="s">
        <v>24</v>
      </c>
      <c r="H32" s="89" t="str">
        <f>IFERROR(MAX(H31-H29,0),"(自動入力)")</f>
        <v>(自動入力)</v>
      </c>
      <c r="I32" s="89"/>
      <c r="J32" s="15" t="s">
        <v>0</v>
      </c>
      <c r="K32" s="77" t="str">
        <f>IF(AND(AL44&gt;0,D3&lt;&gt;""),"未入力項目があります。
黄色セルに入力してください。","")</f>
        <v/>
      </c>
      <c r="L32" s="77"/>
      <c r="M32" s="77"/>
      <c r="N32" s="77"/>
      <c r="O32" s="13"/>
    </row>
    <row r="33" spans="2:38" ht="9.75" customHeight="1" thickBot="1" x14ac:dyDescent="0.2">
      <c r="B33" s="13"/>
      <c r="C33" s="13"/>
      <c r="D33" s="13"/>
      <c r="E33" s="13"/>
      <c r="F33" s="13"/>
      <c r="G33" s="13"/>
      <c r="H33" s="18"/>
      <c r="I33" s="18"/>
      <c r="J33" s="13"/>
      <c r="K33" s="77"/>
      <c r="L33" s="77"/>
      <c r="M33" s="77"/>
      <c r="N33" s="77"/>
      <c r="O33" s="14"/>
    </row>
    <row r="34" spans="2:38" ht="33" customHeight="1" thickBot="1" x14ac:dyDescent="0.2">
      <c r="B34" s="13"/>
      <c r="C34" s="78" t="s">
        <v>18</v>
      </c>
      <c r="D34" s="79"/>
      <c r="E34" s="79"/>
      <c r="F34" s="79"/>
      <c r="G34" s="79"/>
      <c r="H34" s="80" t="str">
        <f>IFERROR(CEILING($H$32,1000),"(自動入力)")</f>
        <v>(自動入力)</v>
      </c>
      <c r="I34" s="81"/>
      <c r="J34" s="19" t="s">
        <v>0</v>
      </c>
      <c r="K34" s="77"/>
      <c r="L34" s="77"/>
      <c r="M34" s="77"/>
      <c r="N34" s="77"/>
      <c r="O34" s="14"/>
    </row>
    <row r="35" spans="2:38" s="10" customFormat="1" ht="7.5" customHeight="1" x14ac:dyDescent="0.15">
      <c r="B35" s="13"/>
      <c r="C35" s="41"/>
      <c r="D35" s="41"/>
      <c r="E35" s="41"/>
      <c r="F35" s="41"/>
      <c r="G35" s="41"/>
      <c r="H35" s="41"/>
      <c r="I35" s="19"/>
      <c r="J35" s="21"/>
      <c r="K35" s="21"/>
      <c r="L35" s="17"/>
      <c r="M35" s="17"/>
      <c r="N35" s="17"/>
      <c r="O35" s="13"/>
    </row>
    <row r="36" spans="2:38" s="10" customFormat="1" ht="12.75" customHeight="1" x14ac:dyDescent="0.15">
      <c r="C36" s="42"/>
      <c r="D36" s="42"/>
      <c r="E36" s="42"/>
      <c r="F36" s="42"/>
      <c r="G36" s="42"/>
      <c r="H36" s="42"/>
      <c r="I36" s="43"/>
      <c r="J36" s="37"/>
      <c r="K36" s="37"/>
      <c r="L36" s="38"/>
      <c r="M36" s="38"/>
      <c r="N36" s="38"/>
    </row>
    <row r="37" spans="2:38" ht="28.5" customHeight="1" x14ac:dyDescent="0.15">
      <c r="B37" s="72" t="s">
        <v>12</v>
      </c>
      <c r="C37" s="72"/>
      <c r="D37" s="72"/>
      <c r="E37" s="72"/>
      <c r="F37" s="73"/>
      <c r="G37" s="82"/>
      <c r="H37" s="82"/>
      <c r="I37" s="82"/>
      <c r="J37" s="61" t="s">
        <v>11</v>
      </c>
      <c r="K37" s="83"/>
      <c r="L37" s="84"/>
      <c r="M37" s="84"/>
      <c r="N37" s="84"/>
      <c r="O37" s="84"/>
      <c r="Q37" s="7"/>
    </row>
    <row r="38" spans="2:38" ht="33.75" customHeight="1" x14ac:dyDescent="0.15">
      <c r="B38" s="72" t="s">
        <v>28</v>
      </c>
      <c r="C38" s="72"/>
      <c r="D38" s="72"/>
      <c r="E38" s="72"/>
      <c r="F38" s="73"/>
      <c r="G38" s="73"/>
      <c r="H38" s="73"/>
      <c r="I38" s="73"/>
      <c r="J38" s="73"/>
      <c r="K38" s="73"/>
      <c r="L38" s="73"/>
      <c r="M38" s="73"/>
      <c r="N38" s="73"/>
      <c r="O38" s="73"/>
    </row>
    <row r="39" spans="2:38" ht="16.5" customHeight="1" x14ac:dyDescent="0.15">
      <c r="C39" s="44" t="s">
        <v>6</v>
      </c>
    </row>
    <row r="40" spans="2:38" s="45" customFormat="1" ht="39" customHeight="1" x14ac:dyDescent="0.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10"/>
    </row>
    <row r="44" spans="2:38" s="63" customFormat="1" ht="13.5" customHeight="1" x14ac:dyDescent="0.15">
      <c r="C44" s="63">
        <f>IF(D3="",1,0)</f>
        <v>1</v>
      </c>
      <c r="D44" s="63">
        <f>IF(H8="",1,0)</f>
        <v>1</v>
      </c>
      <c r="E44" s="63">
        <f>IF(H9="",1,0)</f>
        <v>1</v>
      </c>
      <c r="F44" s="63">
        <f>IF(H10="",1,0)</f>
        <v>1</v>
      </c>
      <c r="G44" s="63">
        <f>IF(F18="",1,0)</f>
        <v>1</v>
      </c>
      <c r="H44" s="63">
        <f t="shared" ref="H44:N44" si="0">IF(G18="",1,0)</f>
        <v>1</v>
      </c>
      <c r="I44" s="63">
        <f t="shared" si="0"/>
        <v>1</v>
      </c>
      <c r="J44" s="63">
        <f t="shared" si="0"/>
        <v>1</v>
      </c>
      <c r="K44" s="63">
        <f t="shared" si="0"/>
        <v>1</v>
      </c>
      <c r="L44" s="63">
        <f t="shared" si="0"/>
        <v>1</v>
      </c>
      <c r="M44" s="63">
        <f t="shared" si="0"/>
        <v>1</v>
      </c>
      <c r="N44" s="63">
        <f t="shared" si="0"/>
        <v>1</v>
      </c>
      <c r="O44" s="63">
        <f t="shared" ref="O44:V44" si="1">IF(F19="",1,0)</f>
        <v>1</v>
      </c>
      <c r="P44" s="63">
        <f t="shared" si="1"/>
        <v>1</v>
      </c>
      <c r="Q44" s="63">
        <f t="shared" si="1"/>
        <v>1</v>
      </c>
      <c r="R44" s="63">
        <f t="shared" si="1"/>
        <v>1</v>
      </c>
      <c r="S44" s="63">
        <f t="shared" si="1"/>
        <v>1</v>
      </c>
      <c r="T44" s="63">
        <f t="shared" si="1"/>
        <v>1</v>
      </c>
      <c r="U44" s="63">
        <f t="shared" si="1"/>
        <v>1</v>
      </c>
      <c r="V44" s="63">
        <f t="shared" si="1"/>
        <v>1</v>
      </c>
      <c r="W44" s="63">
        <f t="shared" ref="W44:AC44" si="2">IF(F20="",1,0)</f>
        <v>1</v>
      </c>
      <c r="X44" s="63">
        <f t="shared" si="2"/>
        <v>1</v>
      </c>
      <c r="Y44" s="63">
        <f t="shared" si="2"/>
        <v>1</v>
      </c>
      <c r="Z44" s="63">
        <f t="shared" si="2"/>
        <v>1</v>
      </c>
      <c r="AA44" s="63">
        <f t="shared" si="2"/>
        <v>1</v>
      </c>
      <c r="AB44" s="63">
        <f t="shared" si="2"/>
        <v>1</v>
      </c>
      <c r="AC44" s="63">
        <f t="shared" si="2"/>
        <v>1</v>
      </c>
      <c r="AD44" s="63">
        <f>IF(H23="",1,0)</f>
        <v>1</v>
      </c>
      <c r="AE44" s="63">
        <f>IF(AND(M18&gt;0,K23=""),1,0)</f>
        <v>0</v>
      </c>
      <c r="AF44" s="63">
        <f>IF(AND(M19&gt;0,K23=""),1,0)</f>
        <v>0</v>
      </c>
      <c r="AG44" s="63">
        <f>IF(H30="",1,0)</f>
        <v>1</v>
      </c>
      <c r="AH44" s="63">
        <f>IF(F37="",1,0)</f>
        <v>1</v>
      </c>
      <c r="AI44" s="63">
        <f>IF(K37="",1,0)</f>
        <v>1</v>
      </c>
      <c r="AJ44" s="63">
        <f>IF(F38="",1,0)</f>
        <v>1</v>
      </c>
      <c r="AK44" s="63">
        <f>IF(AND(Q4="大学",I4=""),1,0)</f>
        <v>0</v>
      </c>
      <c r="AL44" s="63">
        <f>SUM(C44:AK44)</f>
        <v>32</v>
      </c>
    </row>
  </sheetData>
  <sheetProtection algorithmName="SHA-512" hashValue="cEM9M0FzHZJjIJT/uylrb2wwDitwVA0TP/qhF8VykuYoVpj/TI0GQ41HNZAGJtyaURjkUDtiRSSLOTyp7y6pqQ==" saltValue="uawVgF8DV0I1b0Z8WmEIJg==" spinCount="100000" sheet="1" objects="1" scenarios="1"/>
  <mergeCells count="46">
    <mergeCell ref="B4:C4"/>
    <mergeCell ref="D4:F4"/>
    <mergeCell ref="G4:H4"/>
    <mergeCell ref="B1:N1"/>
    <mergeCell ref="B3:C3"/>
    <mergeCell ref="D3:F3"/>
    <mergeCell ref="H3:K3"/>
    <mergeCell ref="M3:O3"/>
    <mergeCell ref="C18:E18"/>
    <mergeCell ref="C8:G8"/>
    <mergeCell ref="H8:I8"/>
    <mergeCell ref="L8:N8"/>
    <mergeCell ref="C9:G9"/>
    <mergeCell ref="H9:I9"/>
    <mergeCell ref="C10:G10"/>
    <mergeCell ref="H10:I10"/>
    <mergeCell ref="C12:G12"/>
    <mergeCell ref="H12:I12"/>
    <mergeCell ref="L14:N15"/>
    <mergeCell ref="B15:K15"/>
    <mergeCell ref="C17:E17"/>
    <mergeCell ref="H32:I32"/>
    <mergeCell ref="C19:E19"/>
    <mergeCell ref="C20:E20"/>
    <mergeCell ref="H22:I22"/>
    <mergeCell ref="K22:N22"/>
    <mergeCell ref="H23:I23"/>
    <mergeCell ref="K23:N24"/>
    <mergeCell ref="F24:G24"/>
    <mergeCell ref="H24:I24"/>
    <mergeCell ref="B38:E38"/>
    <mergeCell ref="F38:O38"/>
    <mergeCell ref="B40:O40"/>
    <mergeCell ref="I4:K4"/>
    <mergeCell ref="K32:N34"/>
    <mergeCell ref="C34:G34"/>
    <mergeCell ref="H34:I34"/>
    <mergeCell ref="B37:E37"/>
    <mergeCell ref="F37:I37"/>
    <mergeCell ref="K37:O37"/>
    <mergeCell ref="C29:F29"/>
    <mergeCell ref="H29:I29"/>
    <mergeCell ref="H30:I30"/>
    <mergeCell ref="C31:F31"/>
    <mergeCell ref="H31:I31"/>
    <mergeCell ref="C32:F32"/>
  </mergeCells>
  <phoneticPr fontId="3"/>
  <conditionalFormatting sqref="D3">
    <cfRule type="containsBlanks" dxfId="18" priority="14">
      <formula>LEN(TRIM(D3))=0</formula>
    </cfRule>
  </conditionalFormatting>
  <conditionalFormatting sqref="F19:M19 F20:L20">
    <cfRule type="containsBlanks" dxfId="17" priority="13">
      <formula>LEN(TRIM(F19))=0</formula>
    </cfRule>
  </conditionalFormatting>
  <conditionalFormatting sqref="K23:N24">
    <cfRule type="expression" dxfId="16" priority="9">
      <formula>AND(OR($M$18=0,$M$18=""),OR($M$19=0,$M$19=""))</formula>
    </cfRule>
    <cfRule type="expression" dxfId="15" priority="12">
      <formula>AND($M$18+$M$19&gt;=1,$K$23="")</formula>
    </cfRule>
  </conditionalFormatting>
  <conditionalFormatting sqref="H9:I10">
    <cfRule type="containsBlanks" dxfId="14" priority="11">
      <formula>LEN(TRIM(H9))=0</formula>
    </cfRule>
  </conditionalFormatting>
  <conditionalFormatting sqref="F37:I37 K37 F38">
    <cfRule type="containsBlanks" dxfId="13" priority="10">
      <formula>LEN(TRIM(F37))=0</formula>
    </cfRule>
  </conditionalFormatting>
  <conditionalFormatting sqref="H23:I23">
    <cfRule type="containsBlanks" dxfId="12" priority="8">
      <formula>LEN(TRIM(H23))=0</formula>
    </cfRule>
  </conditionalFormatting>
  <conditionalFormatting sqref="H30:I30">
    <cfRule type="containsBlanks" dxfId="11" priority="7">
      <formula>LEN(TRIM(H30))=0</formula>
    </cfRule>
  </conditionalFormatting>
  <conditionalFormatting sqref="H8:I8">
    <cfRule type="containsBlanks" dxfId="10" priority="4">
      <formula>LEN(TRIM(H8))=0</formula>
    </cfRule>
  </conditionalFormatting>
  <conditionalFormatting sqref="F18:M18">
    <cfRule type="containsBlanks" dxfId="9" priority="3">
      <formula>LEN(TRIM(F18))=0</formula>
    </cfRule>
  </conditionalFormatting>
  <conditionalFormatting sqref="I4">
    <cfRule type="expression" dxfId="8" priority="1">
      <formula>$Q$4&lt;&gt;"大学"</formula>
    </cfRule>
    <cfRule type="containsBlanks" dxfId="7" priority="2">
      <formula>LEN(TRIM(I4))=0</formula>
    </cfRule>
  </conditionalFormatting>
  <dataValidations count="8">
    <dataValidation type="list" allowBlank="1" showInputMessage="1" showErrorMessage="1" sqref="I4">
      <formula1>INDIRECT($Q$4)</formula1>
    </dataValidation>
    <dataValidation type="whole" operator="notBetween" allowBlank="1" showInputMessage="1" showErrorMessage="1" errorTitle="数値エラー" error="1,000枚未満は入力できません" prompt="依頼文書に記載のとおり入力してください" sqref="H9:I9">
      <formula1>1</formula1>
      <formula2>999</formula2>
    </dataValidation>
    <dataValidation type="whole" operator="notBetween" allowBlank="1" showInputMessage="1" showErrorMessage="1" errorTitle="数値エラー" error="100枚未満は入力できません" prompt="依頼文書に記載のとおり入力してください。_x000a_9月1日～30日に追加配付を受けた場合はその数を含めて入力してください。" sqref="H10:I10">
      <formula1>1</formula1>
      <formula2>99</formula2>
    </dataValidation>
    <dataValidation type="custom" allowBlank="1" showInputMessage="1" showErrorMessage="1" error="廃紙が０枚のため入力不要です。" sqref="K23:N24">
      <formula1>OR($M$18&gt;0,$M$19&gt;0)</formula1>
    </dataValidation>
    <dataValidation type="whole" operator="greaterThanOrEqual" allowBlank="1" showInputMessage="1" showErrorMessage="1" errorTitle="入力エラー" error="整数で入力してください" prompt="廃紙が１枚以上ある場合は下部にある「廃紙理由」を必ず入力してください" sqref="M18:M19">
      <formula1>0</formula1>
    </dataValidation>
    <dataValidation type="whole" operator="greaterThanOrEqual" allowBlank="1" showInputMessage="1" showErrorMessage="1" errorTitle="入力エラー" error="整数で入力してください" sqref="F18:L20">
      <formula1>0</formula1>
    </dataValidation>
    <dataValidation type="whole" operator="greaterThanOrEqual" allowBlank="1" showInputMessage="1" showErrorMessage="1" errorTitle="数値エラー" error="０以上の整数で入力してください" sqref="H8:I8">
      <formula1>0</formula1>
    </dataValidation>
    <dataValidation type="textLength" operator="equal" allowBlank="1" showInputMessage="1" showErrorMessage="1" errorTitle="文字数エラー" error="指定された文字数と異なっています" prompt="依頼文書に記載のとおりご入力ください" sqref="D3:F3">
      <formula1>14</formula1>
    </dataValidation>
  </dataValidations>
  <printOptions horizontalCentered="1" verticalCentered="1"/>
  <pageMargins left="0.39370078740157483" right="0" top="0" bottom="0.39370078740157483" header="0" footer="0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3"/>
  <sheetViews>
    <sheetView showGridLines="0" view="pageBreakPreview" topLeftCell="A10" zoomScale="85" zoomScaleNormal="70" zoomScaleSheetLayoutView="85" workbookViewId="0">
      <selection activeCell="N23" sqref="N23"/>
    </sheetView>
  </sheetViews>
  <sheetFormatPr defaultRowHeight="13.5" customHeight="1" x14ac:dyDescent="0.15"/>
  <cols>
    <col min="1" max="1" width="1.25" style="5" customWidth="1"/>
    <col min="2" max="2" width="1.625" style="5" customWidth="1"/>
    <col min="3" max="3" width="7.875" style="5" customWidth="1"/>
    <col min="4" max="4" width="10.625" style="5" customWidth="1"/>
    <col min="5" max="5" width="3.25" style="5" customWidth="1"/>
    <col min="6" max="6" width="10.75" style="5" customWidth="1"/>
    <col min="7" max="14" width="10.625" style="5" customWidth="1"/>
    <col min="15" max="15" width="1.875" style="5" customWidth="1"/>
    <col min="16" max="16" width="1.25" style="11" customWidth="1"/>
    <col min="17" max="17" width="9" style="5" customWidth="1"/>
    <col min="18" max="16384" width="9" style="5"/>
  </cols>
  <sheetData>
    <row r="1" spans="2:18" ht="37.5" customHeight="1" x14ac:dyDescent="0.15">
      <c r="B1" s="119" t="s">
        <v>1230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2:18" s="45" customFormat="1" ht="18" customHeight="1" x14ac:dyDescent="0.15">
      <c r="B2" s="48" t="s">
        <v>1218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52"/>
      <c r="P2" s="10"/>
    </row>
    <row r="3" spans="2:18" ht="30.75" customHeight="1" x14ac:dyDescent="0.15">
      <c r="B3" s="131" t="s">
        <v>33</v>
      </c>
      <c r="C3" s="132"/>
      <c r="D3" s="114">
        <f>学校用!D3</f>
        <v>0</v>
      </c>
      <c r="E3" s="126"/>
      <c r="F3" s="127"/>
      <c r="G3" s="53" t="s">
        <v>34</v>
      </c>
      <c r="H3" s="114" t="str">
        <f>学校用!H3</f>
        <v>（自動入力）</v>
      </c>
      <c r="I3" s="126"/>
      <c r="J3" s="126"/>
      <c r="K3" s="127"/>
      <c r="L3" s="54" t="s">
        <v>10</v>
      </c>
      <c r="M3" s="114" t="str">
        <f>IFERROR(VLOOKUP(D3,Sheet1!A:D,4,0),"(自動入力)")</f>
        <v>(自動入力)</v>
      </c>
      <c r="N3" s="126"/>
      <c r="O3" s="127"/>
      <c r="R3" s="6"/>
    </row>
    <row r="4" spans="2:18" ht="30.75" customHeight="1" x14ac:dyDescent="0.15">
      <c r="B4" s="112" t="s">
        <v>1215</v>
      </c>
      <c r="C4" s="113"/>
      <c r="D4" s="114" t="str">
        <f>学校用!D4</f>
        <v>（自動入力）</v>
      </c>
      <c r="E4" s="115"/>
      <c r="F4" s="116"/>
      <c r="G4" s="129" t="s">
        <v>1220</v>
      </c>
      <c r="H4" s="130"/>
      <c r="I4" s="114">
        <f>学校用!L4</f>
        <v>0</v>
      </c>
      <c r="J4" s="127"/>
      <c r="K4" s="4"/>
      <c r="L4" s="4"/>
      <c r="M4" s="37"/>
      <c r="N4" s="4"/>
      <c r="O4" s="4"/>
      <c r="P4" s="5"/>
      <c r="R4" s="6"/>
    </row>
    <row r="5" spans="2:18" ht="23.25" customHeight="1" x14ac:dyDescent="0.15">
      <c r="B5" s="47"/>
      <c r="C5" s="7"/>
      <c r="D5" s="7"/>
      <c r="E5" s="7"/>
      <c r="F5" s="8"/>
      <c r="G5" s="49"/>
      <c r="H5" s="8"/>
      <c r="I5" s="8"/>
      <c r="J5" s="4"/>
      <c r="K5" s="8"/>
      <c r="L5" s="8"/>
      <c r="M5" s="8"/>
      <c r="N5" s="8"/>
    </row>
    <row r="6" spans="2:18" ht="23.25" customHeight="1" x14ac:dyDescent="0.15">
      <c r="B6" s="107" t="s">
        <v>1231</v>
      </c>
      <c r="C6" s="108"/>
      <c r="D6" s="108"/>
      <c r="E6" s="108"/>
      <c r="F6" s="108"/>
      <c r="G6" s="108"/>
      <c r="H6" s="108"/>
      <c r="I6" s="108"/>
      <c r="J6" s="108"/>
      <c r="K6" s="108"/>
      <c r="L6" s="106"/>
      <c r="M6" s="106"/>
      <c r="N6" s="106"/>
    </row>
    <row r="7" spans="2:18" ht="7.5" customHeight="1" x14ac:dyDescent="0.15">
      <c r="B7" s="23"/>
      <c r="C7" s="23"/>
      <c r="D7" s="2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0"/>
    </row>
    <row r="8" spans="2:18" ht="36" customHeight="1" x14ac:dyDescent="0.15">
      <c r="B8" s="13"/>
      <c r="C8" s="109"/>
      <c r="D8" s="110"/>
      <c r="E8" s="111"/>
      <c r="F8" s="25" t="s">
        <v>2</v>
      </c>
      <c r="G8" s="25" t="s">
        <v>1</v>
      </c>
      <c r="H8" s="26" t="s">
        <v>8</v>
      </c>
      <c r="I8" s="25" t="s">
        <v>4</v>
      </c>
      <c r="J8" s="25" t="s">
        <v>3</v>
      </c>
      <c r="K8" s="25" t="s">
        <v>5</v>
      </c>
      <c r="L8" s="26" t="s">
        <v>9</v>
      </c>
      <c r="M8" s="27" t="s">
        <v>7</v>
      </c>
      <c r="N8" s="28" t="s">
        <v>13</v>
      </c>
      <c r="O8" s="29"/>
      <c r="P8" s="46"/>
      <c r="R8" s="30"/>
    </row>
    <row r="9" spans="2:18" ht="42" customHeight="1" x14ac:dyDescent="0.15">
      <c r="B9" s="13"/>
      <c r="C9" s="136" t="s">
        <v>1219</v>
      </c>
      <c r="D9" s="137"/>
      <c r="E9" s="55" t="s">
        <v>1221</v>
      </c>
      <c r="F9" s="66"/>
      <c r="G9" s="66"/>
      <c r="H9" s="66"/>
      <c r="I9" s="66"/>
      <c r="J9" s="66"/>
      <c r="K9" s="66"/>
      <c r="L9" s="66"/>
      <c r="M9" s="67"/>
      <c r="N9" s="68">
        <f>SUM(F9:M9)</f>
        <v>0</v>
      </c>
      <c r="O9" s="19"/>
      <c r="P9" s="43"/>
      <c r="Q9" s="30"/>
      <c r="R9" s="30"/>
    </row>
    <row r="10" spans="2:18" ht="42" customHeight="1" x14ac:dyDescent="0.15">
      <c r="B10" s="13"/>
      <c r="C10" s="138"/>
      <c r="D10" s="139"/>
      <c r="E10" s="55" t="s">
        <v>1222</v>
      </c>
      <c r="F10" s="66"/>
      <c r="G10" s="66"/>
      <c r="H10" s="66"/>
      <c r="I10" s="66"/>
      <c r="J10" s="66"/>
      <c r="K10" s="66"/>
      <c r="L10" s="66"/>
      <c r="M10" s="67"/>
      <c r="N10" s="68">
        <f t="shared" ref="N10:N12" si="0">SUM(F10:M10)</f>
        <v>0</v>
      </c>
      <c r="O10" s="19"/>
      <c r="P10" s="43"/>
      <c r="Q10" s="64"/>
      <c r="R10" s="30"/>
    </row>
    <row r="11" spans="2:18" ht="42" customHeight="1" x14ac:dyDescent="0.15">
      <c r="B11" s="13"/>
      <c r="C11" s="136" t="s">
        <v>30</v>
      </c>
      <c r="D11" s="137"/>
      <c r="E11" s="55" t="s">
        <v>1221</v>
      </c>
      <c r="F11" s="66"/>
      <c r="G11" s="66"/>
      <c r="H11" s="66"/>
      <c r="I11" s="66"/>
      <c r="J11" s="66"/>
      <c r="K11" s="66"/>
      <c r="L11" s="66"/>
      <c r="M11" s="67"/>
      <c r="N11" s="68">
        <f t="shared" si="0"/>
        <v>0</v>
      </c>
      <c r="O11" s="19"/>
      <c r="P11" s="43"/>
      <c r="Q11" s="30"/>
      <c r="R11" s="30"/>
    </row>
    <row r="12" spans="2:18" ht="42" customHeight="1" x14ac:dyDescent="0.15">
      <c r="B12" s="13"/>
      <c r="C12" s="138"/>
      <c r="D12" s="139"/>
      <c r="E12" s="55" t="s">
        <v>1222</v>
      </c>
      <c r="F12" s="66"/>
      <c r="G12" s="66"/>
      <c r="H12" s="66"/>
      <c r="I12" s="66"/>
      <c r="J12" s="66"/>
      <c r="K12" s="66"/>
      <c r="L12" s="66"/>
      <c r="M12" s="67"/>
      <c r="N12" s="68">
        <f t="shared" si="0"/>
        <v>0</v>
      </c>
      <c r="O12" s="19"/>
      <c r="P12" s="43"/>
      <c r="Q12" s="64"/>
      <c r="R12" s="30"/>
    </row>
    <row r="13" spans="2:18" s="32" customFormat="1" ht="9.75" customHeight="1" x14ac:dyDescent="0.15">
      <c r="B13" s="2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43"/>
      <c r="Q13" s="30"/>
      <c r="R13" s="30"/>
    </row>
    <row r="14" spans="2:18" ht="23.25" customHeight="1" x14ac:dyDescent="0.15">
      <c r="B14" s="107" t="s">
        <v>1227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6"/>
      <c r="M14" s="106"/>
      <c r="N14" s="106"/>
    </row>
    <row r="15" spans="2:18" ht="7.5" customHeight="1" x14ac:dyDescent="0.15">
      <c r="B15" s="23"/>
      <c r="C15" s="23"/>
      <c r="D15" s="24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0"/>
    </row>
    <row r="16" spans="2:18" ht="36" customHeight="1" x14ac:dyDescent="0.15">
      <c r="B16" s="13"/>
      <c r="C16" s="109"/>
      <c r="D16" s="110"/>
      <c r="E16" s="111"/>
      <c r="F16" s="25" t="s">
        <v>2</v>
      </c>
      <c r="G16" s="25" t="s">
        <v>1</v>
      </c>
      <c r="H16" s="26" t="s">
        <v>8</v>
      </c>
      <c r="I16" s="25" t="s">
        <v>4</v>
      </c>
      <c r="J16" s="25" t="s">
        <v>3</v>
      </c>
      <c r="K16" s="25" t="s">
        <v>5</v>
      </c>
      <c r="L16" s="26" t="s">
        <v>9</v>
      </c>
      <c r="M16" s="27" t="s">
        <v>7</v>
      </c>
      <c r="N16" s="28" t="s">
        <v>13</v>
      </c>
      <c r="O16" s="29"/>
      <c r="P16" s="46"/>
      <c r="R16" s="30"/>
    </row>
    <row r="17" spans="2:18" ht="42" customHeight="1" x14ac:dyDescent="0.15">
      <c r="B17" s="13"/>
      <c r="C17" s="90" t="s">
        <v>1219</v>
      </c>
      <c r="D17" s="91"/>
      <c r="E17" s="92"/>
      <c r="F17" s="69">
        <f>学校用!F18</f>
        <v>0</v>
      </c>
      <c r="G17" s="69">
        <f>学校用!G18</f>
        <v>0</v>
      </c>
      <c r="H17" s="69">
        <f>学校用!H18</f>
        <v>0</v>
      </c>
      <c r="I17" s="69">
        <f>学校用!I18</f>
        <v>0</v>
      </c>
      <c r="J17" s="69">
        <f>学校用!J18</f>
        <v>0</v>
      </c>
      <c r="K17" s="69">
        <f>学校用!K18</f>
        <v>0</v>
      </c>
      <c r="L17" s="69">
        <f>学校用!L18</f>
        <v>0</v>
      </c>
      <c r="M17" s="69">
        <f>学校用!M18</f>
        <v>0</v>
      </c>
      <c r="N17" s="68">
        <f>SUM(F17:M17)</f>
        <v>0</v>
      </c>
      <c r="O17" s="19"/>
      <c r="P17" s="43"/>
      <c r="Q17" s="30"/>
      <c r="R17" s="30"/>
    </row>
    <row r="18" spans="2:18" ht="42" customHeight="1" x14ac:dyDescent="0.15">
      <c r="B18" s="13"/>
      <c r="C18" s="90" t="s">
        <v>30</v>
      </c>
      <c r="D18" s="91"/>
      <c r="E18" s="92"/>
      <c r="F18" s="69">
        <f>学校用!F19</f>
        <v>0</v>
      </c>
      <c r="G18" s="69">
        <f>学校用!G19</f>
        <v>0</v>
      </c>
      <c r="H18" s="69">
        <f>学校用!H19</f>
        <v>0</v>
      </c>
      <c r="I18" s="69">
        <f>学校用!I19</f>
        <v>0</v>
      </c>
      <c r="J18" s="69">
        <f>学校用!J19</f>
        <v>0</v>
      </c>
      <c r="K18" s="69">
        <f>学校用!K19</f>
        <v>0</v>
      </c>
      <c r="L18" s="69">
        <f>学校用!L19</f>
        <v>0</v>
      </c>
      <c r="M18" s="69">
        <f>学校用!M19</f>
        <v>0</v>
      </c>
      <c r="N18" s="68">
        <f t="shared" ref="N18" si="1">SUM(F18:M18)</f>
        <v>0</v>
      </c>
      <c r="O18" s="19"/>
      <c r="P18" s="43"/>
      <c r="Q18" s="30"/>
      <c r="R18" s="30"/>
    </row>
    <row r="19" spans="2:18" s="32" customFormat="1" ht="9.75" customHeight="1" x14ac:dyDescent="0.15">
      <c r="B19" s="2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43"/>
      <c r="Q19" s="30"/>
      <c r="R19" s="30"/>
    </row>
    <row r="20" spans="2:18" s="32" customFormat="1" ht="22.5" customHeight="1" x14ac:dyDescent="0.15">
      <c r="B20" s="128" t="s">
        <v>1236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43"/>
      <c r="P20" s="43"/>
      <c r="Q20" s="30"/>
      <c r="R20" s="30"/>
    </row>
    <row r="21" spans="2:18" ht="7.5" customHeight="1" x14ac:dyDescent="0.15">
      <c r="B21" s="23"/>
      <c r="C21" s="23"/>
      <c r="D21" s="2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0"/>
    </row>
    <row r="22" spans="2:18" ht="42" customHeight="1" x14ac:dyDescent="0.15">
      <c r="B22" s="13"/>
      <c r="C22" s="90" t="s">
        <v>1228</v>
      </c>
      <c r="D22" s="91"/>
      <c r="E22" s="92"/>
      <c r="F22" s="70">
        <f t="shared" ref="F22:M22" si="2">(F9+F10)-F17</f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1">
        <f>SUM(F22:M22)</f>
        <v>0</v>
      </c>
      <c r="O22" s="19"/>
      <c r="P22" s="43"/>
      <c r="Q22" s="30"/>
      <c r="R22" s="30"/>
    </row>
    <row r="23" spans="2:18" ht="42" customHeight="1" x14ac:dyDescent="0.15">
      <c r="B23" s="13"/>
      <c r="C23" s="90" t="s">
        <v>1229</v>
      </c>
      <c r="D23" s="91"/>
      <c r="E23" s="92"/>
      <c r="F23" s="70">
        <f>(F11+F12)-F18</f>
        <v>0</v>
      </c>
      <c r="G23" s="70">
        <f t="shared" ref="G23:M23" si="3">(G11+G12)-G18</f>
        <v>0</v>
      </c>
      <c r="H23" s="70">
        <f t="shared" si="3"/>
        <v>0</v>
      </c>
      <c r="I23" s="70">
        <f t="shared" si="3"/>
        <v>0</v>
      </c>
      <c r="J23" s="70">
        <f t="shared" si="3"/>
        <v>0</v>
      </c>
      <c r="K23" s="70">
        <f t="shared" si="3"/>
        <v>0</v>
      </c>
      <c r="L23" s="70">
        <f t="shared" si="3"/>
        <v>0</v>
      </c>
      <c r="M23" s="70">
        <f t="shared" si="3"/>
        <v>0</v>
      </c>
      <c r="N23" s="71">
        <f>SUM(F23:M23)</f>
        <v>0</v>
      </c>
      <c r="O23" s="19"/>
      <c r="P23" s="43"/>
      <c r="Q23" s="30"/>
      <c r="R23" s="30"/>
    </row>
    <row r="24" spans="2:18" s="32" customFormat="1" ht="9.75" customHeight="1" x14ac:dyDescent="0.15">
      <c r="B24" s="2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43"/>
      <c r="Q24" s="30"/>
      <c r="R24" s="30"/>
    </row>
    <row r="25" spans="2:18" s="10" customFormat="1" ht="12.75" customHeight="1" x14ac:dyDescent="0.15">
      <c r="C25" s="42"/>
      <c r="D25" s="42"/>
      <c r="E25" s="42"/>
      <c r="F25" s="42"/>
      <c r="G25" s="42"/>
      <c r="H25" s="42"/>
      <c r="I25" s="43"/>
      <c r="J25" s="37"/>
      <c r="K25" s="37"/>
      <c r="L25" s="38"/>
      <c r="M25" s="38"/>
      <c r="N25" s="38"/>
    </row>
    <row r="26" spans="2:18" ht="28.5" customHeight="1" x14ac:dyDescent="0.15">
      <c r="B26" s="72" t="s">
        <v>12</v>
      </c>
      <c r="C26" s="72"/>
      <c r="D26" s="72"/>
      <c r="E26" s="72"/>
      <c r="F26" s="72">
        <f>学校用!F37</f>
        <v>0</v>
      </c>
      <c r="G26" s="133"/>
      <c r="H26" s="133"/>
      <c r="I26" s="133"/>
      <c r="J26" s="50" t="s">
        <v>11</v>
      </c>
      <c r="K26" s="134">
        <f>学校用!K37</f>
        <v>0</v>
      </c>
      <c r="L26" s="135"/>
      <c r="M26" s="135"/>
      <c r="N26" s="135"/>
      <c r="O26" s="135"/>
      <c r="Q26" s="7"/>
    </row>
    <row r="27" spans="2:18" ht="33.75" customHeight="1" x14ac:dyDescent="0.15">
      <c r="B27" s="72" t="s">
        <v>28</v>
      </c>
      <c r="C27" s="72"/>
      <c r="D27" s="72"/>
      <c r="E27" s="72"/>
      <c r="F27" s="72">
        <f>学校用!F38</f>
        <v>0</v>
      </c>
      <c r="G27" s="72"/>
      <c r="H27" s="72"/>
      <c r="I27" s="72"/>
      <c r="J27" s="72"/>
      <c r="K27" s="72"/>
      <c r="L27" s="72"/>
      <c r="M27" s="72"/>
      <c r="N27" s="72"/>
      <c r="O27" s="72"/>
    </row>
    <row r="28" spans="2:18" ht="16.5" customHeight="1" x14ac:dyDescent="0.15">
      <c r="C28" s="44" t="s">
        <v>6</v>
      </c>
    </row>
    <row r="29" spans="2:18" s="45" customFormat="1" ht="39" customHeight="1" x14ac:dyDescent="0.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10"/>
    </row>
    <row r="33" spans="16:16" ht="13.5" customHeight="1" x14ac:dyDescent="0.15">
      <c r="P33" s="5"/>
    </row>
  </sheetData>
  <sheetProtection algorithmName="SHA-512" hashValue="quWZdRqBvlsXNmyiyMMdLnyba6/+eTb28iwQUW1rZzOirr3IRY/4Gn4DSkMuPJHXh74qL3BzECoVGcDAt0c3JQ==" saltValue="+aHnLyNWJH/uQZExxIGxjQ==" spinCount="100000" sheet="1" objects="1" scenarios="1"/>
  <mergeCells count="28">
    <mergeCell ref="B27:E27"/>
    <mergeCell ref="F27:O27"/>
    <mergeCell ref="B29:O29"/>
    <mergeCell ref="B6:K6"/>
    <mergeCell ref="L6:N6"/>
    <mergeCell ref="C8:E8"/>
    <mergeCell ref="B26:E26"/>
    <mergeCell ref="F26:I26"/>
    <mergeCell ref="K26:O26"/>
    <mergeCell ref="C18:E18"/>
    <mergeCell ref="L14:N14"/>
    <mergeCell ref="B14:K14"/>
    <mergeCell ref="C16:E16"/>
    <mergeCell ref="C17:E17"/>
    <mergeCell ref="C11:D12"/>
    <mergeCell ref="C9:D10"/>
    <mergeCell ref="B1:N1"/>
    <mergeCell ref="B3:C3"/>
    <mergeCell ref="D3:F3"/>
    <mergeCell ref="H3:K3"/>
    <mergeCell ref="M3:O3"/>
    <mergeCell ref="C22:E22"/>
    <mergeCell ref="C23:E23"/>
    <mergeCell ref="B20:N20"/>
    <mergeCell ref="B4:C4"/>
    <mergeCell ref="D4:F4"/>
    <mergeCell ref="G4:H4"/>
    <mergeCell ref="I4:J4"/>
  </mergeCells>
  <phoneticPr fontId="3"/>
  <conditionalFormatting sqref="D3">
    <cfRule type="containsBlanks" dxfId="6" priority="16">
      <formula>LEN(TRIM(D3))=0</formula>
    </cfRule>
  </conditionalFormatting>
  <conditionalFormatting sqref="F26:I26 K26 F27">
    <cfRule type="containsBlanks" dxfId="5" priority="12">
      <formula>LEN(TRIM(F26))=0</formula>
    </cfRule>
  </conditionalFormatting>
  <conditionalFormatting sqref="F10:M12">
    <cfRule type="containsBlanks" dxfId="4" priority="4">
      <formula>LEN(TRIM(F10))=0</formula>
    </cfRule>
  </conditionalFormatting>
  <conditionalFormatting sqref="F17:M18">
    <cfRule type="containsBlanks" dxfId="3" priority="5">
      <formula>LEN(TRIM(F17))=0</formula>
    </cfRule>
  </conditionalFormatting>
  <conditionalFormatting sqref="F9:M9">
    <cfRule type="containsBlanks" dxfId="2" priority="3">
      <formula>LEN(TRIM(F9))=0</formula>
    </cfRule>
  </conditionalFormatting>
  <conditionalFormatting sqref="F22:M23">
    <cfRule type="containsBlanks" dxfId="1" priority="2">
      <formula>LEN(TRIM(F22))=0</formula>
    </cfRule>
  </conditionalFormatting>
  <conditionalFormatting sqref="F22:N23">
    <cfRule type="cellIs" dxfId="0" priority="1" operator="notEqual">
      <formula>0</formula>
    </cfRule>
  </conditionalFormatting>
  <dataValidations count="2">
    <dataValidation type="whole" operator="greaterThanOrEqual" allowBlank="1" showInputMessage="1" showErrorMessage="1" errorTitle="入力エラー" error="整数で入力してください" prompt="廃紙が１枚以上ある場合は下部にある「廃紙理由」を必ず入力してください" sqref="M9:M12">
      <formula1>0</formula1>
    </dataValidation>
    <dataValidation type="whole" operator="greaterThanOrEqual" allowBlank="1" showInputMessage="1" showErrorMessage="1" errorTitle="入力エラー" error="整数で入力してください" sqref="F9:L12 F17:M18">
      <formula1>0</formula1>
    </dataValidation>
  </dataValidations>
  <printOptions horizontalCentered="1" verticalCentered="1"/>
  <pageMargins left="0.39370078740157483" right="0" top="0" bottom="0.39370078740157483" header="0" footer="0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25"/>
  <sheetViews>
    <sheetView workbookViewId="0">
      <selection activeCell="A2" sqref="A2"/>
    </sheetView>
  </sheetViews>
  <sheetFormatPr defaultRowHeight="13.5" x14ac:dyDescent="0.15"/>
  <cols>
    <col min="1" max="1" width="18.125" bestFit="1" customWidth="1"/>
    <col min="2" max="2" width="31.75" bestFit="1" customWidth="1"/>
  </cols>
  <sheetData>
    <row r="2" spans="1:8" x14ac:dyDescent="0.15">
      <c r="A2" t="s">
        <v>36</v>
      </c>
      <c r="F2" t="s">
        <v>37</v>
      </c>
      <c r="H2" t="s">
        <v>1225</v>
      </c>
    </row>
    <row r="3" spans="1:8" x14ac:dyDescent="0.15">
      <c r="A3" t="s">
        <v>1240</v>
      </c>
      <c r="B3" t="s">
        <v>40</v>
      </c>
      <c r="C3" t="s">
        <v>35</v>
      </c>
      <c r="D3" t="s">
        <v>598</v>
      </c>
      <c r="F3" t="s">
        <v>38</v>
      </c>
      <c r="H3" t="s">
        <v>1232</v>
      </c>
    </row>
    <row r="4" spans="1:8" x14ac:dyDescent="0.15">
      <c r="A4" t="s">
        <v>599</v>
      </c>
      <c r="B4" t="s">
        <v>41</v>
      </c>
      <c r="C4" t="s">
        <v>35</v>
      </c>
      <c r="D4" t="s">
        <v>598</v>
      </c>
      <c r="F4" t="s">
        <v>39</v>
      </c>
      <c r="H4" s="56" t="s">
        <v>1233</v>
      </c>
    </row>
    <row r="5" spans="1:8" x14ac:dyDescent="0.15">
      <c r="A5" t="s">
        <v>600</v>
      </c>
      <c r="B5" t="s">
        <v>42</v>
      </c>
      <c r="C5" t="s">
        <v>35</v>
      </c>
      <c r="D5" t="s">
        <v>598</v>
      </c>
      <c r="H5" s="56" t="s">
        <v>1234</v>
      </c>
    </row>
    <row r="6" spans="1:8" x14ac:dyDescent="0.15">
      <c r="A6" t="s">
        <v>1241</v>
      </c>
      <c r="B6" t="s">
        <v>1242</v>
      </c>
      <c r="C6" t="s">
        <v>35</v>
      </c>
      <c r="D6" t="s">
        <v>598</v>
      </c>
    </row>
    <row r="7" spans="1:8" x14ac:dyDescent="0.15">
      <c r="A7" t="s">
        <v>601</v>
      </c>
      <c r="B7" t="s">
        <v>43</v>
      </c>
      <c r="C7" t="s">
        <v>35</v>
      </c>
      <c r="D7" t="s">
        <v>598</v>
      </c>
    </row>
    <row r="8" spans="1:8" x14ac:dyDescent="0.15">
      <c r="A8" t="s">
        <v>602</v>
      </c>
      <c r="B8" t="s">
        <v>44</v>
      </c>
      <c r="C8" t="s">
        <v>35</v>
      </c>
      <c r="D8" t="s">
        <v>598</v>
      </c>
    </row>
    <row r="9" spans="1:8" x14ac:dyDescent="0.15">
      <c r="A9" t="s">
        <v>1243</v>
      </c>
      <c r="B9" t="s">
        <v>1244</v>
      </c>
      <c r="C9" t="s">
        <v>35</v>
      </c>
      <c r="D9" t="s">
        <v>598</v>
      </c>
    </row>
    <row r="10" spans="1:8" x14ac:dyDescent="0.15">
      <c r="A10" t="s">
        <v>1245</v>
      </c>
      <c r="B10" t="s">
        <v>1246</v>
      </c>
      <c r="C10" t="s">
        <v>1209</v>
      </c>
      <c r="D10" t="s">
        <v>598</v>
      </c>
    </row>
    <row r="11" spans="1:8" x14ac:dyDescent="0.15">
      <c r="A11" t="s">
        <v>1247</v>
      </c>
      <c r="B11" t="s">
        <v>1248</v>
      </c>
      <c r="C11" t="s">
        <v>1209</v>
      </c>
      <c r="D11" t="s">
        <v>598</v>
      </c>
    </row>
    <row r="12" spans="1:8" x14ac:dyDescent="0.15">
      <c r="A12" t="s">
        <v>674</v>
      </c>
      <c r="B12" t="s">
        <v>114</v>
      </c>
      <c r="C12" t="s">
        <v>1209</v>
      </c>
      <c r="D12" t="s">
        <v>598</v>
      </c>
    </row>
    <row r="13" spans="1:8" x14ac:dyDescent="0.15">
      <c r="A13" t="s">
        <v>1249</v>
      </c>
      <c r="B13" t="s">
        <v>1250</v>
      </c>
      <c r="C13" t="s">
        <v>1209</v>
      </c>
      <c r="D13" t="s">
        <v>598</v>
      </c>
    </row>
    <row r="14" spans="1:8" x14ac:dyDescent="0.15">
      <c r="A14" t="s">
        <v>1251</v>
      </c>
      <c r="B14" t="s">
        <v>1252</v>
      </c>
      <c r="C14" t="s">
        <v>1209</v>
      </c>
      <c r="D14" t="s">
        <v>598</v>
      </c>
    </row>
    <row r="15" spans="1:8" x14ac:dyDescent="0.15">
      <c r="A15" t="s">
        <v>1253</v>
      </c>
      <c r="B15" t="s">
        <v>1254</v>
      </c>
      <c r="C15" t="s">
        <v>1209</v>
      </c>
      <c r="D15" t="s">
        <v>598</v>
      </c>
    </row>
    <row r="16" spans="1:8" x14ac:dyDescent="0.15">
      <c r="A16" t="s">
        <v>1255</v>
      </c>
      <c r="B16" t="s">
        <v>1256</v>
      </c>
      <c r="C16" t="s">
        <v>1210</v>
      </c>
      <c r="D16" t="s">
        <v>598</v>
      </c>
    </row>
    <row r="17" spans="1:4" x14ac:dyDescent="0.15">
      <c r="A17" t="s">
        <v>1257</v>
      </c>
      <c r="B17" t="s">
        <v>1258</v>
      </c>
      <c r="C17" t="s">
        <v>1210</v>
      </c>
      <c r="D17" t="s">
        <v>598</v>
      </c>
    </row>
    <row r="18" spans="1:4" x14ac:dyDescent="0.15">
      <c r="A18" t="s">
        <v>1259</v>
      </c>
      <c r="B18" t="s">
        <v>1260</v>
      </c>
      <c r="C18" t="s">
        <v>1210</v>
      </c>
      <c r="D18" t="s">
        <v>598</v>
      </c>
    </row>
    <row r="19" spans="1:4" x14ac:dyDescent="0.15">
      <c r="A19" t="s">
        <v>1261</v>
      </c>
      <c r="B19" t="s">
        <v>1262</v>
      </c>
      <c r="C19" t="s">
        <v>1210</v>
      </c>
      <c r="D19" t="s">
        <v>598</v>
      </c>
    </row>
    <row r="20" spans="1:4" x14ac:dyDescent="0.15">
      <c r="A20" t="s">
        <v>1263</v>
      </c>
      <c r="B20" t="s">
        <v>1264</v>
      </c>
      <c r="C20" t="s">
        <v>1210</v>
      </c>
      <c r="D20" t="s">
        <v>598</v>
      </c>
    </row>
    <row r="21" spans="1:4" x14ac:dyDescent="0.15">
      <c r="A21" t="s">
        <v>1265</v>
      </c>
      <c r="B21" t="s">
        <v>1266</v>
      </c>
      <c r="C21" t="s">
        <v>1210</v>
      </c>
      <c r="D21" t="s">
        <v>598</v>
      </c>
    </row>
    <row r="22" spans="1:4" x14ac:dyDescent="0.15">
      <c r="A22" t="s">
        <v>1267</v>
      </c>
      <c r="B22" t="s">
        <v>1268</v>
      </c>
      <c r="C22" t="s">
        <v>1210</v>
      </c>
      <c r="D22" t="s">
        <v>598</v>
      </c>
    </row>
    <row r="23" spans="1:4" x14ac:dyDescent="0.15">
      <c r="A23" t="s">
        <v>1269</v>
      </c>
      <c r="B23" t="s">
        <v>1270</v>
      </c>
      <c r="C23" t="s">
        <v>1210</v>
      </c>
      <c r="D23" t="s">
        <v>598</v>
      </c>
    </row>
    <row r="24" spans="1:4" x14ac:dyDescent="0.15">
      <c r="A24" t="s">
        <v>1271</v>
      </c>
      <c r="B24" t="s">
        <v>587</v>
      </c>
      <c r="C24" t="s">
        <v>1210</v>
      </c>
      <c r="D24" t="s">
        <v>598</v>
      </c>
    </row>
    <row r="25" spans="1:4" x14ac:dyDescent="0.15">
      <c r="A25" t="s">
        <v>1272</v>
      </c>
      <c r="B25" t="s">
        <v>1273</v>
      </c>
      <c r="C25" t="s">
        <v>1210</v>
      </c>
      <c r="D25" t="s">
        <v>598</v>
      </c>
    </row>
    <row r="26" spans="1:4" x14ac:dyDescent="0.15">
      <c r="A26" t="s">
        <v>1274</v>
      </c>
      <c r="B26" t="s">
        <v>1275</v>
      </c>
      <c r="C26" t="s">
        <v>1210</v>
      </c>
      <c r="D26" t="s">
        <v>598</v>
      </c>
    </row>
    <row r="27" spans="1:4" x14ac:dyDescent="0.15">
      <c r="A27" t="s">
        <v>1276</v>
      </c>
      <c r="B27" t="s">
        <v>1277</v>
      </c>
      <c r="C27" t="s">
        <v>1210</v>
      </c>
      <c r="D27" t="s">
        <v>598</v>
      </c>
    </row>
    <row r="28" spans="1:4" x14ac:dyDescent="0.15">
      <c r="A28" t="s">
        <v>1278</v>
      </c>
      <c r="B28" t="s">
        <v>1279</v>
      </c>
      <c r="C28" t="s">
        <v>1210</v>
      </c>
      <c r="D28" t="s">
        <v>598</v>
      </c>
    </row>
    <row r="29" spans="1:4" x14ac:dyDescent="0.15">
      <c r="A29" t="s">
        <v>1280</v>
      </c>
      <c r="B29" t="s">
        <v>1281</v>
      </c>
      <c r="C29" t="s">
        <v>1210</v>
      </c>
      <c r="D29" t="s">
        <v>598</v>
      </c>
    </row>
    <row r="30" spans="1:4" x14ac:dyDescent="0.15">
      <c r="A30" t="s">
        <v>1282</v>
      </c>
      <c r="B30" t="s">
        <v>1283</v>
      </c>
      <c r="C30" t="s">
        <v>1210</v>
      </c>
      <c r="D30" t="s">
        <v>598</v>
      </c>
    </row>
    <row r="31" spans="1:4" x14ac:dyDescent="0.15">
      <c r="A31" t="s">
        <v>1284</v>
      </c>
      <c r="B31" t="s">
        <v>1285</v>
      </c>
      <c r="C31" t="s">
        <v>1210</v>
      </c>
      <c r="D31" t="s">
        <v>598</v>
      </c>
    </row>
    <row r="32" spans="1:4" x14ac:dyDescent="0.15">
      <c r="A32" t="s">
        <v>1286</v>
      </c>
      <c r="B32" t="s">
        <v>1287</v>
      </c>
      <c r="C32" t="s">
        <v>1210</v>
      </c>
      <c r="D32" t="s">
        <v>598</v>
      </c>
    </row>
    <row r="33" spans="1:4" x14ac:dyDescent="0.15">
      <c r="A33" t="s">
        <v>1288</v>
      </c>
      <c r="B33" t="s">
        <v>1289</v>
      </c>
      <c r="C33" t="s">
        <v>1210</v>
      </c>
      <c r="D33" t="s">
        <v>598</v>
      </c>
    </row>
    <row r="34" spans="1:4" x14ac:dyDescent="0.15">
      <c r="A34" t="s">
        <v>1290</v>
      </c>
      <c r="B34" t="s">
        <v>1291</v>
      </c>
      <c r="C34" t="s">
        <v>1210</v>
      </c>
      <c r="D34" t="s">
        <v>598</v>
      </c>
    </row>
    <row r="35" spans="1:4" x14ac:dyDescent="0.15">
      <c r="A35" t="s">
        <v>1292</v>
      </c>
      <c r="B35" t="s">
        <v>1293</v>
      </c>
      <c r="C35" t="s">
        <v>1210</v>
      </c>
      <c r="D35" t="s">
        <v>598</v>
      </c>
    </row>
    <row r="36" spans="1:4" x14ac:dyDescent="0.15">
      <c r="A36" t="s">
        <v>1294</v>
      </c>
      <c r="B36" t="s">
        <v>1295</v>
      </c>
      <c r="C36" t="s">
        <v>1210</v>
      </c>
      <c r="D36" t="s">
        <v>598</v>
      </c>
    </row>
    <row r="37" spans="1:4" x14ac:dyDescent="0.15">
      <c r="A37" t="s">
        <v>1296</v>
      </c>
      <c r="B37" t="s">
        <v>1297</v>
      </c>
      <c r="C37" t="s">
        <v>1210</v>
      </c>
      <c r="D37" t="s">
        <v>598</v>
      </c>
    </row>
    <row r="38" spans="1:4" x14ac:dyDescent="0.15">
      <c r="A38" t="s">
        <v>1298</v>
      </c>
      <c r="B38" t="s">
        <v>1299</v>
      </c>
      <c r="C38" t="s">
        <v>1210</v>
      </c>
      <c r="D38" t="s">
        <v>598</v>
      </c>
    </row>
    <row r="39" spans="1:4" x14ac:dyDescent="0.15">
      <c r="A39" t="s">
        <v>1300</v>
      </c>
      <c r="B39" t="s">
        <v>1301</v>
      </c>
      <c r="C39" t="s">
        <v>1210</v>
      </c>
      <c r="D39" t="s">
        <v>598</v>
      </c>
    </row>
    <row r="40" spans="1:4" x14ac:dyDescent="0.15">
      <c r="A40" t="s">
        <v>1302</v>
      </c>
      <c r="B40" t="s">
        <v>1303</v>
      </c>
      <c r="C40" t="s">
        <v>1210</v>
      </c>
      <c r="D40" t="s">
        <v>598</v>
      </c>
    </row>
    <row r="41" spans="1:4" x14ac:dyDescent="0.15">
      <c r="A41" t="s">
        <v>603</v>
      </c>
      <c r="B41" t="s">
        <v>45</v>
      </c>
      <c r="C41" t="s">
        <v>35</v>
      </c>
      <c r="D41" t="s">
        <v>598</v>
      </c>
    </row>
    <row r="42" spans="1:4" x14ac:dyDescent="0.15">
      <c r="A42" t="s">
        <v>675</v>
      </c>
      <c r="B42" t="s">
        <v>115</v>
      </c>
      <c r="C42" t="s">
        <v>1209</v>
      </c>
      <c r="D42" t="s">
        <v>598</v>
      </c>
    </row>
    <row r="43" spans="1:4" x14ac:dyDescent="0.15">
      <c r="A43" t="s">
        <v>676</v>
      </c>
      <c r="B43" t="s">
        <v>116</v>
      </c>
      <c r="C43" t="s">
        <v>1209</v>
      </c>
      <c r="D43" t="s">
        <v>598</v>
      </c>
    </row>
    <row r="44" spans="1:4" x14ac:dyDescent="0.15">
      <c r="A44" t="s">
        <v>1304</v>
      </c>
      <c r="B44" t="s">
        <v>1305</v>
      </c>
      <c r="C44" t="s">
        <v>1210</v>
      </c>
      <c r="D44" t="s">
        <v>598</v>
      </c>
    </row>
    <row r="45" spans="1:4" x14ac:dyDescent="0.15">
      <c r="A45" t="s">
        <v>1306</v>
      </c>
      <c r="B45" t="s">
        <v>1307</v>
      </c>
      <c r="C45" t="s">
        <v>1210</v>
      </c>
      <c r="D45" t="s">
        <v>598</v>
      </c>
    </row>
    <row r="46" spans="1:4" x14ac:dyDescent="0.15">
      <c r="A46" t="s">
        <v>1308</v>
      </c>
      <c r="B46" t="s">
        <v>1309</v>
      </c>
      <c r="C46" t="s">
        <v>1210</v>
      </c>
      <c r="D46" t="s">
        <v>598</v>
      </c>
    </row>
    <row r="47" spans="1:4" x14ac:dyDescent="0.15">
      <c r="A47" t="s">
        <v>677</v>
      </c>
      <c r="B47" t="s">
        <v>117</v>
      </c>
      <c r="C47" t="s">
        <v>1210</v>
      </c>
      <c r="D47" t="s">
        <v>598</v>
      </c>
    </row>
    <row r="48" spans="1:4" x14ac:dyDescent="0.15">
      <c r="A48" t="s">
        <v>1310</v>
      </c>
      <c r="B48" t="s">
        <v>1311</v>
      </c>
      <c r="C48" t="s">
        <v>1210</v>
      </c>
      <c r="D48" t="s">
        <v>598</v>
      </c>
    </row>
    <row r="49" spans="1:4" x14ac:dyDescent="0.15">
      <c r="A49" t="s">
        <v>678</v>
      </c>
      <c r="B49" t="s">
        <v>118</v>
      </c>
      <c r="C49" t="s">
        <v>1210</v>
      </c>
      <c r="D49" t="s">
        <v>598</v>
      </c>
    </row>
    <row r="50" spans="1:4" x14ac:dyDescent="0.15">
      <c r="A50" t="s">
        <v>1312</v>
      </c>
      <c r="B50" t="s">
        <v>1313</v>
      </c>
      <c r="C50" t="s">
        <v>1210</v>
      </c>
      <c r="D50" t="s">
        <v>598</v>
      </c>
    </row>
    <row r="51" spans="1:4" x14ac:dyDescent="0.15">
      <c r="A51" t="s">
        <v>604</v>
      </c>
      <c r="B51" t="s">
        <v>46</v>
      </c>
      <c r="C51" t="s">
        <v>35</v>
      </c>
      <c r="D51" t="s">
        <v>598</v>
      </c>
    </row>
    <row r="52" spans="1:4" x14ac:dyDescent="0.15">
      <c r="A52" t="s">
        <v>679</v>
      </c>
      <c r="B52" t="s">
        <v>119</v>
      </c>
      <c r="C52" t="s">
        <v>1209</v>
      </c>
      <c r="D52" t="s">
        <v>598</v>
      </c>
    </row>
    <row r="53" spans="1:4" x14ac:dyDescent="0.15">
      <c r="A53" t="s">
        <v>680</v>
      </c>
      <c r="B53" t="s">
        <v>120</v>
      </c>
      <c r="C53" t="s">
        <v>1210</v>
      </c>
      <c r="D53" t="s">
        <v>598</v>
      </c>
    </row>
    <row r="54" spans="1:4" x14ac:dyDescent="0.15">
      <c r="A54" t="s">
        <v>1314</v>
      </c>
      <c r="B54" t="s">
        <v>1315</v>
      </c>
      <c r="C54" t="s">
        <v>1210</v>
      </c>
      <c r="D54" t="s">
        <v>598</v>
      </c>
    </row>
    <row r="55" spans="1:4" x14ac:dyDescent="0.15">
      <c r="A55" t="s">
        <v>681</v>
      </c>
      <c r="B55" t="s">
        <v>121</v>
      </c>
      <c r="C55" t="s">
        <v>1210</v>
      </c>
      <c r="D55" t="s">
        <v>598</v>
      </c>
    </row>
    <row r="56" spans="1:4" x14ac:dyDescent="0.15">
      <c r="A56" t="s">
        <v>1316</v>
      </c>
      <c r="B56" t="s">
        <v>1317</v>
      </c>
      <c r="C56" t="s">
        <v>1210</v>
      </c>
      <c r="D56" t="s">
        <v>598</v>
      </c>
    </row>
    <row r="57" spans="1:4" x14ac:dyDescent="0.15">
      <c r="A57" t="s">
        <v>605</v>
      </c>
      <c r="B57" t="s">
        <v>47</v>
      </c>
      <c r="C57" t="s">
        <v>35</v>
      </c>
      <c r="D57" t="s">
        <v>598</v>
      </c>
    </row>
    <row r="58" spans="1:4" x14ac:dyDescent="0.15">
      <c r="A58" t="s">
        <v>606</v>
      </c>
      <c r="B58" t="s">
        <v>48</v>
      </c>
      <c r="C58" t="s">
        <v>35</v>
      </c>
      <c r="D58" t="s">
        <v>598</v>
      </c>
    </row>
    <row r="59" spans="1:4" x14ac:dyDescent="0.15">
      <c r="A59" t="s">
        <v>682</v>
      </c>
      <c r="B59" t="s">
        <v>122</v>
      </c>
      <c r="C59" t="s">
        <v>1209</v>
      </c>
      <c r="D59" t="s">
        <v>598</v>
      </c>
    </row>
    <row r="60" spans="1:4" x14ac:dyDescent="0.15">
      <c r="A60" t="s">
        <v>1318</v>
      </c>
      <c r="B60" t="s">
        <v>1319</v>
      </c>
      <c r="C60" t="s">
        <v>1210</v>
      </c>
      <c r="D60" t="s">
        <v>598</v>
      </c>
    </row>
    <row r="61" spans="1:4" x14ac:dyDescent="0.15">
      <c r="A61" t="s">
        <v>683</v>
      </c>
      <c r="B61" t="s">
        <v>123</v>
      </c>
      <c r="C61" t="s">
        <v>1210</v>
      </c>
      <c r="D61" t="s">
        <v>598</v>
      </c>
    </row>
    <row r="62" spans="1:4" x14ac:dyDescent="0.15">
      <c r="A62" t="s">
        <v>684</v>
      </c>
      <c r="B62" t="s">
        <v>124</v>
      </c>
      <c r="C62" t="s">
        <v>1210</v>
      </c>
      <c r="D62" t="s">
        <v>598</v>
      </c>
    </row>
    <row r="63" spans="1:4" x14ac:dyDescent="0.15">
      <c r="A63" t="s">
        <v>685</v>
      </c>
      <c r="B63" t="s">
        <v>125</v>
      </c>
      <c r="C63" t="s">
        <v>1210</v>
      </c>
      <c r="D63" t="s">
        <v>598</v>
      </c>
    </row>
    <row r="64" spans="1:4" x14ac:dyDescent="0.15">
      <c r="A64" t="s">
        <v>686</v>
      </c>
      <c r="B64" t="s">
        <v>126</v>
      </c>
      <c r="C64" t="s">
        <v>1210</v>
      </c>
      <c r="D64" t="s">
        <v>598</v>
      </c>
    </row>
    <row r="65" spans="1:4" x14ac:dyDescent="0.15">
      <c r="A65" t="s">
        <v>1320</v>
      </c>
      <c r="B65" t="s">
        <v>1321</v>
      </c>
      <c r="C65" t="s">
        <v>1210</v>
      </c>
      <c r="D65" t="s">
        <v>598</v>
      </c>
    </row>
    <row r="66" spans="1:4" x14ac:dyDescent="0.15">
      <c r="A66" t="s">
        <v>687</v>
      </c>
      <c r="B66" t="s">
        <v>127</v>
      </c>
      <c r="C66" t="s">
        <v>1210</v>
      </c>
      <c r="D66" t="s">
        <v>598</v>
      </c>
    </row>
    <row r="67" spans="1:4" x14ac:dyDescent="0.15">
      <c r="A67" t="s">
        <v>1322</v>
      </c>
      <c r="B67" t="s">
        <v>1323</v>
      </c>
      <c r="C67" t="s">
        <v>1210</v>
      </c>
      <c r="D67" t="s">
        <v>598</v>
      </c>
    </row>
    <row r="68" spans="1:4" x14ac:dyDescent="0.15">
      <c r="A68" t="s">
        <v>1324</v>
      </c>
      <c r="B68" t="s">
        <v>1325</v>
      </c>
      <c r="C68" t="s">
        <v>1210</v>
      </c>
      <c r="D68" t="s">
        <v>598</v>
      </c>
    </row>
    <row r="69" spans="1:4" x14ac:dyDescent="0.15">
      <c r="A69" t="s">
        <v>688</v>
      </c>
      <c r="B69" t="s">
        <v>128</v>
      </c>
      <c r="C69" t="s">
        <v>1210</v>
      </c>
      <c r="D69" t="s">
        <v>598</v>
      </c>
    </row>
    <row r="70" spans="1:4" x14ac:dyDescent="0.15">
      <c r="A70" t="s">
        <v>689</v>
      </c>
      <c r="B70" t="s">
        <v>129</v>
      </c>
      <c r="C70" t="s">
        <v>1210</v>
      </c>
      <c r="D70" t="s">
        <v>598</v>
      </c>
    </row>
    <row r="71" spans="1:4" x14ac:dyDescent="0.15">
      <c r="A71" t="s">
        <v>1326</v>
      </c>
      <c r="B71" t="s">
        <v>1327</v>
      </c>
      <c r="C71" t="s">
        <v>1210</v>
      </c>
      <c r="D71" t="s">
        <v>598</v>
      </c>
    </row>
    <row r="72" spans="1:4" x14ac:dyDescent="0.15">
      <c r="A72" t="s">
        <v>607</v>
      </c>
      <c r="B72" t="s">
        <v>49</v>
      </c>
      <c r="C72" t="s">
        <v>35</v>
      </c>
      <c r="D72" t="s">
        <v>598</v>
      </c>
    </row>
    <row r="73" spans="1:4" x14ac:dyDescent="0.15">
      <c r="A73" t="s">
        <v>690</v>
      </c>
      <c r="B73" t="s">
        <v>130</v>
      </c>
      <c r="C73" t="s">
        <v>1209</v>
      </c>
      <c r="D73" t="s">
        <v>598</v>
      </c>
    </row>
    <row r="74" spans="1:4" x14ac:dyDescent="0.15">
      <c r="A74" t="s">
        <v>691</v>
      </c>
      <c r="B74" t="s">
        <v>131</v>
      </c>
      <c r="C74" t="s">
        <v>1209</v>
      </c>
      <c r="D74" t="s">
        <v>598</v>
      </c>
    </row>
    <row r="75" spans="1:4" x14ac:dyDescent="0.15">
      <c r="A75" t="s">
        <v>692</v>
      </c>
      <c r="B75" t="s">
        <v>1328</v>
      </c>
      <c r="C75" t="s">
        <v>1209</v>
      </c>
      <c r="D75" t="s">
        <v>598</v>
      </c>
    </row>
    <row r="76" spans="1:4" x14ac:dyDescent="0.15">
      <c r="A76" t="s">
        <v>1329</v>
      </c>
      <c r="B76" t="s">
        <v>1330</v>
      </c>
      <c r="C76" t="s">
        <v>1210</v>
      </c>
      <c r="D76" t="s">
        <v>598</v>
      </c>
    </row>
    <row r="77" spans="1:4" x14ac:dyDescent="0.15">
      <c r="A77" t="s">
        <v>1331</v>
      </c>
      <c r="B77" t="s">
        <v>1332</v>
      </c>
      <c r="C77" t="s">
        <v>1210</v>
      </c>
      <c r="D77" t="s">
        <v>598</v>
      </c>
    </row>
    <row r="78" spans="1:4" x14ac:dyDescent="0.15">
      <c r="A78" t="s">
        <v>693</v>
      </c>
      <c r="B78" t="s">
        <v>588</v>
      </c>
      <c r="C78" t="s">
        <v>1210</v>
      </c>
      <c r="D78" t="s">
        <v>598</v>
      </c>
    </row>
    <row r="79" spans="1:4" x14ac:dyDescent="0.15">
      <c r="A79" t="s">
        <v>608</v>
      </c>
      <c r="B79" t="s">
        <v>50</v>
      </c>
      <c r="C79" t="s">
        <v>35</v>
      </c>
      <c r="D79" t="s">
        <v>598</v>
      </c>
    </row>
    <row r="80" spans="1:4" x14ac:dyDescent="0.15">
      <c r="A80" t="s">
        <v>1333</v>
      </c>
      <c r="B80" t="s">
        <v>1334</v>
      </c>
      <c r="C80" t="s">
        <v>1209</v>
      </c>
      <c r="D80" t="s">
        <v>598</v>
      </c>
    </row>
    <row r="81" spans="1:4" x14ac:dyDescent="0.15">
      <c r="A81" t="s">
        <v>1335</v>
      </c>
      <c r="B81" t="s">
        <v>1336</v>
      </c>
      <c r="C81" t="s">
        <v>1209</v>
      </c>
      <c r="D81" t="s">
        <v>598</v>
      </c>
    </row>
    <row r="82" spans="1:4" x14ac:dyDescent="0.15">
      <c r="A82" t="s">
        <v>1337</v>
      </c>
      <c r="B82" t="s">
        <v>1338</v>
      </c>
      <c r="C82" t="s">
        <v>1209</v>
      </c>
      <c r="D82" t="s">
        <v>598</v>
      </c>
    </row>
    <row r="83" spans="1:4" x14ac:dyDescent="0.15">
      <c r="A83" t="s">
        <v>1339</v>
      </c>
      <c r="B83" t="s">
        <v>1340</v>
      </c>
      <c r="C83" t="s">
        <v>1210</v>
      </c>
      <c r="D83" t="s">
        <v>598</v>
      </c>
    </row>
    <row r="84" spans="1:4" x14ac:dyDescent="0.15">
      <c r="A84" t="s">
        <v>1341</v>
      </c>
      <c r="B84" t="s">
        <v>1342</v>
      </c>
      <c r="C84" t="s">
        <v>1210</v>
      </c>
      <c r="D84" t="s">
        <v>598</v>
      </c>
    </row>
    <row r="85" spans="1:4" x14ac:dyDescent="0.15">
      <c r="A85" t="s">
        <v>1343</v>
      </c>
      <c r="B85" t="s">
        <v>1344</v>
      </c>
      <c r="C85" t="s">
        <v>1210</v>
      </c>
      <c r="D85" t="s">
        <v>598</v>
      </c>
    </row>
    <row r="86" spans="1:4" x14ac:dyDescent="0.15">
      <c r="A86" t="s">
        <v>1345</v>
      </c>
      <c r="B86" t="s">
        <v>1346</v>
      </c>
      <c r="C86" t="s">
        <v>1210</v>
      </c>
      <c r="D86" t="s">
        <v>598</v>
      </c>
    </row>
    <row r="87" spans="1:4" x14ac:dyDescent="0.15">
      <c r="A87" t="s">
        <v>609</v>
      </c>
      <c r="B87" t="s">
        <v>586</v>
      </c>
      <c r="C87" t="s">
        <v>35</v>
      </c>
      <c r="D87" t="s">
        <v>598</v>
      </c>
    </row>
    <row r="88" spans="1:4" x14ac:dyDescent="0.15">
      <c r="A88" t="s">
        <v>694</v>
      </c>
      <c r="B88" t="s">
        <v>132</v>
      </c>
      <c r="C88" t="s">
        <v>1209</v>
      </c>
      <c r="D88" t="s">
        <v>598</v>
      </c>
    </row>
    <row r="89" spans="1:4" x14ac:dyDescent="0.15">
      <c r="A89" t="s">
        <v>695</v>
      </c>
      <c r="B89" t="s">
        <v>133</v>
      </c>
      <c r="C89" t="s">
        <v>1209</v>
      </c>
      <c r="D89" t="s">
        <v>598</v>
      </c>
    </row>
    <row r="90" spans="1:4" x14ac:dyDescent="0.15">
      <c r="A90" t="s">
        <v>696</v>
      </c>
      <c r="B90" t="s">
        <v>134</v>
      </c>
      <c r="C90" t="s">
        <v>1210</v>
      </c>
      <c r="D90" t="s">
        <v>598</v>
      </c>
    </row>
    <row r="91" spans="1:4" x14ac:dyDescent="0.15">
      <c r="A91" t="s">
        <v>697</v>
      </c>
      <c r="B91" t="s">
        <v>135</v>
      </c>
      <c r="C91" t="s">
        <v>1210</v>
      </c>
      <c r="D91" t="s">
        <v>598</v>
      </c>
    </row>
    <row r="92" spans="1:4" x14ac:dyDescent="0.15">
      <c r="A92" t="s">
        <v>698</v>
      </c>
      <c r="B92" t="s">
        <v>1347</v>
      </c>
      <c r="C92" t="s">
        <v>1210</v>
      </c>
      <c r="D92" t="s">
        <v>598</v>
      </c>
    </row>
    <row r="93" spans="1:4" x14ac:dyDescent="0.15">
      <c r="A93" t="s">
        <v>1348</v>
      </c>
      <c r="B93" t="s">
        <v>1349</v>
      </c>
      <c r="C93" t="s">
        <v>1210</v>
      </c>
      <c r="D93" t="s">
        <v>598</v>
      </c>
    </row>
    <row r="94" spans="1:4" x14ac:dyDescent="0.15">
      <c r="A94" t="s">
        <v>699</v>
      </c>
      <c r="B94" t="s">
        <v>136</v>
      </c>
      <c r="C94" t="s">
        <v>1210</v>
      </c>
      <c r="D94" t="s">
        <v>598</v>
      </c>
    </row>
    <row r="95" spans="1:4" x14ac:dyDescent="0.15">
      <c r="A95" t="s">
        <v>610</v>
      </c>
      <c r="B95" t="s">
        <v>51</v>
      </c>
      <c r="C95" t="s">
        <v>35</v>
      </c>
      <c r="D95" t="s">
        <v>598</v>
      </c>
    </row>
    <row r="96" spans="1:4" x14ac:dyDescent="0.15">
      <c r="A96" t="s">
        <v>611</v>
      </c>
      <c r="B96" t="s">
        <v>52</v>
      </c>
      <c r="C96" t="s">
        <v>35</v>
      </c>
      <c r="D96" t="s">
        <v>598</v>
      </c>
    </row>
    <row r="97" spans="1:4" x14ac:dyDescent="0.15">
      <c r="A97" t="s">
        <v>1350</v>
      </c>
      <c r="B97" t="s">
        <v>1351</v>
      </c>
      <c r="C97" t="s">
        <v>35</v>
      </c>
      <c r="D97" t="s">
        <v>598</v>
      </c>
    </row>
    <row r="98" spans="1:4" x14ac:dyDescent="0.15">
      <c r="A98" t="s">
        <v>700</v>
      </c>
      <c r="B98" t="s">
        <v>137</v>
      </c>
      <c r="C98" t="s">
        <v>1209</v>
      </c>
      <c r="D98" t="s">
        <v>598</v>
      </c>
    </row>
    <row r="99" spans="1:4" x14ac:dyDescent="0.15">
      <c r="A99" t="s">
        <v>1352</v>
      </c>
      <c r="B99" t="s">
        <v>1353</v>
      </c>
      <c r="C99" t="s">
        <v>1210</v>
      </c>
      <c r="D99" t="s">
        <v>598</v>
      </c>
    </row>
    <row r="100" spans="1:4" x14ac:dyDescent="0.15">
      <c r="A100" t="s">
        <v>701</v>
      </c>
      <c r="B100" t="s">
        <v>138</v>
      </c>
      <c r="C100" t="s">
        <v>1210</v>
      </c>
      <c r="D100" t="s">
        <v>598</v>
      </c>
    </row>
    <row r="101" spans="1:4" x14ac:dyDescent="0.15">
      <c r="A101" t="s">
        <v>702</v>
      </c>
      <c r="B101" t="s">
        <v>139</v>
      </c>
      <c r="C101" t="s">
        <v>1210</v>
      </c>
      <c r="D101" t="s">
        <v>598</v>
      </c>
    </row>
    <row r="102" spans="1:4" x14ac:dyDescent="0.15">
      <c r="A102" t="s">
        <v>703</v>
      </c>
      <c r="B102" t="s">
        <v>140</v>
      </c>
      <c r="C102" t="s">
        <v>1210</v>
      </c>
      <c r="D102" t="s">
        <v>598</v>
      </c>
    </row>
    <row r="103" spans="1:4" x14ac:dyDescent="0.15">
      <c r="A103" t="s">
        <v>1354</v>
      </c>
      <c r="B103" t="s">
        <v>1355</v>
      </c>
      <c r="C103" t="s">
        <v>1210</v>
      </c>
      <c r="D103" t="s">
        <v>598</v>
      </c>
    </row>
    <row r="104" spans="1:4" x14ac:dyDescent="0.15">
      <c r="A104" t="s">
        <v>1356</v>
      </c>
      <c r="B104" t="s">
        <v>1357</v>
      </c>
      <c r="C104" t="s">
        <v>1210</v>
      </c>
      <c r="D104" t="s">
        <v>598</v>
      </c>
    </row>
    <row r="105" spans="1:4" x14ac:dyDescent="0.15">
      <c r="A105" t="s">
        <v>1358</v>
      </c>
      <c r="B105" t="s">
        <v>1359</v>
      </c>
      <c r="C105" t="s">
        <v>1209</v>
      </c>
      <c r="D105" t="s">
        <v>598</v>
      </c>
    </row>
    <row r="106" spans="1:4" x14ac:dyDescent="0.15">
      <c r="A106" t="s">
        <v>612</v>
      </c>
      <c r="B106" t="s">
        <v>53</v>
      </c>
      <c r="C106" t="s">
        <v>35</v>
      </c>
      <c r="D106" t="s">
        <v>598</v>
      </c>
    </row>
    <row r="107" spans="1:4" x14ac:dyDescent="0.15">
      <c r="A107" t="s">
        <v>1360</v>
      </c>
      <c r="B107" t="s">
        <v>1361</v>
      </c>
      <c r="C107" t="s">
        <v>1210</v>
      </c>
      <c r="D107" t="s">
        <v>598</v>
      </c>
    </row>
    <row r="108" spans="1:4" x14ac:dyDescent="0.15">
      <c r="A108" t="s">
        <v>704</v>
      </c>
      <c r="B108" t="s">
        <v>1362</v>
      </c>
      <c r="C108" t="s">
        <v>1210</v>
      </c>
      <c r="D108" t="s">
        <v>598</v>
      </c>
    </row>
    <row r="109" spans="1:4" x14ac:dyDescent="0.15">
      <c r="A109" t="s">
        <v>705</v>
      </c>
      <c r="B109" t="s">
        <v>141</v>
      </c>
      <c r="C109" t="s">
        <v>1210</v>
      </c>
      <c r="D109" t="s">
        <v>598</v>
      </c>
    </row>
    <row r="110" spans="1:4" x14ac:dyDescent="0.15">
      <c r="A110" t="s">
        <v>706</v>
      </c>
      <c r="B110" t="s">
        <v>142</v>
      </c>
      <c r="C110" t="s">
        <v>1210</v>
      </c>
      <c r="D110" t="s">
        <v>598</v>
      </c>
    </row>
    <row r="111" spans="1:4" x14ac:dyDescent="0.15">
      <c r="A111" t="s">
        <v>1363</v>
      </c>
      <c r="B111" t="s">
        <v>1364</v>
      </c>
      <c r="C111" t="s">
        <v>1210</v>
      </c>
      <c r="D111" t="s">
        <v>598</v>
      </c>
    </row>
    <row r="112" spans="1:4" x14ac:dyDescent="0.15">
      <c r="A112" t="s">
        <v>1365</v>
      </c>
      <c r="B112" t="s">
        <v>1366</v>
      </c>
      <c r="C112" t="s">
        <v>1210</v>
      </c>
      <c r="D112" t="s">
        <v>598</v>
      </c>
    </row>
    <row r="113" spans="1:4" x14ac:dyDescent="0.15">
      <c r="A113" t="s">
        <v>707</v>
      </c>
      <c r="B113" t="s">
        <v>143</v>
      </c>
      <c r="C113" t="s">
        <v>1210</v>
      </c>
      <c r="D113" t="s">
        <v>598</v>
      </c>
    </row>
    <row r="114" spans="1:4" x14ac:dyDescent="0.15">
      <c r="A114" t="s">
        <v>708</v>
      </c>
      <c r="B114" t="s">
        <v>144</v>
      </c>
      <c r="C114" t="s">
        <v>1210</v>
      </c>
      <c r="D114" t="s">
        <v>598</v>
      </c>
    </row>
    <row r="115" spans="1:4" x14ac:dyDescent="0.15">
      <c r="A115" t="s">
        <v>613</v>
      </c>
      <c r="B115" t="s">
        <v>54</v>
      </c>
      <c r="C115" t="s">
        <v>35</v>
      </c>
      <c r="D115" t="s">
        <v>598</v>
      </c>
    </row>
    <row r="116" spans="1:4" x14ac:dyDescent="0.15">
      <c r="A116" t="s">
        <v>709</v>
      </c>
      <c r="B116" t="s">
        <v>145</v>
      </c>
      <c r="C116" t="s">
        <v>1209</v>
      </c>
      <c r="D116" t="s">
        <v>598</v>
      </c>
    </row>
    <row r="117" spans="1:4" x14ac:dyDescent="0.15">
      <c r="A117" t="s">
        <v>710</v>
      </c>
      <c r="B117" t="s">
        <v>146</v>
      </c>
      <c r="C117" t="s">
        <v>1209</v>
      </c>
      <c r="D117" t="s">
        <v>598</v>
      </c>
    </row>
    <row r="118" spans="1:4" x14ac:dyDescent="0.15">
      <c r="A118" t="s">
        <v>1367</v>
      </c>
      <c r="B118" t="s">
        <v>1368</v>
      </c>
      <c r="C118" t="s">
        <v>1209</v>
      </c>
      <c r="D118" t="s">
        <v>598</v>
      </c>
    </row>
    <row r="119" spans="1:4" x14ac:dyDescent="0.15">
      <c r="A119" t="s">
        <v>711</v>
      </c>
      <c r="B119" t="s">
        <v>1369</v>
      </c>
      <c r="C119" t="s">
        <v>1209</v>
      </c>
      <c r="D119" t="s">
        <v>598</v>
      </c>
    </row>
    <row r="120" spans="1:4" x14ac:dyDescent="0.15">
      <c r="A120" t="s">
        <v>1370</v>
      </c>
      <c r="B120" t="s">
        <v>1371</v>
      </c>
      <c r="C120" t="s">
        <v>1210</v>
      </c>
      <c r="D120" t="s">
        <v>598</v>
      </c>
    </row>
    <row r="121" spans="1:4" x14ac:dyDescent="0.15">
      <c r="A121" t="s">
        <v>1372</v>
      </c>
      <c r="B121" t="s">
        <v>1373</v>
      </c>
      <c r="C121" t="s">
        <v>1210</v>
      </c>
      <c r="D121" t="s">
        <v>598</v>
      </c>
    </row>
    <row r="122" spans="1:4" x14ac:dyDescent="0.15">
      <c r="A122" t="s">
        <v>712</v>
      </c>
      <c r="B122" t="s">
        <v>147</v>
      </c>
      <c r="C122" t="s">
        <v>1210</v>
      </c>
      <c r="D122" t="s">
        <v>598</v>
      </c>
    </row>
    <row r="123" spans="1:4" x14ac:dyDescent="0.15">
      <c r="A123" t="s">
        <v>713</v>
      </c>
      <c r="B123" t="s">
        <v>148</v>
      </c>
      <c r="C123" t="s">
        <v>1210</v>
      </c>
      <c r="D123" t="s">
        <v>598</v>
      </c>
    </row>
    <row r="124" spans="1:4" x14ac:dyDescent="0.15">
      <c r="A124" t="s">
        <v>1374</v>
      </c>
      <c r="B124" t="s">
        <v>1375</v>
      </c>
      <c r="C124" t="s">
        <v>1210</v>
      </c>
      <c r="D124" t="s">
        <v>598</v>
      </c>
    </row>
    <row r="125" spans="1:4" x14ac:dyDescent="0.15">
      <c r="A125" t="s">
        <v>1376</v>
      </c>
      <c r="B125" t="s">
        <v>1377</v>
      </c>
      <c r="C125" t="s">
        <v>1210</v>
      </c>
      <c r="D125" t="s">
        <v>598</v>
      </c>
    </row>
    <row r="126" spans="1:4" x14ac:dyDescent="0.15">
      <c r="A126" t="s">
        <v>714</v>
      </c>
      <c r="B126" t="s">
        <v>149</v>
      </c>
      <c r="C126" t="s">
        <v>1210</v>
      </c>
      <c r="D126" t="s">
        <v>598</v>
      </c>
    </row>
    <row r="127" spans="1:4" x14ac:dyDescent="0.15">
      <c r="A127" t="s">
        <v>1378</v>
      </c>
      <c r="B127" t="s">
        <v>1379</v>
      </c>
      <c r="C127" t="s">
        <v>1210</v>
      </c>
      <c r="D127" t="s">
        <v>598</v>
      </c>
    </row>
    <row r="128" spans="1:4" x14ac:dyDescent="0.15">
      <c r="A128" t="s">
        <v>715</v>
      </c>
      <c r="B128" t="s">
        <v>150</v>
      </c>
      <c r="C128" t="s">
        <v>1210</v>
      </c>
      <c r="D128" t="s">
        <v>598</v>
      </c>
    </row>
    <row r="129" spans="1:4" x14ac:dyDescent="0.15">
      <c r="A129" t="s">
        <v>614</v>
      </c>
      <c r="B129" t="s">
        <v>55</v>
      </c>
      <c r="C129" t="s">
        <v>35</v>
      </c>
      <c r="D129" t="s">
        <v>598</v>
      </c>
    </row>
    <row r="130" spans="1:4" x14ac:dyDescent="0.15">
      <c r="A130" t="s">
        <v>716</v>
      </c>
      <c r="B130" t="s">
        <v>151</v>
      </c>
      <c r="C130" t="s">
        <v>1209</v>
      </c>
      <c r="D130" t="s">
        <v>598</v>
      </c>
    </row>
    <row r="131" spans="1:4" x14ac:dyDescent="0.15">
      <c r="A131" t="s">
        <v>717</v>
      </c>
      <c r="B131" t="s">
        <v>152</v>
      </c>
      <c r="C131" t="s">
        <v>1210</v>
      </c>
      <c r="D131" t="s">
        <v>598</v>
      </c>
    </row>
    <row r="132" spans="1:4" x14ac:dyDescent="0.15">
      <c r="A132" t="s">
        <v>718</v>
      </c>
      <c r="B132" t="s">
        <v>153</v>
      </c>
      <c r="C132" t="s">
        <v>1210</v>
      </c>
      <c r="D132" t="s">
        <v>598</v>
      </c>
    </row>
    <row r="133" spans="1:4" x14ac:dyDescent="0.15">
      <c r="A133" t="s">
        <v>1380</v>
      </c>
      <c r="B133" t="s">
        <v>1381</v>
      </c>
      <c r="C133" t="s">
        <v>1210</v>
      </c>
      <c r="D133" t="s">
        <v>598</v>
      </c>
    </row>
    <row r="134" spans="1:4" x14ac:dyDescent="0.15">
      <c r="A134" t="s">
        <v>1382</v>
      </c>
      <c r="B134" t="s">
        <v>1383</v>
      </c>
      <c r="C134" t="s">
        <v>1210</v>
      </c>
      <c r="D134" t="s">
        <v>598</v>
      </c>
    </row>
    <row r="135" spans="1:4" x14ac:dyDescent="0.15">
      <c r="A135" t="s">
        <v>719</v>
      </c>
      <c r="B135" t="s">
        <v>154</v>
      </c>
      <c r="C135" t="s">
        <v>1210</v>
      </c>
      <c r="D135" t="s">
        <v>598</v>
      </c>
    </row>
    <row r="136" spans="1:4" x14ac:dyDescent="0.15">
      <c r="A136" t="s">
        <v>1384</v>
      </c>
      <c r="B136" t="s">
        <v>1385</v>
      </c>
      <c r="C136" t="s">
        <v>1210</v>
      </c>
      <c r="D136" t="s">
        <v>598</v>
      </c>
    </row>
    <row r="137" spans="1:4" x14ac:dyDescent="0.15">
      <c r="A137" t="s">
        <v>1386</v>
      </c>
      <c r="B137" t="s">
        <v>1387</v>
      </c>
      <c r="C137" t="s">
        <v>1210</v>
      </c>
      <c r="D137" t="s">
        <v>598</v>
      </c>
    </row>
    <row r="138" spans="1:4" x14ac:dyDescent="0.15">
      <c r="A138" t="s">
        <v>1388</v>
      </c>
      <c r="B138" t="s">
        <v>1389</v>
      </c>
      <c r="C138" t="s">
        <v>1210</v>
      </c>
      <c r="D138" t="s">
        <v>598</v>
      </c>
    </row>
    <row r="139" spans="1:4" x14ac:dyDescent="0.15">
      <c r="A139" t="s">
        <v>1390</v>
      </c>
      <c r="B139" t="s">
        <v>1199</v>
      </c>
      <c r="C139" t="s">
        <v>1210</v>
      </c>
      <c r="D139" t="s">
        <v>598</v>
      </c>
    </row>
    <row r="140" spans="1:4" x14ac:dyDescent="0.15">
      <c r="A140" t="s">
        <v>1391</v>
      </c>
      <c r="B140" t="s">
        <v>1392</v>
      </c>
      <c r="C140" t="s">
        <v>1210</v>
      </c>
      <c r="D140" t="s">
        <v>598</v>
      </c>
    </row>
    <row r="141" spans="1:4" x14ac:dyDescent="0.15">
      <c r="A141" t="s">
        <v>720</v>
      </c>
      <c r="B141" t="s">
        <v>155</v>
      </c>
      <c r="C141" t="s">
        <v>1210</v>
      </c>
      <c r="D141" t="s">
        <v>598</v>
      </c>
    </row>
    <row r="142" spans="1:4" x14ac:dyDescent="0.15">
      <c r="A142" t="s">
        <v>721</v>
      </c>
      <c r="B142" t="s">
        <v>156</v>
      </c>
      <c r="C142" t="s">
        <v>1210</v>
      </c>
      <c r="D142" t="s">
        <v>598</v>
      </c>
    </row>
    <row r="143" spans="1:4" x14ac:dyDescent="0.15">
      <c r="A143" t="s">
        <v>722</v>
      </c>
      <c r="B143" t="s">
        <v>157</v>
      </c>
      <c r="C143" t="s">
        <v>1210</v>
      </c>
      <c r="D143" t="s">
        <v>598</v>
      </c>
    </row>
    <row r="144" spans="1:4" x14ac:dyDescent="0.15">
      <c r="A144" t="s">
        <v>723</v>
      </c>
      <c r="B144" t="s">
        <v>158</v>
      </c>
      <c r="C144" t="s">
        <v>1210</v>
      </c>
      <c r="D144" t="s">
        <v>598</v>
      </c>
    </row>
    <row r="145" spans="1:4" x14ac:dyDescent="0.15">
      <c r="A145" t="s">
        <v>1393</v>
      </c>
      <c r="B145" t="s">
        <v>1394</v>
      </c>
      <c r="C145" t="s">
        <v>1210</v>
      </c>
      <c r="D145" t="s">
        <v>598</v>
      </c>
    </row>
    <row r="146" spans="1:4" x14ac:dyDescent="0.15">
      <c r="A146" t="s">
        <v>724</v>
      </c>
      <c r="B146" t="s">
        <v>159</v>
      </c>
      <c r="C146" t="s">
        <v>1210</v>
      </c>
      <c r="D146" t="s">
        <v>598</v>
      </c>
    </row>
    <row r="147" spans="1:4" x14ac:dyDescent="0.15">
      <c r="A147" t="s">
        <v>725</v>
      </c>
      <c r="B147" t="s">
        <v>160</v>
      </c>
      <c r="C147" t="s">
        <v>1210</v>
      </c>
      <c r="D147" t="s">
        <v>598</v>
      </c>
    </row>
    <row r="148" spans="1:4" x14ac:dyDescent="0.15">
      <c r="A148" t="s">
        <v>726</v>
      </c>
      <c r="B148" t="s">
        <v>161</v>
      </c>
      <c r="C148" t="s">
        <v>1210</v>
      </c>
      <c r="D148" t="s">
        <v>598</v>
      </c>
    </row>
    <row r="149" spans="1:4" x14ac:dyDescent="0.15">
      <c r="A149" t="s">
        <v>727</v>
      </c>
      <c r="B149" t="s">
        <v>162</v>
      </c>
      <c r="C149" t="s">
        <v>1210</v>
      </c>
      <c r="D149" t="s">
        <v>598</v>
      </c>
    </row>
    <row r="150" spans="1:4" x14ac:dyDescent="0.15">
      <c r="A150" t="s">
        <v>728</v>
      </c>
      <c r="B150" t="s">
        <v>163</v>
      </c>
      <c r="C150" t="s">
        <v>1210</v>
      </c>
      <c r="D150" t="s">
        <v>598</v>
      </c>
    </row>
    <row r="151" spans="1:4" x14ac:dyDescent="0.15">
      <c r="A151" t="s">
        <v>729</v>
      </c>
      <c r="B151" t="s">
        <v>164</v>
      </c>
      <c r="C151" t="s">
        <v>1210</v>
      </c>
      <c r="D151" t="s">
        <v>598</v>
      </c>
    </row>
    <row r="152" spans="1:4" x14ac:dyDescent="0.15">
      <c r="A152" t="s">
        <v>1395</v>
      </c>
      <c r="B152" t="s">
        <v>165</v>
      </c>
      <c r="C152" t="s">
        <v>1210</v>
      </c>
      <c r="D152" t="s">
        <v>598</v>
      </c>
    </row>
    <row r="153" spans="1:4" x14ac:dyDescent="0.15">
      <c r="A153" t="s">
        <v>1396</v>
      </c>
      <c r="B153" t="s">
        <v>1397</v>
      </c>
      <c r="C153" t="s">
        <v>1210</v>
      </c>
      <c r="D153" t="s">
        <v>598</v>
      </c>
    </row>
    <row r="154" spans="1:4" x14ac:dyDescent="0.15">
      <c r="A154" t="s">
        <v>730</v>
      </c>
      <c r="B154" t="s">
        <v>166</v>
      </c>
      <c r="C154" t="s">
        <v>1210</v>
      </c>
      <c r="D154" t="s">
        <v>598</v>
      </c>
    </row>
    <row r="155" spans="1:4" x14ac:dyDescent="0.15">
      <c r="A155" t="s">
        <v>1398</v>
      </c>
      <c r="B155" t="s">
        <v>1399</v>
      </c>
      <c r="C155" t="s">
        <v>1210</v>
      </c>
      <c r="D155" t="s">
        <v>598</v>
      </c>
    </row>
    <row r="156" spans="1:4" x14ac:dyDescent="0.15">
      <c r="A156" t="s">
        <v>1400</v>
      </c>
      <c r="B156" t="s">
        <v>1401</v>
      </c>
      <c r="C156" t="s">
        <v>1210</v>
      </c>
      <c r="D156" t="s">
        <v>598</v>
      </c>
    </row>
    <row r="157" spans="1:4" x14ac:dyDescent="0.15">
      <c r="A157" t="s">
        <v>615</v>
      </c>
      <c r="B157" t="s">
        <v>56</v>
      </c>
      <c r="C157" t="s">
        <v>35</v>
      </c>
      <c r="D157" t="s">
        <v>598</v>
      </c>
    </row>
    <row r="158" spans="1:4" x14ac:dyDescent="0.15">
      <c r="A158" t="s">
        <v>731</v>
      </c>
      <c r="B158" t="s">
        <v>1402</v>
      </c>
      <c r="C158" t="s">
        <v>1209</v>
      </c>
      <c r="D158" t="s">
        <v>598</v>
      </c>
    </row>
    <row r="159" spans="1:4" x14ac:dyDescent="0.15">
      <c r="A159" t="s">
        <v>732</v>
      </c>
      <c r="B159" t="s">
        <v>167</v>
      </c>
      <c r="C159" t="s">
        <v>1210</v>
      </c>
      <c r="D159" t="s">
        <v>598</v>
      </c>
    </row>
    <row r="160" spans="1:4" x14ac:dyDescent="0.15">
      <c r="A160" t="s">
        <v>1403</v>
      </c>
      <c r="B160" t="s">
        <v>1404</v>
      </c>
      <c r="C160" t="s">
        <v>1210</v>
      </c>
      <c r="D160" t="s">
        <v>598</v>
      </c>
    </row>
    <row r="161" spans="1:4" x14ac:dyDescent="0.15">
      <c r="A161" t="s">
        <v>1405</v>
      </c>
      <c r="B161" t="s">
        <v>1406</v>
      </c>
      <c r="C161" t="s">
        <v>1210</v>
      </c>
      <c r="D161" t="s">
        <v>598</v>
      </c>
    </row>
    <row r="162" spans="1:4" x14ac:dyDescent="0.15">
      <c r="A162" t="s">
        <v>1407</v>
      </c>
      <c r="B162" t="s">
        <v>1408</v>
      </c>
      <c r="C162" t="s">
        <v>1210</v>
      </c>
      <c r="D162" t="s">
        <v>598</v>
      </c>
    </row>
    <row r="163" spans="1:4" x14ac:dyDescent="0.15">
      <c r="A163" t="s">
        <v>733</v>
      </c>
      <c r="B163" t="s">
        <v>168</v>
      </c>
      <c r="C163" t="s">
        <v>1210</v>
      </c>
      <c r="D163" t="s">
        <v>598</v>
      </c>
    </row>
    <row r="164" spans="1:4" x14ac:dyDescent="0.15">
      <c r="A164" t="s">
        <v>734</v>
      </c>
      <c r="B164" t="s">
        <v>169</v>
      </c>
      <c r="C164" t="s">
        <v>1210</v>
      </c>
      <c r="D164" t="s">
        <v>598</v>
      </c>
    </row>
    <row r="165" spans="1:4" x14ac:dyDescent="0.15">
      <c r="A165" t="s">
        <v>1409</v>
      </c>
      <c r="B165" t="s">
        <v>1410</v>
      </c>
      <c r="C165" t="s">
        <v>1210</v>
      </c>
      <c r="D165" t="s">
        <v>598</v>
      </c>
    </row>
    <row r="166" spans="1:4" x14ac:dyDescent="0.15">
      <c r="A166" t="s">
        <v>735</v>
      </c>
      <c r="B166" t="s">
        <v>170</v>
      </c>
      <c r="C166" t="s">
        <v>1210</v>
      </c>
      <c r="D166" t="s">
        <v>598</v>
      </c>
    </row>
    <row r="167" spans="1:4" x14ac:dyDescent="0.15">
      <c r="A167" t="s">
        <v>736</v>
      </c>
      <c r="B167" t="s">
        <v>171</v>
      </c>
      <c r="C167" t="s">
        <v>1210</v>
      </c>
      <c r="D167" t="s">
        <v>598</v>
      </c>
    </row>
    <row r="168" spans="1:4" x14ac:dyDescent="0.15">
      <c r="A168" t="s">
        <v>737</v>
      </c>
      <c r="B168" t="s">
        <v>172</v>
      </c>
      <c r="C168" t="s">
        <v>1210</v>
      </c>
      <c r="D168" t="s">
        <v>598</v>
      </c>
    </row>
    <row r="169" spans="1:4" x14ac:dyDescent="0.15">
      <c r="A169" t="s">
        <v>1411</v>
      </c>
      <c r="B169" t="s">
        <v>1412</v>
      </c>
      <c r="C169" t="s">
        <v>1210</v>
      </c>
      <c r="D169" t="s">
        <v>598</v>
      </c>
    </row>
    <row r="170" spans="1:4" x14ac:dyDescent="0.15">
      <c r="A170" t="s">
        <v>1413</v>
      </c>
      <c r="B170" t="s">
        <v>1414</v>
      </c>
      <c r="C170" t="s">
        <v>1210</v>
      </c>
      <c r="D170" t="s">
        <v>598</v>
      </c>
    </row>
    <row r="171" spans="1:4" x14ac:dyDescent="0.15">
      <c r="A171" t="s">
        <v>738</v>
      </c>
      <c r="B171" t="s">
        <v>173</v>
      </c>
      <c r="C171" t="s">
        <v>1210</v>
      </c>
      <c r="D171" t="s">
        <v>598</v>
      </c>
    </row>
    <row r="172" spans="1:4" x14ac:dyDescent="0.15">
      <c r="A172" t="s">
        <v>739</v>
      </c>
      <c r="B172" t="s">
        <v>174</v>
      </c>
      <c r="C172" t="s">
        <v>1210</v>
      </c>
      <c r="D172" t="s">
        <v>598</v>
      </c>
    </row>
    <row r="173" spans="1:4" x14ac:dyDescent="0.15">
      <c r="A173" t="s">
        <v>1415</v>
      </c>
      <c r="B173" t="s">
        <v>1416</v>
      </c>
      <c r="C173" t="s">
        <v>1210</v>
      </c>
      <c r="D173" t="s">
        <v>598</v>
      </c>
    </row>
    <row r="174" spans="1:4" x14ac:dyDescent="0.15">
      <c r="A174" t="s">
        <v>740</v>
      </c>
      <c r="B174" t="s">
        <v>175</v>
      </c>
      <c r="C174" t="s">
        <v>1210</v>
      </c>
      <c r="D174" t="s">
        <v>598</v>
      </c>
    </row>
    <row r="175" spans="1:4" x14ac:dyDescent="0.15">
      <c r="A175" t="s">
        <v>1417</v>
      </c>
      <c r="B175" t="s">
        <v>1418</v>
      </c>
      <c r="C175" t="s">
        <v>1210</v>
      </c>
      <c r="D175" t="s">
        <v>598</v>
      </c>
    </row>
    <row r="176" spans="1:4" x14ac:dyDescent="0.15">
      <c r="A176" t="s">
        <v>741</v>
      </c>
      <c r="B176" t="s">
        <v>176</v>
      </c>
      <c r="C176" t="s">
        <v>1210</v>
      </c>
      <c r="D176" t="s">
        <v>598</v>
      </c>
    </row>
    <row r="177" spans="1:4" x14ac:dyDescent="0.15">
      <c r="A177" t="s">
        <v>1419</v>
      </c>
      <c r="B177" t="s">
        <v>1420</v>
      </c>
      <c r="C177" t="s">
        <v>1210</v>
      </c>
      <c r="D177" t="s">
        <v>598</v>
      </c>
    </row>
    <row r="178" spans="1:4" x14ac:dyDescent="0.15">
      <c r="A178" t="s">
        <v>742</v>
      </c>
      <c r="B178" t="s">
        <v>177</v>
      </c>
      <c r="C178" t="s">
        <v>1210</v>
      </c>
      <c r="D178" t="s">
        <v>598</v>
      </c>
    </row>
    <row r="179" spans="1:4" x14ac:dyDescent="0.15">
      <c r="A179" t="s">
        <v>1421</v>
      </c>
      <c r="B179" t="s">
        <v>1422</v>
      </c>
      <c r="C179" t="s">
        <v>1210</v>
      </c>
      <c r="D179" t="s">
        <v>598</v>
      </c>
    </row>
    <row r="180" spans="1:4" x14ac:dyDescent="0.15">
      <c r="A180" t="s">
        <v>1423</v>
      </c>
      <c r="B180" t="s">
        <v>1424</v>
      </c>
      <c r="C180" t="s">
        <v>1210</v>
      </c>
      <c r="D180" t="s">
        <v>598</v>
      </c>
    </row>
    <row r="181" spans="1:4" x14ac:dyDescent="0.15">
      <c r="A181" t="s">
        <v>1425</v>
      </c>
      <c r="B181" t="s">
        <v>1426</v>
      </c>
      <c r="C181" t="s">
        <v>1210</v>
      </c>
      <c r="D181" t="s">
        <v>598</v>
      </c>
    </row>
    <row r="182" spans="1:4" x14ac:dyDescent="0.15">
      <c r="A182" t="s">
        <v>1427</v>
      </c>
      <c r="B182" t="s">
        <v>1428</v>
      </c>
      <c r="C182" t="s">
        <v>1210</v>
      </c>
      <c r="D182" t="s">
        <v>598</v>
      </c>
    </row>
    <row r="183" spans="1:4" x14ac:dyDescent="0.15">
      <c r="A183" t="s">
        <v>1429</v>
      </c>
      <c r="B183" t="s">
        <v>1430</v>
      </c>
      <c r="C183" t="s">
        <v>1210</v>
      </c>
      <c r="D183" t="s">
        <v>598</v>
      </c>
    </row>
    <row r="184" spans="1:4" x14ac:dyDescent="0.15">
      <c r="A184" t="s">
        <v>616</v>
      </c>
      <c r="B184" t="s">
        <v>57</v>
      </c>
      <c r="C184" t="s">
        <v>35</v>
      </c>
      <c r="D184" t="s">
        <v>598</v>
      </c>
    </row>
    <row r="185" spans="1:4" x14ac:dyDescent="0.15">
      <c r="A185" t="s">
        <v>617</v>
      </c>
      <c r="B185" t="s">
        <v>58</v>
      </c>
      <c r="C185" t="s">
        <v>35</v>
      </c>
      <c r="D185" t="s">
        <v>598</v>
      </c>
    </row>
    <row r="186" spans="1:4" x14ac:dyDescent="0.15">
      <c r="A186" t="s">
        <v>618</v>
      </c>
      <c r="B186" t="s">
        <v>1431</v>
      </c>
      <c r="C186" t="s">
        <v>35</v>
      </c>
      <c r="D186" t="s">
        <v>598</v>
      </c>
    </row>
    <row r="187" spans="1:4" x14ac:dyDescent="0.15">
      <c r="A187" t="s">
        <v>619</v>
      </c>
      <c r="B187" t="s">
        <v>59</v>
      </c>
      <c r="C187" t="s">
        <v>35</v>
      </c>
      <c r="D187" t="s">
        <v>598</v>
      </c>
    </row>
    <row r="188" spans="1:4" x14ac:dyDescent="0.15">
      <c r="A188" t="s">
        <v>620</v>
      </c>
      <c r="B188" t="s">
        <v>60</v>
      </c>
      <c r="C188" t="s">
        <v>35</v>
      </c>
      <c r="D188" t="s">
        <v>598</v>
      </c>
    </row>
    <row r="189" spans="1:4" x14ac:dyDescent="0.15">
      <c r="A189" t="s">
        <v>621</v>
      </c>
      <c r="B189" t="s">
        <v>61</v>
      </c>
      <c r="C189" t="s">
        <v>35</v>
      </c>
      <c r="D189" t="s">
        <v>598</v>
      </c>
    </row>
    <row r="190" spans="1:4" x14ac:dyDescent="0.15">
      <c r="A190" t="s">
        <v>622</v>
      </c>
      <c r="B190" t="s">
        <v>62</v>
      </c>
      <c r="C190" t="s">
        <v>35</v>
      </c>
      <c r="D190" t="s">
        <v>598</v>
      </c>
    </row>
    <row r="191" spans="1:4" x14ac:dyDescent="0.15">
      <c r="A191" t="s">
        <v>623</v>
      </c>
      <c r="B191" t="s">
        <v>63</v>
      </c>
      <c r="C191" t="s">
        <v>35</v>
      </c>
      <c r="D191" t="s">
        <v>598</v>
      </c>
    </row>
    <row r="192" spans="1:4" x14ac:dyDescent="0.15">
      <c r="A192" t="s">
        <v>1432</v>
      </c>
      <c r="B192" t="s">
        <v>1433</v>
      </c>
      <c r="C192" t="s">
        <v>35</v>
      </c>
      <c r="D192" t="s">
        <v>598</v>
      </c>
    </row>
    <row r="193" spans="1:4" x14ac:dyDescent="0.15">
      <c r="A193" t="s">
        <v>624</v>
      </c>
      <c r="B193" t="s">
        <v>64</v>
      </c>
      <c r="C193" t="s">
        <v>35</v>
      </c>
      <c r="D193" t="s">
        <v>598</v>
      </c>
    </row>
    <row r="194" spans="1:4" x14ac:dyDescent="0.15">
      <c r="A194" t="s">
        <v>1434</v>
      </c>
      <c r="B194" t="s">
        <v>1435</v>
      </c>
      <c r="C194" t="s">
        <v>35</v>
      </c>
      <c r="D194" t="s">
        <v>598</v>
      </c>
    </row>
    <row r="195" spans="1:4" x14ac:dyDescent="0.15">
      <c r="A195" t="s">
        <v>743</v>
      </c>
      <c r="B195" t="s">
        <v>1436</v>
      </c>
      <c r="C195" t="s">
        <v>1209</v>
      </c>
      <c r="D195" t="s">
        <v>598</v>
      </c>
    </row>
    <row r="196" spans="1:4" x14ac:dyDescent="0.15">
      <c r="A196" t="s">
        <v>1437</v>
      </c>
      <c r="B196" t="s">
        <v>1438</v>
      </c>
      <c r="C196" t="s">
        <v>1209</v>
      </c>
      <c r="D196" t="s">
        <v>598</v>
      </c>
    </row>
    <row r="197" spans="1:4" x14ac:dyDescent="0.15">
      <c r="A197" t="s">
        <v>744</v>
      </c>
      <c r="B197" t="s">
        <v>178</v>
      </c>
      <c r="C197" t="s">
        <v>1210</v>
      </c>
      <c r="D197" t="s">
        <v>598</v>
      </c>
    </row>
    <row r="198" spans="1:4" x14ac:dyDescent="0.15">
      <c r="A198" t="s">
        <v>745</v>
      </c>
      <c r="B198" t="s">
        <v>179</v>
      </c>
      <c r="C198" t="s">
        <v>1210</v>
      </c>
      <c r="D198" t="s">
        <v>598</v>
      </c>
    </row>
    <row r="199" spans="1:4" x14ac:dyDescent="0.15">
      <c r="A199" t="s">
        <v>746</v>
      </c>
      <c r="B199" t="s">
        <v>180</v>
      </c>
      <c r="C199" t="s">
        <v>1210</v>
      </c>
      <c r="D199" t="s">
        <v>598</v>
      </c>
    </row>
    <row r="200" spans="1:4" x14ac:dyDescent="0.15">
      <c r="A200" t="s">
        <v>747</v>
      </c>
      <c r="B200" t="s">
        <v>181</v>
      </c>
      <c r="C200" t="s">
        <v>1210</v>
      </c>
      <c r="D200" t="s">
        <v>598</v>
      </c>
    </row>
    <row r="201" spans="1:4" x14ac:dyDescent="0.15">
      <c r="A201" t="s">
        <v>1439</v>
      </c>
      <c r="B201" t="s">
        <v>1440</v>
      </c>
      <c r="C201" t="s">
        <v>1210</v>
      </c>
      <c r="D201" t="s">
        <v>598</v>
      </c>
    </row>
    <row r="202" spans="1:4" x14ac:dyDescent="0.15">
      <c r="A202" t="s">
        <v>748</v>
      </c>
      <c r="B202" t="s">
        <v>182</v>
      </c>
      <c r="C202" t="s">
        <v>1210</v>
      </c>
      <c r="D202" t="s">
        <v>598</v>
      </c>
    </row>
    <row r="203" spans="1:4" x14ac:dyDescent="0.15">
      <c r="A203" t="s">
        <v>749</v>
      </c>
      <c r="B203" t="s">
        <v>183</v>
      </c>
      <c r="C203" t="s">
        <v>1210</v>
      </c>
      <c r="D203" t="s">
        <v>598</v>
      </c>
    </row>
    <row r="204" spans="1:4" x14ac:dyDescent="0.15">
      <c r="A204" t="s">
        <v>750</v>
      </c>
      <c r="B204" t="s">
        <v>184</v>
      </c>
      <c r="C204" t="s">
        <v>1210</v>
      </c>
      <c r="D204" t="s">
        <v>598</v>
      </c>
    </row>
    <row r="205" spans="1:4" x14ac:dyDescent="0.15">
      <c r="A205" t="s">
        <v>751</v>
      </c>
      <c r="B205" t="s">
        <v>185</v>
      </c>
      <c r="C205" t="s">
        <v>1210</v>
      </c>
      <c r="D205" t="s">
        <v>598</v>
      </c>
    </row>
    <row r="206" spans="1:4" x14ac:dyDescent="0.15">
      <c r="A206" t="s">
        <v>752</v>
      </c>
      <c r="B206" t="s">
        <v>186</v>
      </c>
      <c r="C206" t="s">
        <v>1210</v>
      </c>
      <c r="D206" t="s">
        <v>598</v>
      </c>
    </row>
    <row r="207" spans="1:4" x14ac:dyDescent="0.15">
      <c r="A207" t="s">
        <v>753</v>
      </c>
      <c r="B207" t="s">
        <v>187</v>
      </c>
      <c r="C207" t="s">
        <v>1210</v>
      </c>
      <c r="D207" t="s">
        <v>598</v>
      </c>
    </row>
    <row r="208" spans="1:4" x14ac:dyDescent="0.15">
      <c r="A208" t="s">
        <v>754</v>
      </c>
      <c r="B208" t="s">
        <v>188</v>
      </c>
      <c r="C208" t="s">
        <v>1210</v>
      </c>
      <c r="D208" t="s">
        <v>598</v>
      </c>
    </row>
    <row r="209" spans="1:4" x14ac:dyDescent="0.15">
      <c r="A209" t="s">
        <v>755</v>
      </c>
      <c r="B209" t="s">
        <v>189</v>
      </c>
      <c r="C209" t="s">
        <v>1210</v>
      </c>
      <c r="D209" t="s">
        <v>598</v>
      </c>
    </row>
    <row r="210" spans="1:4" x14ac:dyDescent="0.15">
      <c r="A210" t="s">
        <v>756</v>
      </c>
      <c r="B210" t="s">
        <v>190</v>
      </c>
      <c r="C210" t="s">
        <v>1210</v>
      </c>
      <c r="D210" t="s">
        <v>598</v>
      </c>
    </row>
    <row r="211" spans="1:4" x14ac:dyDescent="0.15">
      <c r="A211" t="s">
        <v>757</v>
      </c>
      <c r="B211" t="s">
        <v>191</v>
      </c>
      <c r="C211" t="s">
        <v>1210</v>
      </c>
      <c r="D211" t="s">
        <v>598</v>
      </c>
    </row>
    <row r="212" spans="1:4" x14ac:dyDescent="0.15">
      <c r="A212" t="s">
        <v>758</v>
      </c>
      <c r="B212" t="s">
        <v>192</v>
      </c>
      <c r="C212" t="s">
        <v>1210</v>
      </c>
      <c r="D212" t="s">
        <v>598</v>
      </c>
    </row>
    <row r="213" spans="1:4" x14ac:dyDescent="0.15">
      <c r="A213" t="s">
        <v>759</v>
      </c>
      <c r="B213" t="s">
        <v>193</v>
      </c>
      <c r="C213" t="s">
        <v>1210</v>
      </c>
      <c r="D213" t="s">
        <v>598</v>
      </c>
    </row>
    <row r="214" spans="1:4" x14ac:dyDescent="0.15">
      <c r="A214" t="s">
        <v>760</v>
      </c>
      <c r="B214" t="s">
        <v>194</v>
      </c>
      <c r="C214" t="s">
        <v>1210</v>
      </c>
      <c r="D214" t="s">
        <v>598</v>
      </c>
    </row>
    <row r="215" spans="1:4" x14ac:dyDescent="0.15">
      <c r="A215" t="s">
        <v>761</v>
      </c>
      <c r="B215" t="s">
        <v>195</v>
      </c>
      <c r="C215" t="s">
        <v>1210</v>
      </c>
      <c r="D215" t="s">
        <v>598</v>
      </c>
    </row>
    <row r="216" spans="1:4" x14ac:dyDescent="0.15">
      <c r="A216" t="s">
        <v>762</v>
      </c>
      <c r="B216" t="s">
        <v>196</v>
      </c>
      <c r="C216" t="s">
        <v>1210</v>
      </c>
      <c r="D216" t="s">
        <v>598</v>
      </c>
    </row>
    <row r="217" spans="1:4" x14ac:dyDescent="0.15">
      <c r="A217" t="s">
        <v>763</v>
      </c>
      <c r="B217" t="s">
        <v>197</v>
      </c>
      <c r="C217" t="s">
        <v>1210</v>
      </c>
      <c r="D217" t="s">
        <v>598</v>
      </c>
    </row>
    <row r="218" spans="1:4" x14ac:dyDescent="0.15">
      <c r="A218" t="s">
        <v>764</v>
      </c>
      <c r="B218" t="s">
        <v>198</v>
      </c>
      <c r="C218" t="s">
        <v>1210</v>
      </c>
      <c r="D218" t="s">
        <v>598</v>
      </c>
    </row>
    <row r="219" spans="1:4" x14ac:dyDescent="0.15">
      <c r="A219" t="s">
        <v>765</v>
      </c>
      <c r="B219" t="s">
        <v>589</v>
      </c>
      <c r="C219" t="s">
        <v>1210</v>
      </c>
      <c r="D219" t="s">
        <v>598</v>
      </c>
    </row>
    <row r="220" spans="1:4" x14ac:dyDescent="0.15">
      <c r="A220" t="s">
        <v>766</v>
      </c>
      <c r="B220" t="s">
        <v>199</v>
      </c>
      <c r="C220" t="s">
        <v>1210</v>
      </c>
      <c r="D220" t="s">
        <v>598</v>
      </c>
    </row>
    <row r="221" spans="1:4" x14ac:dyDescent="0.15">
      <c r="A221" t="s">
        <v>767</v>
      </c>
      <c r="B221" t="s">
        <v>200</v>
      </c>
      <c r="C221" t="s">
        <v>1210</v>
      </c>
      <c r="D221" t="s">
        <v>598</v>
      </c>
    </row>
    <row r="222" spans="1:4" x14ac:dyDescent="0.15">
      <c r="A222" t="s">
        <v>768</v>
      </c>
      <c r="B222" t="s">
        <v>201</v>
      </c>
      <c r="C222" t="s">
        <v>1210</v>
      </c>
      <c r="D222" t="s">
        <v>598</v>
      </c>
    </row>
    <row r="223" spans="1:4" x14ac:dyDescent="0.15">
      <c r="A223" t="s">
        <v>769</v>
      </c>
      <c r="B223" t="s">
        <v>202</v>
      </c>
      <c r="C223" t="s">
        <v>1210</v>
      </c>
      <c r="D223" t="s">
        <v>598</v>
      </c>
    </row>
    <row r="224" spans="1:4" x14ac:dyDescent="0.15">
      <c r="A224" t="s">
        <v>770</v>
      </c>
      <c r="B224" t="s">
        <v>203</v>
      </c>
      <c r="C224" t="s">
        <v>1210</v>
      </c>
      <c r="D224" t="s">
        <v>598</v>
      </c>
    </row>
    <row r="225" spans="1:4" x14ac:dyDescent="0.15">
      <c r="A225" t="s">
        <v>1441</v>
      </c>
      <c r="B225" t="s">
        <v>1442</v>
      </c>
      <c r="C225" t="s">
        <v>1210</v>
      </c>
      <c r="D225" t="s">
        <v>598</v>
      </c>
    </row>
    <row r="226" spans="1:4" x14ac:dyDescent="0.15">
      <c r="A226" t="s">
        <v>771</v>
      </c>
      <c r="B226" t="s">
        <v>204</v>
      </c>
      <c r="C226" t="s">
        <v>1210</v>
      </c>
      <c r="D226" t="s">
        <v>598</v>
      </c>
    </row>
    <row r="227" spans="1:4" x14ac:dyDescent="0.15">
      <c r="A227" t="s">
        <v>772</v>
      </c>
      <c r="B227" t="s">
        <v>1443</v>
      </c>
      <c r="C227" t="s">
        <v>1210</v>
      </c>
      <c r="D227" t="s">
        <v>598</v>
      </c>
    </row>
    <row r="228" spans="1:4" x14ac:dyDescent="0.15">
      <c r="A228" t="s">
        <v>773</v>
      </c>
      <c r="B228" t="s">
        <v>205</v>
      </c>
      <c r="C228" t="s">
        <v>1210</v>
      </c>
      <c r="D228" t="s">
        <v>598</v>
      </c>
    </row>
    <row r="229" spans="1:4" x14ac:dyDescent="0.15">
      <c r="A229" t="s">
        <v>774</v>
      </c>
      <c r="B229" t="s">
        <v>206</v>
      </c>
      <c r="C229" t="s">
        <v>1210</v>
      </c>
      <c r="D229" t="s">
        <v>598</v>
      </c>
    </row>
    <row r="230" spans="1:4" x14ac:dyDescent="0.15">
      <c r="A230" t="s">
        <v>775</v>
      </c>
      <c r="B230" t="s">
        <v>207</v>
      </c>
      <c r="C230" t="s">
        <v>1210</v>
      </c>
      <c r="D230" t="s">
        <v>598</v>
      </c>
    </row>
    <row r="231" spans="1:4" x14ac:dyDescent="0.15">
      <c r="A231" t="s">
        <v>776</v>
      </c>
      <c r="B231" t="s">
        <v>208</v>
      </c>
      <c r="C231" t="s">
        <v>1210</v>
      </c>
      <c r="D231" t="s">
        <v>598</v>
      </c>
    </row>
    <row r="232" spans="1:4" x14ac:dyDescent="0.15">
      <c r="A232" t="s">
        <v>777</v>
      </c>
      <c r="B232" t="s">
        <v>209</v>
      </c>
      <c r="C232" t="s">
        <v>1210</v>
      </c>
      <c r="D232" t="s">
        <v>598</v>
      </c>
    </row>
    <row r="233" spans="1:4" x14ac:dyDescent="0.15">
      <c r="A233" t="s">
        <v>778</v>
      </c>
      <c r="B233" t="s">
        <v>210</v>
      </c>
      <c r="C233" t="s">
        <v>1210</v>
      </c>
      <c r="D233" t="s">
        <v>598</v>
      </c>
    </row>
    <row r="234" spans="1:4" x14ac:dyDescent="0.15">
      <c r="A234" t="s">
        <v>779</v>
      </c>
      <c r="B234" t="s">
        <v>211</v>
      </c>
      <c r="C234" t="s">
        <v>1210</v>
      </c>
      <c r="D234" t="s">
        <v>598</v>
      </c>
    </row>
    <row r="235" spans="1:4" x14ac:dyDescent="0.15">
      <c r="A235" t="s">
        <v>780</v>
      </c>
      <c r="B235" t="s">
        <v>212</v>
      </c>
      <c r="C235" t="s">
        <v>1210</v>
      </c>
      <c r="D235" t="s">
        <v>598</v>
      </c>
    </row>
    <row r="236" spans="1:4" x14ac:dyDescent="0.15">
      <c r="A236" t="s">
        <v>781</v>
      </c>
      <c r="B236" t="s">
        <v>213</v>
      </c>
      <c r="C236" t="s">
        <v>1210</v>
      </c>
      <c r="D236" t="s">
        <v>598</v>
      </c>
    </row>
    <row r="237" spans="1:4" x14ac:dyDescent="0.15">
      <c r="A237" t="s">
        <v>782</v>
      </c>
      <c r="B237" t="s">
        <v>214</v>
      </c>
      <c r="C237" t="s">
        <v>1210</v>
      </c>
      <c r="D237" t="s">
        <v>598</v>
      </c>
    </row>
    <row r="238" spans="1:4" x14ac:dyDescent="0.15">
      <c r="A238" t="s">
        <v>783</v>
      </c>
      <c r="B238" t="s">
        <v>215</v>
      </c>
      <c r="C238" t="s">
        <v>1210</v>
      </c>
      <c r="D238" t="s">
        <v>598</v>
      </c>
    </row>
    <row r="239" spans="1:4" x14ac:dyDescent="0.15">
      <c r="A239" t="s">
        <v>784</v>
      </c>
      <c r="B239" t="s">
        <v>216</v>
      </c>
      <c r="C239" t="s">
        <v>1210</v>
      </c>
      <c r="D239" t="s">
        <v>598</v>
      </c>
    </row>
    <row r="240" spans="1:4" x14ac:dyDescent="0.15">
      <c r="A240" t="s">
        <v>1444</v>
      </c>
      <c r="B240" t="s">
        <v>1445</v>
      </c>
      <c r="C240" t="s">
        <v>1210</v>
      </c>
      <c r="D240" t="s">
        <v>598</v>
      </c>
    </row>
    <row r="241" spans="1:4" x14ac:dyDescent="0.15">
      <c r="A241" t="s">
        <v>785</v>
      </c>
      <c r="B241" t="s">
        <v>217</v>
      </c>
      <c r="C241" t="s">
        <v>1210</v>
      </c>
      <c r="D241" t="s">
        <v>598</v>
      </c>
    </row>
    <row r="242" spans="1:4" x14ac:dyDescent="0.15">
      <c r="A242" t="s">
        <v>786</v>
      </c>
      <c r="B242" t="s">
        <v>218</v>
      </c>
      <c r="C242" t="s">
        <v>1210</v>
      </c>
      <c r="D242" t="s">
        <v>598</v>
      </c>
    </row>
    <row r="243" spans="1:4" x14ac:dyDescent="0.15">
      <c r="A243" t="s">
        <v>787</v>
      </c>
      <c r="B243" t="s">
        <v>219</v>
      </c>
      <c r="C243" t="s">
        <v>1210</v>
      </c>
      <c r="D243" t="s">
        <v>598</v>
      </c>
    </row>
    <row r="244" spans="1:4" x14ac:dyDescent="0.15">
      <c r="A244" t="s">
        <v>788</v>
      </c>
      <c r="B244" t="s">
        <v>220</v>
      </c>
      <c r="C244" t="s">
        <v>1210</v>
      </c>
      <c r="D244" t="s">
        <v>598</v>
      </c>
    </row>
    <row r="245" spans="1:4" x14ac:dyDescent="0.15">
      <c r="A245" t="s">
        <v>789</v>
      </c>
      <c r="B245" t="s">
        <v>221</v>
      </c>
      <c r="C245" t="s">
        <v>1210</v>
      </c>
      <c r="D245" t="s">
        <v>598</v>
      </c>
    </row>
    <row r="246" spans="1:4" x14ac:dyDescent="0.15">
      <c r="A246" t="s">
        <v>790</v>
      </c>
      <c r="B246" t="s">
        <v>222</v>
      </c>
      <c r="C246" t="s">
        <v>1210</v>
      </c>
      <c r="D246" t="s">
        <v>598</v>
      </c>
    </row>
    <row r="247" spans="1:4" x14ac:dyDescent="0.15">
      <c r="A247" t="s">
        <v>791</v>
      </c>
      <c r="B247" t="s">
        <v>223</v>
      </c>
      <c r="C247" t="s">
        <v>1210</v>
      </c>
      <c r="D247" t="s">
        <v>598</v>
      </c>
    </row>
    <row r="248" spans="1:4" x14ac:dyDescent="0.15">
      <c r="A248" t="s">
        <v>792</v>
      </c>
      <c r="B248" t="s">
        <v>224</v>
      </c>
      <c r="C248" t="s">
        <v>1210</v>
      </c>
      <c r="D248" t="s">
        <v>598</v>
      </c>
    </row>
    <row r="249" spans="1:4" x14ac:dyDescent="0.15">
      <c r="A249" t="s">
        <v>793</v>
      </c>
      <c r="B249" t="s">
        <v>225</v>
      </c>
      <c r="C249" t="s">
        <v>1210</v>
      </c>
      <c r="D249" t="s">
        <v>598</v>
      </c>
    </row>
    <row r="250" spans="1:4" x14ac:dyDescent="0.15">
      <c r="A250" t="s">
        <v>794</v>
      </c>
      <c r="B250" t="s">
        <v>226</v>
      </c>
      <c r="C250" t="s">
        <v>1210</v>
      </c>
      <c r="D250" t="s">
        <v>598</v>
      </c>
    </row>
    <row r="251" spans="1:4" x14ac:dyDescent="0.15">
      <c r="A251" t="s">
        <v>795</v>
      </c>
      <c r="B251" t="s">
        <v>227</v>
      </c>
      <c r="C251" t="s">
        <v>1210</v>
      </c>
      <c r="D251" t="s">
        <v>598</v>
      </c>
    </row>
    <row r="252" spans="1:4" x14ac:dyDescent="0.15">
      <c r="A252" t="s">
        <v>796</v>
      </c>
      <c r="B252" t="s">
        <v>228</v>
      </c>
      <c r="C252" t="s">
        <v>1210</v>
      </c>
      <c r="D252" t="s">
        <v>598</v>
      </c>
    </row>
    <row r="253" spans="1:4" x14ac:dyDescent="0.15">
      <c r="A253" t="s">
        <v>797</v>
      </c>
      <c r="B253" t="s">
        <v>229</v>
      </c>
      <c r="C253" t="s">
        <v>1210</v>
      </c>
      <c r="D253" t="s">
        <v>598</v>
      </c>
    </row>
    <row r="254" spans="1:4" x14ac:dyDescent="0.15">
      <c r="A254" t="s">
        <v>1446</v>
      </c>
      <c r="B254" t="s">
        <v>1447</v>
      </c>
      <c r="C254" t="s">
        <v>1210</v>
      </c>
      <c r="D254" t="s">
        <v>598</v>
      </c>
    </row>
    <row r="255" spans="1:4" x14ac:dyDescent="0.15">
      <c r="A255" t="s">
        <v>798</v>
      </c>
      <c r="B255" t="s">
        <v>230</v>
      </c>
      <c r="C255" t="s">
        <v>1210</v>
      </c>
      <c r="D255" t="s">
        <v>598</v>
      </c>
    </row>
    <row r="256" spans="1:4" x14ac:dyDescent="0.15">
      <c r="A256" t="s">
        <v>1448</v>
      </c>
      <c r="B256" t="s">
        <v>1449</v>
      </c>
      <c r="C256" t="s">
        <v>1210</v>
      </c>
      <c r="D256" t="s">
        <v>598</v>
      </c>
    </row>
    <row r="257" spans="1:4" x14ac:dyDescent="0.15">
      <c r="A257" t="s">
        <v>1450</v>
      </c>
      <c r="B257" t="s">
        <v>1451</v>
      </c>
      <c r="C257" t="s">
        <v>1210</v>
      </c>
      <c r="D257" t="s">
        <v>598</v>
      </c>
    </row>
    <row r="258" spans="1:4" x14ac:dyDescent="0.15">
      <c r="A258" t="s">
        <v>1452</v>
      </c>
      <c r="B258" t="s">
        <v>1453</v>
      </c>
      <c r="C258" t="s">
        <v>1210</v>
      </c>
      <c r="D258" t="s">
        <v>598</v>
      </c>
    </row>
    <row r="259" spans="1:4" x14ac:dyDescent="0.15">
      <c r="A259" t="s">
        <v>799</v>
      </c>
      <c r="B259" t="s">
        <v>231</v>
      </c>
      <c r="C259" t="s">
        <v>1210</v>
      </c>
      <c r="D259" t="s">
        <v>598</v>
      </c>
    </row>
    <row r="260" spans="1:4" x14ac:dyDescent="0.15">
      <c r="A260" t="s">
        <v>800</v>
      </c>
      <c r="B260" t="s">
        <v>232</v>
      </c>
      <c r="C260" t="s">
        <v>1210</v>
      </c>
      <c r="D260" t="s">
        <v>598</v>
      </c>
    </row>
    <row r="261" spans="1:4" x14ac:dyDescent="0.15">
      <c r="A261" t="s">
        <v>801</v>
      </c>
      <c r="B261" t="s">
        <v>233</v>
      </c>
      <c r="C261" t="s">
        <v>1210</v>
      </c>
      <c r="D261" t="s">
        <v>598</v>
      </c>
    </row>
    <row r="262" spans="1:4" x14ac:dyDescent="0.15">
      <c r="A262" t="s">
        <v>802</v>
      </c>
      <c r="B262" t="s">
        <v>234</v>
      </c>
      <c r="C262" t="s">
        <v>1210</v>
      </c>
      <c r="D262" t="s">
        <v>598</v>
      </c>
    </row>
    <row r="263" spans="1:4" x14ac:dyDescent="0.15">
      <c r="A263" t="s">
        <v>803</v>
      </c>
      <c r="B263" t="s">
        <v>235</v>
      </c>
      <c r="C263" t="s">
        <v>1210</v>
      </c>
      <c r="D263" t="s">
        <v>598</v>
      </c>
    </row>
    <row r="264" spans="1:4" x14ac:dyDescent="0.15">
      <c r="A264" t="s">
        <v>804</v>
      </c>
      <c r="B264" t="s">
        <v>236</v>
      </c>
      <c r="C264" t="s">
        <v>1210</v>
      </c>
      <c r="D264" t="s">
        <v>598</v>
      </c>
    </row>
    <row r="265" spans="1:4" x14ac:dyDescent="0.15">
      <c r="A265" t="s">
        <v>805</v>
      </c>
      <c r="B265" t="s">
        <v>237</v>
      </c>
      <c r="C265" t="s">
        <v>1210</v>
      </c>
      <c r="D265" t="s">
        <v>598</v>
      </c>
    </row>
    <row r="266" spans="1:4" x14ac:dyDescent="0.15">
      <c r="A266" t="s">
        <v>806</v>
      </c>
      <c r="B266" t="s">
        <v>238</v>
      </c>
      <c r="C266" t="s">
        <v>1210</v>
      </c>
      <c r="D266" t="s">
        <v>598</v>
      </c>
    </row>
    <row r="267" spans="1:4" x14ac:dyDescent="0.15">
      <c r="A267" t="s">
        <v>807</v>
      </c>
      <c r="B267" t="s">
        <v>239</v>
      </c>
      <c r="C267" t="s">
        <v>1210</v>
      </c>
      <c r="D267" t="s">
        <v>598</v>
      </c>
    </row>
    <row r="268" spans="1:4" x14ac:dyDescent="0.15">
      <c r="A268" t="s">
        <v>808</v>
      </c>
      <c r="B268" t="s">
        <v>240</v>
      </c>
      <c r="C268" t="s">
        <v>1210</v>
      </c>
      <c r="D268" t="s">
        <v>598</v>
      </c>
    </row>
    <row r="269" spans="1:4" x14ac:dyDescent="0.15">
      <c r="A269" t="s">
        <v>809</v>
      </c>
      <c r="B269" t="s">
        <v>241</v>
      </c>
      <c r="C269" t="s">
        <v>1210</v>
      </c>
      <c r="D269" t="s">
        <v>598</v>
      </c>
    </row>
    <row r="270" spans="1:4" x14ac:dyDescent="0.15">
      <c r="A270" t="s">
        <v>810</v>
      </c>
      <c r="B270" t="s">
        <v>242</v>
      </c>
      <c r="C270" t="s">
        <v>1210</v>
      </c>
      <c r="D270" t="s">
        <v>598</v>
      </c>
    </row>
    <row r="271" spans="1:4" x14ac:dyDescent="0.15">
      <c r="A271" t="s">
        <v>1454</v>
      </c>
      <c r="B271" t="s">
        <v>1455</v>
      </c>
      <c r="C271" t="s">
        <v>1210</v>
      </c>
      <c r="D271" t="s">
        <v>598</v>
      </c>
    </row>
    <row r="272" spans="1:4" x14ac:dyDescent="0.15">
      <c r="A272" t="s">
        <v>811</v>
      </c>
      <c r="B272" t="s">
        <v>243</v>
      </c>
      <c r="C272" t="s">
        <v>1210</v>
      </c>
      <c r="D272" t="s">
        <v>598</v>
      </c>
    </row>
    <row r="273" spans="1:4" x14ac:dyDescent="0.15">
      <c r="A273" t="s">
        <v>1456</v>
      </c>
      <c r="B273" t="s">
        <v>1457</v>
      </c>
      <c r="C273" t="s">
        <v>1210</v>
      </c>
      <c r="D273" t="s">
        <v>598</v>
      </c>
    </row>
    <row r="274" spans="1:4" x14ac:dyDescent="0.15">
      <c r="A274" t="s">
        <v>1458</v>
      </c>
      <c r="B274" t="s">
        <v>1459</v>
      </c>
      <c r="C274" t="s">
        <v>1210</v>
      </c>
      <c r="D274" t="s">
        <v>598</v>
      </c>
    </row>
    <row r="275" spans="1:4" x14ac:dyDescent="0.15">
      <c r="A275" t="s">
        <v>1460</v>
      </c>
      <c r="B275" t="s">
        <v>1461</v>
      </c>
      <c r="C275" t="s">
        <v>1210</v>
      </c>
      <c r="D275" t="s">
        <v>598</v>
      </c>
    </row>
    <row r="276" spans="1:4" x14ac:dyDescent="0.15">
      <c r="A276" t="s">
        <v>1462</v>
      </c>
      <c r="B276" t="s">
        <v>1463</v>
      </c>
      <c r="C276" t="s">
        <v>1210</v>
      </c>
      <c r="D276" t="s">
        <v>598</v>
      </c>
    </row>
    <row r="277" spans="1:4" x14ac:dyDescent="0.15">
      <c r="A277" t="s">
        <v>1464</v>
      </c>
      <c r="B277" t="s">
        <v>1465</v>
      </c>
      <c r="C277" t="s">
        <v>1210</v>
      </c>
      <c r="D277" t="s">
        <v>598</v>
      </c>
    </row>
    <row r="278" spans="1:4" x14ac:dyDescent="0.15">
      <c r="A278" t="s">
        <v>812</v>
      </c>
      <c r="B278" t="s">
        <v>244</v>
      </c>
      <c r="C278" t="s">
        <v>1210</v>
      </c>
      <c r="D278" t="s">
        <v>598</v>
      </c>
    </row>
    <row r="279" spans="1:4" x14ac:dyDescent="0.15">
      <c r="A279" t="s">
        <v>813</v>
      </c>
      <c r="B279" t="s">
        <v>245</v>
      </c>
      <c r="C279" t="s">
        <v>1210</v>
      </c>
      <c r="D279" t="s">
        <v>598</v>
      </c>
    </row>
    <row r="280" spans="1:4" x14ac:dyDescent="0.15">
      <c r="A280" t="s">
        <v>814</v>
      </c>
      <c r="B280" t="s">
        <v>246</v>
      </c>
      <c r="C280" t="s">
        <v>1210</v>
      </c>
      <c r="D280" t="s">
        <v>598</v>
      </c>
    </row>
    <row r="281" spans="1:4" x14ac:dyDescent="0.15">
      <c r="A281" t="s">
        <v>815</v>
      </c>
      <c r="B281" t="s">
        <v>247</v>
      </c>
      <c r="C281" t="s">
        <v>1210</v>
      </c>
      <c r="D281" t="s">
        <v>598</v>
      </c>
    </row>
    <row r="282" spans="1:4" x14ac:dyDescent="0.15">
      <c r="A282" t="s">
        <v>816</v>
      </c>
      <c r="B282" t="s">
        <v>248</v>
      </c>
      <c r="C282" t="s">
        <v>1210</v>
      </c>
      <c r="D282" t="s">
        <v>598</v>
      </c>
    </row>
    <row r="283" spans="1:4" x14ac:dyDescent="0.15">
      <c r="A283" t="s">
        <v>1466</v>
      </c>
      <c r="B283" t="s">
        <v>1467</v>
      </c>
      <c r="C283" t="s">
        <v>1210</v>
      </c>
      <c r="D283" t="s">
        <v>598</v>
      </c>
    </row>
    <row r="284" spans="1:4" x14ac:dyDescent="0.15">
      <c r="A284" t="s">
        <v>817</v>
      </c>
      <c r="B284" t="s">
        <v>249</v>
      </c>
      <c r="C284" t="s">
        <v>1210</v>
      </c>
      <c r="D284" t="s">
        <v>598</v>
      </c>
    </row>
    <row r="285" spans="1:4" x14ac:dyDescent="0.15">
      <c r="A285" t="s">
        <v>818</v>
      </c>
      <c r="B285" t="s">
        <v>250</v>
      </c>
      <c r="C285" t="s">
        <v>1210</v>
      </c>
      <c r="D285" t="s">
        <v>598</v>
      </c>
    </row>
    <row r="286" spans="1:4" x14ac:dyDescent="0.15">
      <c r="A286" t="s">
        <v>819</v>
      </c>
      <c r="B286" t="s">
        <v>251</v>
      </c>
      <c r="C286" t="s">
        <v>1210</v>
      </c>
      <c r="D286" t="s">
        <v>598</v>
      </c>
    </row>
    <row r="287" spans="1:4" x14ac:dyDescent="0.15">
      <c r="A287" t="s">
        <v>820</v>
      </c>
      <c r="B287" t="s">
        <v>252</v>
      </c>
      <c r="C287" t="s">
        <v>1210</v>
      </c>
      <c r="D287" t="s">
        <v>598</v>
      </c>
    </row>
    <row r="288" spans="1:4" x14ac:dyDescent="0.15">
      <c r="A288" t="s">
        <v>821</v>
      </c>
      <c r="B288" t="s">
        <v>253</v>
      </c>
      <c r="C288" t="s">
        <v>1210</v>
      </c>
      <c r="D288" t="s">
        <v>598</v>
      </c>
    </row>
    <row r="289" spans="1:4" x14ac:dyDescent="0.15">
      <c r="A289" t="s">
        <v>822</v>
      </c>
      <c r="B289" t="s">
        <v>254</v>
      </c>
      <c r="C289" t="s">
        <v>1210</v>
      </c>
      <c r="D289" t="s">
        <v>598</v>
      </c>
    </row>
    <row r="290" spans="1:4" x14ac:dyDescent="0.15">
      <c r="A290" t="s">
        <v>1468</v>
      </c>
      <c r="B290" t="s">
        <v>1469</v>
      </c>
      <c r="C290" t="s">
        <v>1210</v>
      </c>
      <c r="D290" t="s">
        <v>598</v>
      </c>
    </row>
    <row r="291" spans="1:4" x14ac:dyDescent="0.15">
      <c r="A291" t="s">
        <v>823</v>
      </c>
      <c r="B291" t="s">
        <v>255</v>
      </c>
      <c r="C291" t="s">
        <v>1210</v>
      </c>
      <c r="D291" t="s">
        <v>598</v>
      </c>
    </row>
    <row r="292" spans="1:4" x14ac:dyDescent="0.15">
      <c r="A292" t="s">
        <v>824</v>
      </c>
      <c r="B292" t="s">
        <v>256</v>
      </c>
      <c r="C292" t="s">
        <v>1210</v>
      </c>
      <c r="D292" t="s">
        <v>598</v>
      </c>
    </row>
    <row r="293" spans="1:4" x14ac:dyDescent="0.15">
      <c r="A293" t="s">
        <v>1470</v>
      </c>
      <c r="B293" t="s">
        <v>1471</v>
      </c>
      <c r="C293" t="s">
        <v>1210</v>
      </c>
      <c r="D293" t="s">
        <v>598</v>
      </c>
    </row>
    <row r="294" spans="1:4" x14ac:dyDescent="0.15">
      <c r="A294" t="s">
        <v>825</v>
      </c>
      <c r="B294" t="s">
        <v>257</v>
      </c>
      <c r="C294" t="s">
        <v>1210</v>
      </c>
      <c r="D294" t="s">
        <v>598</v>
      </c>
    </row>
    <row r="295" spans="1:4" x14ac:dyDescent="0.15">
      <c r="A295" t="s">
        <v>826</v>
      </c>
      <c r="B295" t="s">
        <v>258</v>
      </c>
      <c r="C295" t="s">
        <v>1210</v>
      </c>
      <c r="D295" t="s">
        <v>598</v>
      </c>
    </row>
    <row r="296" spans="1:4" x14ac:dyDescent="0.15">
      <c r="A296" t="s">
        <v>827</v>
      </c>
      <c r="B296" t="s">
        <v>259</v>
      </c>
      <c r="C296" t="s">
        <v>1210</v>
      </c>
      <c r="D296" t="s">
        <v>598</v>
      </c>
    </row>
    <row r="297" spans="1:4" x14ac:dyDescent="0.15">
      <c r="A297" t="s">
        <v>1472</v>
      </c>
      <c r="B297" t="s">
        <v>1473</v>
      </c>
      <c r="C297" t="s">
        <v>1210</v>
      </c>
      <c r="D297" t="s">
        <v>598</v>
      </c>
    </row>
    <row r="298" spans="1:4" x14ac:dyDescent="0.15">
      <c r="A298" t="s">
        <v>828</v>
      </c>
      <c r="B298" t="s">
        <v>260</v>
      </c>
      <c r="C298" t="s">
        <v>1210</v>
      </c>
      <c r="D298" t="s">
        <v>598</v>
      </c>
    </row>
    <row r="299" spans="1:4" x14ac:dyDescent="0.15">
      <c r="A299" t="s">
        <v>829</v>
      </c>
      <c r="B299" t="s">
        <v>261</v>
      </c>
      <c r="C299" t="s">
        <v>1210</v>
      </c>
      <c r="D299" t="s">
        <v>598</v>
      </c>
    </row>
    <row r="300" spans="1:4" x14ac:dyDescent="0.15">
      <c r="A300" t="s">
        <v>830</v>
      </c>
      <c r="B300" t="s">
        <v>1474</v>
      </c>
      <c r="C300" t="s">
        <v>1210</v>
      </c>
      <c r="D300" t="s">
        <v>598</v>
      </c>
    </row>
    <row r="301" spans="1:4" x14ac:dyDescent="0.15">
      <c r="A301" t="s">
        <v>831</v>
      </c>
      <c r="B301" t="s">
        <v>262</v>
      </c>
      <c r="C301" t="s">
        <v>1210</v>
      </c>
      <c r="D301" t="s">
        <v>598</v>
      </c>
    </row>
    <row r="302" spans="1:4" x14ac:dyDescent="0.15">
      <c r="A302" t="s">
        <v>832</v>
      </c>
      <c r="B302" t="s">
        <v>263</v>
      </c>
      <c r="C302" t="s">
        <v>1210</v>
      </c>
      <c r="D302" t="s">
        <v>598</v>
      </c>
    </row>
    <row r="303" spans="1:4" x14ac:dyDescent="0.15">
      <c r="A303" t="s">
        <v>833</v>
      </c>
      <c r="B303" t="s">
        <v>264</v>
      </c>
      <c r="C303" t="s">
        <v>1210</v>
      </c>
      <c r="D303" t="s">
        <v>598</v>
      </c>
    </row>
    <row r="304" spans="1:4" x14ac:dyDescent="0.15">
      <c r="A304" t="s">
        <v>834</v>
      </c>
      <c r="B304" t="s">
        <v>265</v>
      </c>
      <c r="C304" t="s">
        <v>1210</v>
      </c>
      <c r="D304" t="s">
        <v>598</v>
      </c>
    </row>
    <row r="305" spans="1:4" x14ac:dyDescent="0.15">
      <c r="A305" t="s">
        <v>1475</v>
      </c>
      <c r="B305" t="s">
        <v>1476</v>
      </c>
      <c r="C305" t="s">
        <v>1210</v>
      </c>
      <c r="D305" t="s">
        <v>598</v>
      </c>
    </row>
    <row r="306" spans="1:4" x14ac:dyDescent="0.15">
      <c r="A306" t="s">
        <v>1477</v>
      </c>
      <c r="B306" t="s">
        <v>1478</v>
      </c>
      <c r="C306" t="s">
        <v>1210</v>
      </c>
      <c r="D306" t="s">
        <v>598</v>
      </c>
    </row>
    <row r="307" spans="1:4" x14ac:dyDescent="0.15">
      <c r="A307" t="s">
        <v>1479</v>
      </c>
      <c r="B307" t="s">
        <v>1480</v>
      </c>
      <c r="C307" t="s">
        <v>1210</v>
      </c>
      <c r="D307" t="s">
        <v>598</v>
      </c>
    </row>
    <row r="308" spans="1:4" x14ac:dyDescent="0.15">
      <c r="A308" t="s">
        <v>1481</v>
      </c>
      <c r="B308" t="s">
        <v>1482</v>
      </c>
      <c r="C308" t="s">
        <v>1210</v>
      </c>
      <c r="D308" t="s">
        <v>598</v>
      </c>
    </row>
    <row r="309" spans="1:4" x14ac:dyDescent="0.15">
      <c r="A309" t="s">
        <v>835</v>
      </c>
      <c r="B309" t="s">
        <v>266</v>
      </c>
      <c r="C309" t="s">
        <v>1210</v>
      </c>
      <c r="D309" t="s">
        <v>598</v>
      </c>
    </row>
    <row r="310" spans="1:4" x14ac:dyDescent="0.15">
      <c r="A310" t="s">
        <v>1483</v>
      </c>
      <c r="B310" t="s">
        <v>1484</v>
      </c>
      <c r="C310" t="s">
        <v>1210</v>
      </c>
      <c r="D310" t="s">
        <v>598</v>
      </c>
    </row>
    <row r="311" spans="1:4" x14ac:dyDescent="0.15">
      <c r="A311" t="s">
        <v>836</v>
      </c>
      <c r="B311" t="s">
        <v>267</v>
      </c>
      <c r="C311" t="s">
        <v>1210</v>
      </c>
      <c r="D311" t="s">
        <v>598</v>
      </c>
    </row>
    <row r="312" spans="1:4" x14ac:dyDescent="0.15">
      <c r="A312" t="s">
        <v>1485</v>
      </c>
      <c r="B312" t="s">
        <v>1486</v>
      </c>
      <c r="C312" t="s">
        <v>1210</v>
      </c>
      <c r="D312" t="s">
        <v>598</v>
      </c>
    </row>
    <row r="313" spans="1:4" x14ac:dyDescent="0.15">
      <c r="A313" t="s">
        <v>837</v>
      </c>
      <c r="B313" t="s">
        <v>268</v>
      </c>
      <c r="C313" t="s">
        <v>1210</v>
      </c>
      <c r="D313" t="s">
        <v>598</v>
      </c>
    </row>
    <row r="314" spans="1:4" x14ac:dyDescent="0.15">
      <c r="A314" t="s">
        <v>1487</v>
      </c>
      <c r="B314" t="s">
        <v>1488</v>
      </c>
      <c r="C314" t="s">
        <v>1210</v>
      </c>
      <c r="D314" t="s">
        <v>598</v>
      </c>
    </row>
    <row r="315" spans="1:4" x14ac:dyDescent="0.15">
      <c r="A315" t="s">
        <v>1489</v>
      </c>
      <c r="B315" t="s">
        <v>1490</v>
      </c>
      <c r="C315" t="s">
        <v>1210</v>
      </c>
      <c r="D315" t="s">
        <v>598</v>
      </c>
    </row>
    <row r="316" spans="1:4" x14ac:dyDescent="0.15">
      <c r="A316" t="s">
        <v>838</v>
      </c>
      <c r="B316" t="s">
        <v>269</v>
      </c>
      <c r="C316" t="s">
        <v>1210</v>
      </c>
      <c r="D316" t="s">
        <v>598</v>
      </c>
    </row>
    <row r="317" spans="1:4" x14ac:dyDescent="0.15">
      <c r="A317" t="s">
        <v>1491</v>
      </c>
      <c r="B317" t="s">
        <v>1492</v>
      </c>
      <c r="C317" t="s">
        <v>1210</v>
      </c>
      <c r="D317" t="s">
        <v>598</v>
      </c>
    </row>
    <row r="318" spans="1:4" x14ac:dyDescent="0.15">
      <c r="A318" t="s">
        <v>1493</v>
      </c>
      <c r="B318" t="s">
        <v>1494</v>
      </c>
      <c r="C318" t="s">
        <v>1210</v>
      </c>
      <c r="D318" t="s">
        <v>598</v>
      </c>
    </row>
    <row r="319" spans="1:4" x14ac:dyDescent="0.15">
      <c r="A319" t="s">
        <v>839</v>
      </c>
      <c r="B319" t="s">
        <v>270</v>
      </c>
      <c r="C319" t="s">
        <v>1210</v>
      </c>
      <c r="D319" t="s">
        <v>598</v>
      </c>
    </row>
    <row r="320" spans="1:4" x14ac:dyDescent="0.15">
      <c r="A320" t="s">
        <v>840</v>
      </c>
      <c r="B320" t="s">
        <v>271</v>
      </c>
      <c r="C320" t="s">
        <v>1210</v>
      </c>
      <c r="D320" t="s">
        <v>598</v>
      </c>
    </row>
    <row r="321" spans="1:4" x14ac:dyDescent="0.15">
      <c r="A321" t="s">
        <v>841</v>
      </c>
      <c r="B321" t="s">
        <v>590</v>
      </c>
      <c r="C321" t="s">
        <v>1210</v>
      </c>
      <c r="D321" t="s">
        <v>598</v>
      </c>
    </row>
    <row r="322" spans="1:4" x14ac:dyDescent="0.15">
      <c r="A322" t="s">
        <v>1495</v>
      </c>
      <c r="B322" t="s">
        <v>1496</v>
      </c>
      <c r="C322" t="s">
        <v>1210</v>
      </c>
      <c r="D322" t="s">
        <v>598</v>
      </c>
    </row>
    <row r="323" spans="1:4" x14ac:dyDescent="0.15">
      <c r="A323" t="s">
        <v>1497</v>
      </c>
      <c r="B323" t="s">
        <v>1498</v>
      </c>
      <c r="C323" t="s">
        <v>1210</v>
      </c>
      <c r="D323" t="s">
        <v>598</v>
      </c>
    </row>
    <row r="324" spans="1:4" x14ac:dyDescent="0.15">
      <c r="A324" t="s">
        <v>842</v>
      </c>
      <c r="B324" t="s">
        <v>272</v>
      </c>
      <c r="C324" t="s">
        <v>1210</v>
      </c>
      <c r="D324" t="s">
        <v>598</v>
      </c>
    </row>
    <row r="325" spans="1:4" x14ac:dyDescent="0.15">
      <c r="A325" t="s">
        <v>1499</v>
      </c>
      <c r="B325" t="s">
        <v>1500</v>
      </c>
      <c r="C325" t="s">
        <v>1210</v>
      </c>
      <c r="D325" t="s">
        <v>598</v>
      </c>
    </row>
    <row r="326" spans="1:4" x14ac:dyDescent="0.15">
      <c r="A326" t="s">
        <v>843</v>
      </c>
      <c r="B326" t="s">
        <v>273</v>
      </c>
      <c r="C326" t="s">
        <v>1210</v>
      </c>
      <c r="D326" t="s">
        <v>598</v>
      </c>
    </row>
    <row r="327" spans="1:4" x14ac:dyDescent="0.15">
      <c r="A327" t="s">
        <v>1501</v>
      </c>
      <c r="B327" t="s">
        <v>1502</v>
      </c>
      <c r="C327" t="s">
        <v>1210</v>
      </c>
      <c r="D327" t="s">
        <v>598</v>
      </c>
    </row>
    <row r="328" spans="1:4" x14ac:dyDescent="0.15">
      <c r="A328" t="s">
        <v>625</v>
      </c>
      <c r="B328" t="s">
        <v>65</v>
      </c>
      <c r="C328" t="s">
        <v>35</v>
      </c>
      <c r="D328" t="s">
        <v>598</v>
      </c>
    </row>
    <row r="329" spans="1:4" x14ac:dyDescent="0.15">
      <c r="A329" t="s">
        <v>626</v>
      </c>
      <c r="B329" t="s">
        <v>66</v>
      </c>
      <c r="C329" t="s">
        <v>35</v>
      </c>
      <c r="D329" t="s">
        <v>598</v>
      </c>
    </row>
    <row r="330" spans="1:4" x14ac:dyDescent="0.15">
      <c r="A330" t="s">
        <v>844</v>
      </c>
      <c r="B330" t="s">
        <v>274</v>
      </c>
      <c r="C330" t="s">
        <v>1209</v>
      </c>
      <c r="D330" t="s">
        <v>598</v>
      </c>
    </row>
    <row r="331" spans="1:4" x14ac:dyDescent="0.15">
      <c r="A331" t="s">
        <v>845</v>
      </c>
      <c r="B331" t="s">
        <v>275</v>
      </c>
      <c r="C331" t="s">
        <v>1209</v>
      </c>
      <c r="D331" t="s">
        <v>598</v>
      </c>
    </row>
    <row r="332" spans="1:4" x14ac:dyDescent="0.15">
      <c r="A332" t="s">
        <v>1503</v>
      </c>
      <c r="B332" t="s">
        <v>1504</v>
      </c>
      <c r="C332" t="s">
        <v>1210</v>
      </c>
      <c r="D332" t="s">
        <v>598</v>
      </c>
    </row>
    <row r="333" spans="1:4" x14ac:dyDescent="0.15">
      <c r="A333" t="s">
        <v>1505</v>
      </c>
      <c r="B333" t="s">
        <v>1506</v>
      </c>
      <c r="C333" t="s">
        <v>1210</v>
      </c>
      <c r="D333" t="s">
        <v>598</v>
      </c>
    </row>
    <row r="334" spans="1:4" x14ac:dyDescent="0.15">
      <c r="A334" t="s">
        <v>846</v>
      </c>
      <c r="B334" t="s">
        <v>276</v>
      </c>
      <c r="C334" t="s">
        <v>1210</v>
      </c>
      <c r="D334" t="s">
        <v>598</v>
      </c>
    </row>
    <row r="335" spans="1:4" x14ac:dyDescent="0.15">
      <c r="A335" t="s">
        <v>847</v>
      </c>
      <c r="B335" t="s">
        <v>277</v>
      </c>
      <c r="C335" t="s">
        <v>1210</v>
      </c>
      <c r="D335" t="s">
        <v>598</v>
      </c>
    </row>
    <row r="336" spans="1:4" x14ac:dyDescent="0.15">
      <c r="A336" t="s">
        <v>848</v>
      </c>
      <c r="B336" t="s">
        <v>278</v>
      </c>
      <c r="C336" t="s">
        <v>1210</v>
      </c>
      <c r="D336" t="s">
        <v>598</v>
      </c>
    </row>
    <row r="337" spans="1:4" x14ac:dyDescent="0.15">
      <c r="A337" t="s">
        <v>849</v>
      </c>
      <c r="B337" t="s">
        <v>279</v>
      </c>
      <c r="C337" t="s">
        <v>1210</v>
      </c>
      <c r="D337" t="s">
        <v>598</v>
      </c>
    </row>
    <row r="338" spans="1:4" x14ac:dyDescent="0.15">
      <c r="A338" t="s">
        <v>1507</v>
      </c>
      <c r="B338" t="s">
        <v>1508</v>
      </c>
      <c r="C338" t="s">
        <v>1210</v>
      </c>
      <c r="D338" t="s">
        <v>598</v>
      </c>
    </row>
    <row r="339" spans="1:4" x14ac:dyDescent="0.15">
      <c r="A339" t="s">
        <v>1509</v>
      </c>
      <c r="B339" t="s">
        <v>1510</v>
      </c>
      <c r="C339" t="s">
        <v>1210</v>
      </c>
      <c r="D339" t="s">
        <v>598</v>
      </c>
    </row>
    <row r="340" spans="1:4" x14ac:dyDescent="0.15">
      <c r="A340" t="s">
        <v>1511</v>
      </c>
      <c r="B340" t="s">
        <v>1512</v>
      </c>
      <c r="C340" t="s">
        <v>1210</v>
      </c>
      <c r="D340" t="s">
        <v>598</v>
      </c>
    </row>
    <row r="341" spans="1:4" x14ac:dyDescent="0.15">
      <c r="A341" t="s">
        <v>850</v>
      </c>
      <c r="B341" t="s">
        <v>280</v>
      </c>
      <c r="C341" t="s">
        <v>1210</v>
      </c>
      <c r="D341" t="s">
        <v>598</v>
      </c>
    </row>
    <row r="342" spans="1:4" x14ac:dyDescent="0.15">
      <c r="A342" t="s">
        <v>851</v>
      </c>
      <c r="B342" t="s">
        <v>281</v>
      </c>
      <c r="C342" t="s">
        <v>1210</v>
      </c>
      <c r="D342" t="s">
        <v>598</v>
      </c>
    </row>
    <row r="343" spans="1:4" x14ac:dyDescent="0.15">
      <c r="A343" t="s">
        <v>852</v>
      </c>
      <c r="B343" t="s">
        <v>282</v>
      </c>
      <c r="C343" t="s">
        <v>1210</v>
      </c>
      <c r="D343" t="s">
        <v>598</v>
      </c>
    </row>
    <row r="344" spans="1:4" x14ac:dyDescent="0.15">
      <c r="A344" t="s">
        <v>853</v>
      </c>
      <c r="B344" t="s">
        <v>283</v>
      </c>
      <c r="C344" t="s">
        <v>1210</v>
      </c>
      <c r="D344" t="s">
        <v>598</v>
      </c>
    </row>
    <row r="345" spans="1:4" x14ac:dyDescent="0.15">
      <c r="A345" t="s">
        <v>854</v>
      </c>
      <c r="B345" t="s">
        <v>284</v>
      </c>
      <c r="C345" t="s">
        <v>1210</v>
      </c>
      <c r="D345" t="s">
        <v>598</v>
      </c>
    </row>
    <row r="346" spans="1:4" x14ac:dyDescent="0.15">
      <c r="A346" t="s">
        <v>855</v>
      </c>
      <c r="B346" t="s">
        <v>285</v>
      </c>
      <c r="C346" t="s">
        <v>1210</v>
      </c>
      <c r="D346" t="s">
        <v>598</v>
      </c>
    </row>
    <row r="347" spans="1:4" x14ac:dyDescent="0.15">
      <c r="A347" t="s">
        <v>856</v>
      </c>
      <c r="B347" t="s">
        <v>286</v>
      </c>
      <c r="C347" t="s">
        <v>1210</v>
      </c>
      <c r="D347" t="s">
        <v>598</v>
      </c>
    </row>
    <row r="348" spans="1:4" x14ac:dyDescent="0.15">
      <c r="A348" t="s">
        <v>857</v>
      </c>
      <c r="B348" t="s">
        <v>287</v>
      </c>
      <c r="C348" t="s">
        <v>1210</v>
      </c>
      <c r="D348" t="s">
        <v>598</v>
      </c>
    </row>
    <row r="349" spans="1:4" x14ac:dyDescent="0.15">
      <c r="A349" t="s">
        <v>858</v>
      </c>
      <c r="B349" t="s">
        <v>288</v>
      </c>
      <c r="C349" t="s">
        <v>1210</v>
      </c>
      <c r="D349" t="s">
        <v>598</v>
      </c>
    </row>
    <row r="350" spans="1:4" x14ac:dyDescent="0.15">
      <c r="A350" t="s">
        <v>859</v>
      </c>
      <c r="B350" t="s">
        <v>289</v>
      </c>
      <c r="C350" t="s">
        <v>1210</v>
      </c>
      <c r="D350" t="s">
        <v>598</v>
      </c>
    </row>
    <row r="351" spans="1:4" x14ac:dyDescent="0.15">
      <c r="A351" t="s">
        <v>860</v>
      </c>
      <c r="B351" t="s">
        <v>290</v>
      </c>
      <c r="C351" t="s">
        <v>1210</v>
      </c>
      <c r="D351" t="s">
        <v>598</v>
      </c>
    </row>
    <row r="352" spans="1:4" x14ac:dyDescent="0.15">
      <c r="A352" t="s">
        <v>1513</v>
      </c>
      <c r="B352" t="s">
        <v>1514</v>
      </c>
      <c r="C352" t="s">
        <v>1210</v>
      </c>
      <c r="D352" t="s">
        <v>598</v>
      </c>
    </row>
    <row r="353" spans="1:4" x14ac:dyDescent="0.15">
      <c r="A353" t="s">
        <v>1515</v>
      </c>
      <c r="B353" t="s">
        <v>1516</v>
      </c>
      <c r="C353" t="s">
        <v>1210</v>
      </c>
      <c r="D353" t="s">
        <v>598</v>
      </c>
    </row>
    <row r="354" spans="1:4" x14ac:dyDescent="0.15">
      <c r="A354" t="s">
        <v>1517</v>
      </c>
      <c r="B354" t="s">
        <v>1518</v>
      </c>
      <c r="C354" t="s">
        <v>1210</v>
      </c>
      <c r="D354" t="s">
        <v>598</v>
      </c>
    </row>
    <row r="355" spans="1:4" x14ac:dyDescent="0.15">
      <c r="A355" t="s">
        <v>1519</v>
      </c>
      <c r="B355" t="s">
        <v>1520</v>
      </c>
      <c r="C355" t="s">
        <v>1210</v>
      </c>
      <c r="D355" t="s">
        <v>598</v>
      </c>
    </row>
    <row r="356" spans="1:4" x14ac:dyDescent="0.15">
      <c r="A356" t="s">
        <v>1521</v>
      </c>
      <c r="B356" t="s">
        <v>1522</v>
      </c>
      <c r="C356" t="s">
        <v>1210</v>
      </c>
      <c r="D356" t="s">
        <v>598</v>
      </c>
    </row>
    <row r="357" spans="1:4" x14ac:dyDescent="0.15">
      <c r="A357" t="s">
        <v>1523</v>
      </c>
      <c r="B357" t="s">
        <v>1524</v>
      </c>
      <c r="C357" t="s">
        <v>1210</v>
      </c>
      <c r="D357" t="s">
        <v>598</v>
      </c>
    </row>
    <row r="358" spans="1:4" x14ac:dyDescent="0.15">
      <c r="A358" t="s">
        <v>861</v>
      </c>
      <c r="B358" t="s">
        <v>1525</v>
      </c>
      <c r="C358" t="s">
        <v>1210</v>
      </c>
      <c r="D358" t="s">
        <v>598</v>
      </c>
    </row>
    <row r="359" spans="1:4" x14ac:dyDescent="0.15">
      <c r="A359" t="s">
        <v>1526</v>
      </c>
      <c r="B359" t="s">
        <v>591</v>
      </c>
      <c r="C359" t="s">
        <v>1210</v>
      </c>
      <c r="D359" t="s">
        <v>598</v>
      </c>
    </row>
    <row r="360" spans="1:4" x14ac:dyDescent="0.15">
      <c r="A360" t="s">
        <v>1527</v>
      </c>
      <c r="B360" t="s">
        <v>1528</v>
      </c>
      <c r="C360" t="s">
        <v>1210</v>
      </c>
      <c r="D360" t="s">
        <v>598</v>
      </c>
    </row>
    <row r="361" spans="1:4" x14ac:dyDescent="0.15">
      <c r="A361" t="s">
        <v>627</v>
      </c>
      <c r="B361" t="s">
        <v>67</v>
      </c>
      <c r="C361" t="s">
        <v>35</v>
      </c>
      <c r="D361" t="s">
        <v>598</v>
      </c>
    </row>
    <row r="362" spans="1:4" x14ac:dyDescent="0.15">
      <c r="A362" t="s">
        <v>628</v>
      </c>
      <c r="B362" t="s">
        <v>68</v>
      </c>
      <c r="C362" t="s">
        <v>35</v>
      </c>
      <c r="D362" t="s">
        <v>598</v>
      </c>
    </row>
    <row r="363" spans="1:4" x14ac:dyDescent="0.15">
      <c r="A363" t="s">
        <v>629</v>
      </c>
      <c r="B363" t="s">
        <v>69</v>
      </c>
      <c r="C363" t="s">
        <v>35</v>
      </c>
      <c r="D363" t="s">
        <v>598</v>
      </c>
    </row>
    <row r="364" spans="1:4" x14ac:dyDescent="0.15">
      <c r="A364" t="s">
        <v>862</v>
      </c>
      <c r="B364" t="s">
        <v>291</v>
      </c>
      <c r="C364" t="s">
        <v>1209</v>
      </c>
      <c r="D364" t="s">
        <v>598</v>
      </c>
    </row>
    <row r="365" spans="1:4" x14ac:dyDescent="0.15">
      <c r="A365" t="s">
        <v>863</v>
      </c>
      <c r="B365" t="s">
        <v>1529</v>
      </c>
      <c r="C365" t="s">
        <v>1209</v>
      </c>
      <c r="D365" t="s">
        <v>598</v>
      </c>
    </row>
    <row r="366" spans="1:4" x14ac:dyDescent="0.15">
      <c r="A366" t="s">
        <v>864</v>
      </c>
      <c r="B366" t="s">
        <v>292</v>
      </c>
      <c r="C366" t="s">
        <v>1209</v>
      </c>
      <c r="D366" t="s">
        <v>598</v>
      </c>
    </row>
    <row r="367" spans="1:4" x14ac:dyDescent="0.15">
      <c r="A367" t="s">
        <v>1530</v>
      </c>
      <c r="B367" t="s">
        <v>1531</v>
      </c>
      <c r="C367" t="s">
        <v>1209</v>
      </c>
      <c r="D367" t="s">
        <v>598</v>
      </c>
    </row>
    <row r="368" spans="1:4" x14ac:dyDescent="0.15">
      <c r="A368" t="s">
        <v>1532</v>
      </c>
      <c r="B368" t="s">
        <v>1533</v>
      </c>
      <c r="C368" t="s">
        <v>1210</v>
      </c>
      <c r="D368" t="s">
        <v>598</v>
      </c>
    </row>
    <row r="369" spans="1:4" x14ac:dyDescent="0.15">
      <c r="A369" t="s">
        <v>865</v>
      </c>
      <c r="B369" t="s">
        <v>293</v>
      </c>
      <c r="C369" t="s">
        <v>1210</v>
      </c>
      <c r="D369" t="s">
        <v>598</v>
      </c>
    </row>
    <row r="370" spans="1:4" x14ac:dyDescent="0.15">
      <c r="A370" t="s">
        <v>866</v>
      </c>
      <c r="B370" t="s">
        <v>294</v>
      </c>
      <c r="C370" t="s">
        <v>1210</v>
      </c>
      <c r="D370" t="s">
        <v>598</v>
      </c>
    </row>
    <row r="371" spans="1:4" x14ac:dyDescent="0.15">
      <c r="A371" t="s">
        <v>1534</v>
      </c>
      <c r="B371" t="s">
        <v>1535</v>
      </c>
      <c r="C371" t="s">
        <v>1210</v>
      </c>
      <c r="D371" t="s">
        <v>598</v>
      </c>
    </row>
    <row r="372" spans="1:4" x14ac:dyDescent="0.15">
      <c r="A372" t="s">
        <v>867</v>
      </c>
      <c r="B372" t="s">
        <v>295</v>
      </c>
      <c r="C372" t="s">
        <v>1210</v>
      </c>
      <c r="D372" t="s">
        <v>598</v>
      </c>
    </row>
    <row r="373" spans="1:4" x14ac:dyDescent="0.15">
      <c r="A373" t="s">
        <v>868</v>
      </c>
      <c r="B373" t="s">
        <v>296</v>
      </c>
      <c r="C373" t="s">
        <v>1210</v>
      </c>
      <c r="D373" t="s">
        <v>598</v>
      </c>
    </row>
    <row r="374" spans="1:4" x14ac:dyDescent="0.15">
      <c r="A374" t="s">
        <v>869</v>
      </c>
      <c r="B374" t="s">
        <v>297</v>
      </c>
      <c r="C374" t="s">
        <v>1210</v>
      </c>
      <c r="D374" t="s">
        <v>598</v>
      </c>
    </row>
    <row r="375" spans="1:4" x14ac:dyDescent="0.15">
      <c r="A375" t="s">
        <v>870</v>
      </c>
      <c r="B375" t="s">
        <v>298</v>
      </c>
      <c r="C375" t="s">
        <v>1210</v>
      </c>
      <c r="D375" t="s">
        <v>598</v>
      </c>
    </row>
    <row r="376" spans="1:4" x14ac:dyDescent="0.15">
      <c r="A376" t="s">
        <v>871</v>
      </c>
      <c r="B376" t="s">
        <v>299</v>
      </c>
      <c r="C376" t="s">
        <v>1210</v>
      </c>
      <c r="D376" t="s">
        <v>598</v>
      </c>
    </row>
    <row r="377" spans="1:4" x14ac:dyDescent="0.15">
      <c r="A377" t="s">
        <v>1536</v>
      </c>
      <c r="B377" t="s">
        <v>1537</v>
      </c>
      <c r="C377" t="s">
        <v>1210</v>
      </c>
      <c r="D377" t="s">
        <v>598</v>
      </c>
    </row>
    <row r="378" spans="1:4" x14ac:dyDescent="0.15">
      <c r="A378" t="s">
        <v>1538</v>
      </c>
      <c r="B378" t="s">
        <v>1539</v>
      </c>
      <c r="C378" t="s">
        <v>1210</v>
      </c>
      <c r="D378" t="s">
        <v>598</v>
      </c>
    </row>
    <row r="379" spans="1:4" x14ac:dyDescent="0.15">
      <c r="A379" t="s">
        <v>1540</v>
      </c>
      <c r="B379" t="s">
        <v>1541</v>
      </c>
      <c r="C379" t="s">
        <v>1210</v>
      </c>
      <c r="D379" t="s">
        <v>598</v>
      </c>
    </row>
    <row r="380" spans="1:4" x14ac:dyDescent="0.15">
      <c r="A380" t="s">
        <v>872</v>
      </c>
      <c r="B380" t="s">
        <v>1542</v>
      </c>
      <c r="C380" t="s">
        <v>1210</v>
      </c>
      <c r="D380" t="s">
        <v>598</v>
      </c>
    </row>
    <row r="381" spans="1:4" x14ac:dyDescent="0.15">
      <c r="A381" t="s">
        <v>873</v>
      </c>
      <c r="B381" t="s">
        <v>1543</v>
      </c>
      <c r="C381" t="s">
        <v>1210</v>
      </c>
      <c r="D381" t="s">
        <v>598</v>
      </c>
    </row>
    <row r="382" spans="1:4" x14ac:dyDescent="0.15">
      <c r="A382" t="s">
        <v>874</v>
      </c>
      <c r="B382" t="s">
        <v>1544</v>
      </c>
      <c r="C382" t="s">
        <v>1210</v>
      </c>
      <c r="D382" t="s">
        <v>598</v>
      </c>
    </row>
    <row r="383" spans="1:4" x14ac:dyDescent="0.15">
      <c r="A383" t="s">
        <v>630</v>
      </c>
      <c r="B383" t="s">
        <v>70</v>
      </c>
      <c r="C383" t="s">
        <v>35</v>
      </c>
      <c r="D383" t="s">
        <v>598</v>
      </c>
    </row>
    <row r="384" spans="1:4" x14ac:dyDescent="0.15">
      <c r="A384" t="s">
        <v>875</v>
      </c>
      <c r="B384" t="s">
        <v>300</v>
      </c>
      <c r="C384" t="s">
        <v>1209</v>
      </c>
      <c r="D384" t="s">
        <v>598</v>
      </c>
    </row>
    <row r="385" spans="1:4" x14ac:dyDescent="0.15">
      <c r="A385" t="s">
        <v>1545</v>
      </c>
      <c r="B385" t="s">
        <v>1546</v>
      </c>
      <c r="C385" t="s">
        <v>1210</v>
      </c>
      <c r="D385" t="s">
        <v>598</v>
      </c>
    </row>
    <row r="386" spans="1:4" x14ac:dyDescent="0.15">
      <c r="A386" t="s">
        <v>876</v>
      </c>
      <c r="B386" t="s">
        <v>301</v>
      </c>
      <c r="C386" t="s">
        <v>1210</v>
      </c>
      <c r="D386" t="s">
        <v>598</v>
      </c>
    </row>
    <row r="387" spans="1:4" x14ac:dyDescent="0.15">
      <c r="A387" t="s">
        <v>1547</v>
      </c>
      <c r="B387" t="s">
        <v>1548</v>
      </c>
      <c r="C387" t="s">
        <v>1210</v>
      </c>
      <c r="D387" t="s">
        <v>598</v>
      </c>
    </row>
    <row r="388" spans="1:4" x14ac:dyDescent="0.15">
      <c r="A388" t="s">
        <v>631</v>
      </c>
      <c r="B388" t="s">
        <v>71</v>
      </c>
      <c r="C388" t="s">
        <v>35</v>
      </c>
      <c r="D388" t="s">
        <v>598</v>
      </c>
    </row>
    <row r="389" spans="1:4" x14ac:dyDescent="0.15">
      <c r="A389" t="s">
        <v>632</v>
      </c>
      <c r="B389" t="s">
        <v>72</v>
      </c>
      <c r="C389" t="s">
        <v>35</v>
      </c>
      <c r="D389" t="s">
        <v>598</v>
      </c>
    </row>
    <row r="390" spans="1:4" x14ac:dyDescent="0.15">
      <c r="A390" t="s">
        <v>1549</v>
      </c>
      <c r="B390" t="s">
        <v>1550</v>
      </c>
      <c r="C390" t="s">
        <v>1209</v>
      </c>
      <c r="D390" t="s">
        <v>598</v>
      </c>
    </row>
    <row r="391" spans="1:4" x14ac:dyDescent="0.15">
      <c r="A391" t="s">
        <v>877</v>
      </c>
      <c r="B391" t="s">
        <v>1551</v>
      </c>
      <c r="C391" t="s">
        <v>1209</v>
      </c>
      <c r="D391" t="s">
        <v>598</v>
      </c>
    </row>
    <row r="392" spans="1:4" x14ac:dyDescent="0.15">
      <c r="A392" t="s">
        <v>878</v>
      </c>
      <c r="B392" t="s">
        <v>302</v>
      </c>
      <c r="C392" t="s">
        <v>1209</v>
      </c>
      <c r="D392" t="s">
        <v>598</v>
      </c>
    </row>
    <row r="393" spans="1:4" x14ac:dyDescent="0.15">
      <c r="A393" t="s">
        <v>879</v>
      </c>
      <c r="B393" t="s">
        <v>303</v>
      </c>
      <c r="C393" t="s">
        <v>1209</v>
      </c>
      <c r="D393" t="s">
        <v>598</v>
      </c>
    </row>
    <row r="394" spans="1:4" x14ac:dyDescent="0.15">
      <c r="A394" t="s">
        <v>880</v>
      </c>
      <c r="B394" t="s">
        <v>304</v>
      </c>
      <c r="C394" t="s">
        <v>1210</v>
      </c>
      <c r="D394" t="s">
        <v>598</v>
      </c>
    </row>
    <row r="395" spans="1:4" x14ac:dyDescent="0.15">
      <c r="A395" t="s">
        <v>881</v>
      </c>
      <c r="B395" t="s">
        <v>305</v>
      </c>
      <c r="C395" t="s">
        <v>1210</v>
      </c>
      <c r="D395" t="s">
        <v>598</v>
      </c>
    </row>
    <row r="396" spans="1:4" x14ac:dyDescent="0.15">
      <c r="A396" t="s">
        <v>882</v>
      </c>
      <c r="B396" t="s">
        <v>306</v>
      </c>
      <c r="C396" t="s">
        <v>1210</v>
      </c>
      <c r="D396" t="s">
        <v>598</v>
      </c>
    </row>
    <row r="397" spans="1:4" x14ac:dyDescent="0.15">
      <c r="A397" t="s">
        <v>883</v>
      </c>
      <c r="B397" t="s">
        <v>307</v>
      </c>
      <c r="C397" t="s">
        <v>1210</v>
      </c>
      <c r="D397" t="s">
        <v>598</v>
      </c>
    </row>
    <row r="398" spans="1:4" x14ac:dyDescent="0.15">
      <c r="A398" t="s">
        <v>884</v>
      </c>
      <c r="B398" t="s">
        <v>308</v>
      </c>
      <c r="C398" t="s">
        <v>1210</v>
      </c>
      <c r="D398" t="s">
        <v>598</v>
      </c>
    </row>
    <row r="399" spans="1:4" x14ac:dyDescent="0.15">
      <c r="A399" t="s">
        <v>885</v>
      </c>
      <c r="B399" t="s">
        <v>309</v>
      </c>
      <c r="C399" t="s">
        <v>1210</v>
      </c>
      <c r="D399" t="s">
        <v>598</v>
      </c>
    </row>
    <row r="400" spans="1:4" x14ac:dyDescent="0.15">
      <c r="A400" t="s">
        <v>1552</v>
      </c>
      <c r="B400" t="s">
        <v>1553</v>
      </c>
      <c r="C400" t="s">
        <v>1210</v>
      </c>
      <c r="D400" t="s">
        <v>598</v>
      </c>
    </row>
    <row r="401" spans="1:4" x14ac:dyDescent="0.15">
      <c r="A401" t="s">
        <v>1554</v>
      </c>
      <c r="B401" t="s">
        <v>1555</v>
      </c>
      <c r="C401" t="s">
        <v>1210</v>
      </c>
      <c r="D401" t="s">
        <v>598</v>
      </c>
    </row>
    <row r="402" spans="1:4" x14ac:dyDescent="0.15">
      <c r="A402" t="s">
        <v>633</v>
      </c>
      <c r="B402" t="s">
        <v>73</v>
      </c>
      <c r="C402" t="s">
        <v>35</v>
      </c>
      <c r="D402" t="s">
        <v>598</v>
      </c>
    </row>
    <row r="403" spans="1:4" x14ac:dyDescent="0.15">
      <c r="A403" t="s">
        <v>886</v>
      </c>
      <c r="B403" t="s">
        <v>310</v>
      </c>
      <c r="C403" t="s">
        <v>1209</v>
      </c>
      <c r="D403" t="s">
        <v>598</v>
      </c>
    </row>
    <row r="404" spans="1:4" x14ac:dyDescent="0.15">
      <c r="A404" t="s">
        <v>887</v>
      </c>
      <c r="B404" t="s">
        <v>1556</v>
      </c>
      <c r="C404" t="s">
        <v>1209</v>
      </c>
      <c r="D404" t="s">
        <v>598</v>
      </c>
    </row>
    <row r="405" spans="1:4" x14ac:dyDescent="0.15">
      <c r="A405" t="s">
        <v>1557</v>
      </c>
      <c r="B405" t="s">
        <v>1558</v>
      </c>
      <c r="C405" t="s">
        <v>1210</v>
      </c>
      <c r="D405" t="s">
        <v>598</v>
      </c>
    </row>
    <row r="406" spans="1:4" x14ac:dyDescent="0.15">
      <c r="A406" t="s">
        <v>888</v>
      </c>
      <c r="B406" t="s">
        <v>311</v>
      </c>
      <c r="C406" t="s">
        <v>1210</v>
      </c>
      <c r="D406" t="s">
        <v>598</v>
      </c>
    </row>
    <row r="407" spans="1:4" x14ac:dyDescent="0.15">
      <c r="A407" t="s">
        <v>1559</v>
      </c>
      <c r="B407" t="s">
        <v>1560</v>
      </c>
      <c r="C407" t="s">
        <v>1210</v>
      </c>
      <c r="D407" t="s">
        <v>598</v>
      </c>
    </row>
    <row r="408" spans="1:4" x14ac:dyDescent="0.15">
      <c r="A408" t="s">
        <v>634</v>
      </c>
      <c r="B408" t="s">
        <v>74</v>
      </c>
      <c r="C408" t="s">
        <v>35</v>
      </c>
      <c r="D408" t="s">
        <v>598</v>
      </c>
    </row>
    <row r="409" spans="1:4" x14ac:dyDescent="0.15">
      <c r="A409" t="s">
        <v>889</v>
      </c>
      <c r="B409" t="s">
        <v>312</v>
      </c>
      <c r="C409" t="s">
        <v>1209</v>
      </c>
      <c r="D409" t="s">
        <v>598</v>
      </c>
    </row>
    <row r="410" spans="1:4" x14ac:dyDescent="0.15">
      <c r="A410" t="s">
        <v>890</v>
      </c>
      <c r="B410" t="s">
        <v>1561</v>
      </c>
      <c r="C410" t="s">
        <v>1209</v>
      </c>
      <c r="D410" t="s">
        <v>598</v>
      </c>
    </row>
    <row r="411" spans="1:4" x14ac:dyDescent="0.15">
      <c r="A411" t="s">
        <v>891</v>
      </c>
      <c r="B411" t="s">
        <v>313</v>
      </c>
      <c r="C411" t="s">
        <v>1210</v>
      </c>
      <c r="D411" t="s">
        <v>598</v>
      </c>
    </row>
    <row r="412" spans="1:4" x14ac:dyDescent="0.15">
      <c r="A412" t="s">
        <v>1562</v>
      </c>
      <c r="B412" t="s">
        <v>1563</v>
      </c>
      <c r="C412" t="s">
        <v>1210</v>
      </c>
      <c r="D412" t="s">
        <v>598</v>
      </c>
    </row>
    <row r="413" spans="1:4" x14ac:dyDescent="0.15">
      <c r="A413" t="s">
        <v>1564</v>
      </c>
      <c r="B413" t="s">
        <v>1565</v>
      </c>
      <c r="C413" t="s">
        <v>1210</v>
      </c>
      <c r="D413" t="s">
        <v>598</v>
      </c>
    </row>
    <row r="414" spans="1:4" x14ac:dyDescent="0.15">
      <c r="A414" t="s">
        <v>1566</v>
      </c>
      <c r="B414" t="s">
        <v>1567</v>
      </c>
      <c r="C414" t="s">
        <v>1210</v>
      </c>
      <c r="D414" t="s">
        <v>598</v>
      </c>
    </row>
    <row r="415" spans="1:4" x14ac:dyDescent="0.15">
      <c r="A415" t="s">
        <v>635</v>
      </c>
      <c r="B415" t="s">
        <v>75</v>
      </c>
      <c r="C415" t="s">
        <v>35</v>
      </c>
      <c r="D415" t="s">
        <v>598</v>
      </c>
    </row>
    <row r="416" spans="1:4" x14ac:dyDescent="0.15">
      <c r="A416" t="s">
        <v>892</v>
      </c>
      <c r="B416" t="s">
        <v>1568</v>
      </c>
      <c r="C416" t="s">
        <v>1209</v>
      </c>
      <c r="D416" t="s">
        <v>598</v>
      </c>
    </row>
    <row r="417" spans="1:4" x14ac:dyDescent="0.15">
      <c r="A417" t="s">
        <v>893</v>
      </c>
      <c r="B417" t="s">
        <v>1569</v>
      </c>
      <c r="C417" t="s">
        <v>1209</v>
      </c>
      <c r="D417" t="s">
        <v>598</v>
      </c>
    </row>
    <row r="418" spans="1:4" x14ac:dyDescent="0.15">
      <c r="A418" t="s">
        <v>1570</v>
      </c>
      <c r="B418" t="s">
        <v>1571</v>
      </c>
      <c r="C418" t="s">
        <v>1209</v>
      </c>
      <c r="D418" t="s">
        <v>598</v>
      </c>
    </row>
    <row r="419" spans="1:4" x14ac:dyDescent="0.15">
      <c r="A419" t="s">
        <v>894</v>
      </c>
      <c r="B419" t="s">
        <v>1572</v>
      </c>
      <c r="C419" t="s">
        <v>1209</v>
      </c>
      <c r="D419" t="s">
        <v>598</v>
      </c>
    </row>
    <row r="420" spans="1:4" x14ac:dyDescent="0.15">
      <c r="A420" t="s">
        <v>895</v>
      </c>
      <c r="B420" t="s">
        <v>314</v>
      </c>
      <c r="C420" t="s">
        <v>1210</v>
      </c>
      <c r="D420" t="s">
        <v>598</v>
      </c>
    </row>
    <row r="421" spans="1:4" x14ac:dyDescent="0.15">
      <c r="A421" t="s">
        <v>896</v>
      </c>
      <c r="B421" t="s">
        <v>315</v>
      </c>
      <c r="C421" t="s">
        <v>1210</v>
      </c>
      <c r="D421" t="s">
        <v>598</v>
      </c>
    </row>
    <row r="422" spans="1:4" x14ac:dyDescent="0.15">
      <c r="A422" t="s">
        <v>1573</v>
      </c>
      <c r="B422" t="s">
        <v>1574</v>
      </c>
      <c r="C422" t="s">
        <v>1210</v>
      </c>
      <c r="D422" t="s">
        <v>598</v>
      </c>
    </row>
    <row r="423" spans="1:4" x14ac:dyDescent="0.15">
      <c r="A423" t="s">
        <v>897</v>
      </c>
      <c r="B423" t="s">
        <v>316</v>
      </c>
      <c r="C423" t="s">
        <v>1210</v>
      </c>
      <c r="D423" t="s">
        <v>598</v>
      </c>
    </row>
    <row r="424" spans="1:4" x14ac:dyDescent="0.15">
      <c r="A424" t="s">
        <v>898</v>
      </c>
      <c r="B424" t="s">
        <v>1575</v>
      </c>
      <c r="C424" t="s">
        <v>1210</v>
      </c>
      <c r="D424" t="s">
        <v>598</v>
      </c>
    </row>
    <row r="425" spans="1:4" x14ac:dyDescent="0.15">
      <c r="A425" t="s">
        <v>1576</v>
      </c>
      <c r="B425" t="s">
        <v>1577</v>
      </c>
      <c r="C425" t="s">
        <v>1210</v>
      </c>
      <c r="D425" t="s">
        <v>598</v>
      </c>
    </row>
    <row r="426" spans="1:4" x14ac:dyDescent="0.15">
      <c r="A426" t="s">
        <v>636</v>
      </c>
      <c r="B426" t="s">
        <v>76</v>
      </c>
      <c r="C426" t="s">
        <v>35</v>
      </c>
      <c r="D426" t="s">
        <v>598</v>
      </c>
    </row>
    <row r="427" spans="1:4" x14ac:dyDescent="0.15">
      <c r="A427" t="s">
        <v>899</v>
      </c>
      <c r="B427" t="s">
        <v>317</v>
      </c>
      <c r="C427" t="s">
        <v>1209</v>
      </c>
      <c r="D427" t="s">
        <v>598</v>
      </c>
    </row>
    <row r="428" spans="1:4" x14ac:dyDescent="0.15">
      <c r="A428" t="s">
        <v>1578</v>
      </c>
      <c r="B428" t="s">
        <v>1579</v>
      </c>
      <c r="C428" t="s">
        <v>1209</v>
      </c>
      <c r="D428" t="s">
        <v>598</v>
      </c>
    </row>
    <row r="429" spans="1:4" x14ac:dyDescent="0.15">
      <c r="A429" t="s">
        <v>1580</v>
      </c>
      <c r="B429" t="s">
        <v>1581</v>
      </c>
      <c r="C429" t="s">
        <v>1209</v>
      </c>
      <c r="D429" t="s">
        <v>598</v>
      </c>
    </row>
    <row r="430" spans="1:4" x14ac:dyDescent="0.15">
      <c r="A430" t="s">
        <v>1582</v>
      </c>
      <c r="B430" t="s">
        <v>1583</v>
      </c>
      <c r="C430" t="s">
        <v>1210</v>
      </c>
      <c r="D430" t="s">
        <v>598</v>
      </c>
    </row>
    <row r="431" spans="1:4" x14ac:dyDescent="0.15">
      <c r="A431" t="s">
        <v>900</v>
      </c>
      <c r="B431" t="s">
        <v>1584</v>
      </c>
      <c r="C431" t="s">
        <v>1210</v>
      </c>
      <c r="D431" t="s">
        <v>598</v>
      </c>
    </row>
    <row r="432" spans="1:4" x14ac:dyDescent="0.15">
      <c r="A432" t="s">
        <v>901</v>
      </c>
      <c r="B432" t="s">
        <v>318</v>
      </c>
      <c r="C432" t="s">
        <v>1210</v>
      </c>
      <c r="D432" t="s">
        <v>598</v>
      </c>
    </row>
    <row r="433" spans="1:4" x14ac:dyDescent="0.15">
      <c r="A433" t="s">
        <v>902</v>
      </c>
      <c r="B433" t="s">
        <v>319</v>
      </c>
      <c r="C433" t="s">
        <v>1210</v>
      </c>
      <c r="D433" t="s">
        <v>598</v>
      </c>
    </row>
    <row r="434" spans="1:4" x14ac:dyDescent="0.15">
      <c r="A434" t="s">
        <v>903</v>
      </c>
      <c r="B434" t="s">
        <v>320</v>
      </c>
      <c r="C434" t="s">
        <v>1210</v>
      </c>
      <c r="D434" t="s">
        <v>598</v>
      </c>
    </row>
    <row r="435" spans="1:4" x14ac:dyDescent="0.15">
      <c r="A435" t="s">
        <v>1585</v>
      </c>
      <c r="B435" t="s">
        <v>1586</v>
      </c>
      <c r="C435" t="s">
        <v>1210</v>
      </c>
      <c r="D435" t="s">
        <v>598</v>
      </c>
    </row>
    <row r="436" spans="1:4" x14ac:dyDescent="0.15">
      <c r="A436" t="s">
        <v>904</v>
      </c>
      <c r="B436" t="s">
        <v>321</v>
      </c>
      <c r="C436" t="s">
        <v>1210</v>
      </c>
      <c r="D436" t="s">
        <v>598</v>
      </c>
    </row>
    <row r="437" spans="1:4" x14ac:dyDescent="0.15">
      <c r="A437" t="s">
        <v>905</v>
      </c>
      <c r="B437" t="s">
        <v>322</v>
      </c>
      <c r="C437" t="s">
        <v>1210</v>
      </c>
      <c r="D437" t="s">
        <v>598</v>
      </c>
    </row>
    <row r="438" spans="1:4" x14ac:dyDescent="0.15">
      <c r="A438" t="s">
        <v>906</v>
      </c>
      <c r="B438" t="s">
        <v>1587</v>
      </c>
      <c r="C438" t="s">
        <v>1210</v>
      </c>
      <c r="D438" t="s">
        <v>598</v>
      </c>
    </row>
    <row r="439" spans="1:4" x14ac:dyDescent="0.15">
      <c r="A439" t="s">
        <v>1588</v>
      </c>
      <c r="B439" t="s">
        <v>1589</v>
      </c>
      <c r="C439" t="s">
        <v>35</v>
      </c>
      <c r="D439" t="s">
        <v>598</v>
      </c>
    </row>
    <row r="440" spans="1:4" x14ac:dyDescent="0.15">
      <c r="A440" t="s">
        <v>637</v>
      </c>
      <c r="B440" t="s">
        <v>77</v>
      </c>
      <c r="C440" t="s">
        <v>35</v>
      </c>
      <c r="D440" t="s">
        <v>598</v>
      </c>
    </row>
    <row r="441" spans="1:4" x14ac:dyDescent="0.15">
      <c r="A441" t="s">
        <v>1590</v>
      </c>
      <c r="B441" t="s">
        <v>1591</v>
      </c>
      <c r="C441" t="s">
        <v>1209</v>
      </c>
      <c r="D441" t="s">
        <v>598</v>
      </c>
    </row>
    <row r="442" spans="1:4" x14ac:dyDescent="0.15">
      <c r="A442" t="s">
        <v>907</v>
      </c>
      <c r="B442" t="s">
        <v>323</v>
      </c>
      <c r="C442" t="s">
        <v>1209</v>
      </c>
      <c r="D442" t="s">
        <v>598</v>
      </c>
    </row>
    <row r="443" spans="1:4" x14ac:dyDescent="0.15">
      <c r="A443" t="s">
        <v>908</v>
      </c>
      <c r="B443" t="s">
        <v>324</v>
      </c>
      <c r="C443" t="s">
        <v>1209</v>
      </c>
      <c r="D443" t="s">
        <v>598</v>
      </c>
    </row>
    <row r="444" spans="1:4" x14ac:dyDescent="0.15">
      <c r="A444" t="s">
        <v>1592</v>
      </c>
      <c r="B444" t="s">
        <v>1593</v>
      </c>
      <c r="C444" t="s">
        <v>1209</v>
      </c>
      <c r="D444" t="s">
        <v>598</v>
      </c>
    </row>
    <row r="445" spans="1:4" x14ac:dyDescent="0.15">
      <c r="A445" t="s">
        <v>1594</v>
      </c>
      <c r="B445" t="s">
        <v>1595</v>
      </c>
      <c r="C445" t="s">
        <v>1210</v>
      </c>
      <c r="D445" t="s">
        <v>598</v>
      </c>
    </row>
    <row r="446" spans="1:4" x14ac:dyDescent="0.15">
      <c r="A446" t="s">
        <v>909</v>
      </c>
      <c r="B446" t="s">
        <v>325</v>
      </c>
      <c r="C446" t="s">
        <v>1210</v>
      </c>
      <c r="D446" t="s">
        <v>598</v>
      </c>
    </row>
    <row r="447" spans="1:4" x14ac:dyDescent="0.15">
      <c r="A447" t="s">
        <v>910</v>
      </c>
      <c r="B447" t="s">
        <v>326</v>
      </c>
      <c r="C447" t="s">
        <v>1210</v>
      </c>
      <c r="D447" t="s">
        <v>598</v>
      </c>
    </row>
    <row r="448" spans="1:4" x14ac:dyDescent="0.15">
      <c r="A448" t="s">
        <v>1596</v>
      </c>
      <c r="B448" t="s">
        <v>1597</v>
      </c>
      <c r="C448" t="s">
        <v>1210</v>
      </c>
      <c r="D448" t="s">
        <v>598</v>
      </c>
    </row>
    <row r="449" spans="1:4" x14ac:dyDescent="0.15">
      <c r="A449" t="s">
        <v>911</v>
      </c>
      <c r="B449" t="s">
        <v>327</v>
      </c>
      <c r="C449" t="s">
        <v>1210</v>
      </c>
      <c r="D449" t="s">
        <v>598</v>
      </c>
    </row>
    <row r="450" spans="1:4" x14ac:dyDescent="0.15">
      <c r="A450" t="s">
        <v>1598</v>
      </c>
      <c r="B450" t="s">
        <v>1599</v>
      </c>
      <c r="C450" t="s">
        <v>1210</v>
      </c>
      <c r="D450" t="s">
        <v>598</v>
      </c>
    </row>
    <row r="451" spans="1:4" x14ac:dyDescent="0.15">
      <c r="A451" t="s">
        <v>912</v>
      </c>
      <c r="B451" t="s">
        <v>328</v>
      </c>
      <c r="C451" t="s">
        <v>1210</v>
      </c>
      <c r="D451" t="s">
        <v>598</v>
      </c>
    </row>
    <row r="452" spans="1:4" x14ac:dyDescent="0.15">
      <c r="A452" t="s">
        <v>913</v>
      </c>
      <c r="B452" t="s">
        <v>329</v>
      </c>
      <c r="C452" t="s">
        <v>1210</v>
      </c>
      <c r="D452" t="s">
        <v>598</v>
      </c>
    </row>
    <row r="453" spans="1:4" x14ac:dyDescent="0.15">
      <c r="A453" t="s">
        <v>638</v>
      </c>
      <c r="B453" t="s">
        <v>78</v>
      </c>
      <c r="C453" t="s">
        <v>35</v>
      </c>
      <c r="D453" t="s">
        <v>598</v>
      </c>
    </row>
    <row r="454" spans="1:4" x14ac:dyDescent="0.15">
      <c r="A454" t="s">
        <v>639</v>
      </c>
      <c r="B454" t="s">
        <v>79</v>
      </c>
      <c r="C454" t="s">
        <v>35</v>
      </c>
      <c r="D454" t="s">
        <v>598</v>
      </c>
    </row>
    <row r="455" spans="1:4" x14ac:dyDescent="0.15">
      <c r="A455" t="s">
        <v>640</v>
      </c>
      <c r="B455" t="s">
        <v>80</v>
      </c>
      <c r="C455" t="s">
        <v>35</v>
      </c>
      <c r="D455" t="s">
        <v>598</v>
      </c>
    </row>
    <row r="456" spans="1:4" x14ac:dyDescent="0.15">
      <c r="A456" t="s">
        <v>1600</v>
      </c>
      <c r="B456" t="s">
        <v>1601</v>
      </c>
      <c r="C456" t="s">
        <v>35</v>
      </c>
      <c r="D456" t="s">
        <v>598</v>
      </c>
    </row>
    <row r="457" spans="1:4" x14ac:dyDescent="0.15">
      <c r="A457" t="s">
        <v>914</v>
      </c>
      <c r="B457" t="s">
        <v>330</v>
      </c>
      <c r="C457" t="s">
        <v>1209</v>
      </c>
      <c r="D457" t="s">
        <v>598</v>
      </c>
    </row>
    <row r="458" spans="1:4" x14ac:dyDescent="0.15">
      <c r="A458" t="s">
        <v>915</v>
      </c>
      <c r="B458" t="s">
        <v>331</v>
      </c>
      <c r="C458" t="s">
        <v>1209</v>
      </c>
      <c r="D458" t="s">
        <v>598</v>
      </c>
    </row>
    <row r="459" spans="1:4" x14ac:dyDescent="0.15">
      <c r="A459" t="s">
        <v>916</v>
      </c>
      <c r="B459" t="s">
        <v>332</v>
      </c>
      <c r="C459" t="s">
        <v>1209</v>
      </c>
      <c r="D459" t="s">
        <v>598</v>
      </c>
    </row>
    <row r="460" spans="1:4" x14ac:dyDescent="0.15">
      <c r="A460" t="s">
        <v>1602</v>
      </c>
      <c r="B460" t="s">
        <v>1603</v>
      </c>
      <c r="C460" t="s">
        <v>1210</v>
      </c>
      <c r="D460" t="s">
        <v>598</v>
      </c>
    </row>
    <row r="461" spans="1:4" x14ac:dyDescent="0.15">
      <c r="A461" t="s">
        <v>1604</v>
      </c>
      <c r="B461" t="s">
        <v>1605</v>
      </c>
      <c r="C461" t="s">
        <v>1210</v>
      </c>
      <c r="D461" t="s">
        <v>598</v>
      </c>
    </row>
    <row r="462" spans="1:4" x14ac:dyDescent="0.15">
      <c r="A462" t="s">
        <v>917</v>
      </c>
      <c r="B462" t="s">
        <v>333</v>
      </c>
      <c r="C462" t="s">
        <v>1210</v>
      </c>
      <c r="D462" t="s">
        <v>598</v>
      </c>
    </row>
    <row r="463" spans="1:4" x14ac:dyDescent="0.15">
      <c r="A463" t="s">
        <v>918</v>
      </c>
      <c r="B463" t="s">
        <v>334</v>
      </c>
      <c r="C463" t="s">
        <v>1210</v>
      </c>
      <c r="D463" t="s">
        <v>598</v>
      </c>
    </row>
    <row r="464" spans="1:4" x14ac:dyDescent="0.15">
      <c r="A464" t="s">
        <v>1606</v>
      </c>
      <c r="B464" t="s">
        <v>1607</v>
      </c>
      <c r="C464" t="s">
        <v>1210</v>
      </c>
      <c r="D464" t="s">
        <v>598</v>
      </c>
    </row>
    <row r="465" spans="1:4" x14ac:dyDescent="0.15">
      <c r="A465" t="s">
        <v>919</v>
      </c>
      <c r="B465" t="s">
        <v>335</v>
      </c>
      <c r="C465" t="s">
        <v>1210</v>
      </c>
      <c r="D465" t="s">
        <v>598</v>
      </c>
    </row>
    <row r="466" spans="1:4" x14ac:dyDescent="0.15">
      <c r="A466" t="s">
        <v>920</v>
      </c>
      <c r="B466" t="s">
        <v>336</v>
      </c>
      <c r="C466" t="s">
        <v>1210</v>
      </c>
      <c r="D466" t="s">
        <v>598</v>
      </c>
    </row>
    <row r="467" spans="1:4" x14ac:dyDescent="0.15">
      <c r="A467" t="s">
        <v>921</v>
      </c>
      <c r="B467" t="s">
        <v>337</v>
      </c>
      <c r="C467" t="s">
        <v>1210</v>
      </c>
      <c r="D467" t="s">
        <v>598</v>
      </c>
    </row>
    <row r="468" spans="1:4" x14ac:dyDescent="0.15">
      <c r="A468" t="s">
        <v>1608</v>
      </c>
      <c r="B468" t="s">
        <v>1609</v>
      </c>
      <c r="C468" t="s">
        <v>1210</v>
      </c>
      <c r="D468" t="s">
        <v>598</v>
      </c>
    </row>
    <row r="469" spans="1:4" x14ac:dyDescent="0.15">
      <c r="A469" t="s">
        <v>922</v>
      </c>
      <c r="B469" t="s">
        <v>338</v>
      </c>
      <c r="C469" t="s">
        <v>1210</v>
      </c>
      <c r="D469" t="s">
        <v>598</v>
      </c>
    </row>
    <row r="470" spans="1:4" x14ac:dyDescent="0.15">
      <c r="A470" t="s">
        <v>923</v>
      </c>
      <c r="B470" t="s">
        <v>339</v>
      </c>
      <c r="C470" t="s">
        <v>1210</v>
      </c>
      <c r="D470" t="s">
        <v>598</v>
      </c>
    </row>
    <row r="471" spans="1:4" x14ac:dyDescent="0.15">
      <c r="A471" t="s">
        <v>924</v>
      </c>
      <c r="B471" t="s">
        <v>340</v>
      </c>
      <c r="C471" t="s">
        <v>1210</v>
      </c>
      <c r="D471" t="s">
        <v>598</v>
      </c>
    </row>
    <row r="472" spans="1:4" x14ac:dyDescent="0.15">
      <c r="A472" t="s">
        <v>925</v>
      </c>
      <c r="B472" t="s">
        <v>341</v>
      </c>
      <c r="C472" t="s">
        <v>1210</v>
      </c>
      <c r="D472" t="s">
        <v>598</v>
      </c>
    </row>
    <row r="473" spans="1:4" x14ac:dyDescent="0.15">
      <c r="A473" t="s">
        <v>926</v>
      </c>
      <c r="B473" t="s">
        <v>342</v>
      </c>
      <c r="C473" t="s">
        <v>1210</v>
      </c>
      <c r="D473" t="s">
        <v>598</v>
      </c>
    </row>
    <row r="474" spans="1:4" x14ac:dyDescent="0.15">
      <c r="A474" t="s">
        <v>927</v>
      </c>
      <c r="B474" t="s">
        <v>592</v>
      </c>
      <c r="C474" t="s">
        <v>1210</v>
      </c>
      <c r="D474" t="s">
        <v>598</v>
      </c>
    </row>
    <row r="475" spans="1:4" x14ac:dyDescent="0.15">
      <c r="A475" t="s">
        <v>928</v>
      </c>
      <c r="B475" t="s">
        <v>343</v>
      </c>
      <c r="C475" t="s">
        <v>1210</v>
      </c>
      <c r="D475" t="s">
        <v>598</v>
      </c>
    </row>
    <row r="476" spans="1:4" x14ac:dyDescent="0.15">
      <c r="A476" t="s">
        <v>929</v>
      </c>
      <c r="B476" t="s">
        <v>344</v>
      </c>
      <c r="C476" t="s">
        <v>1210</v>
      </c>
      <c r="D476" t="s">
        <v>598</v>
      </c>
    </row>
    <row r="477" spans="1:4" x14ac:dyDescent="0.15">
      <c r="A477" t="s">
        <v>930</v>
      </c>
      <c r="B477" t="s">
        <v>345</v>
      </c>
      <c r="C477" t="s">
        <v>1210</v>
      </c>
      <c r="D477" t="s">
        <v>598</v>
      </c>
    </row>
    <row r="478" spans="1:4" x14ac:dyDescent="0.15">
      <c r="A478" t="s">
        <v>931</v>
      </c>
      <c r="B478" t="s">
        <v>346</v>
      </c>
      <c r="C478" t="s">
        <v>1210</v>
      </c>
      <c r="D478" t="s">
        <v>598</v>
      </c>
    </row>
    <row r="479" spans="1:4" x14ac:dyDescent="0.15">
      <c r="A479" t="s">
        <v>932</v>
      </c>
      <c r="B479" t="s">
        <v>347</v>
      </c>
      <c r="C479" t="s">
        <v>1210</v>
      </c>
      <c r="D479" t="s">
        <v>598</v>
      </c>
    </row>
    <row r="480" spans="1:4" x14ac:dyDescent="0.15">
      <c r="A480" t="s">
        <v>1610</v>
      </c>
      <c r="B480" t="s">
        <v>1611</v>
      </c>
      <c r="C480" t="s">
        <v>1210</v>
      </c>
      <c r="D480" t="s">
        <v>598</v>
      </c>
    </row>
    <row r="481" spans="1:4" x14ac:dyDescent="0.15">
      <c r="A481" t="s">
        <v>1612</v>
      </c>
      <c r="B481" t="s">
        <v>1613</v>
      </c>
      <c r="C481" t="s">
        <v>1210</v>
      </c>
      <c r="D481" t="s">
        <v>598</v>
      </c>
    </row>
    <row r="482" spans="1:4" x14ac:dyDescent="0.15">
      <c r="A482" t="s">
        <v>1614</v>
      </c>
      <c r="B482" t="s">
        <v>1615</v>
      </c>
      <c r="C482" t="s">
        <v>1210</v>
      </c>
      <c r="D482" t="s">
        <v>598</v>
      </c>
    </row>
    <row r="483" spans="1:4" x14ac:dyDescent="0.15">
      <c r="A483" t="s">
        <v>933</v>
      </c>
      <c r="B483" t="s">
        <v>348</v>
      </c>
      <c r="C483" t="s">
        <v>1210</v>
      </c>
      <c r="D483" t="s">
        <v>598</v>
      </c>
    </row>
    <row r="484" spans="1:4" x14ac:dyDescent="0.15">
      <c r="A484" t="s">
        <v>934</v>
      </c>
      <c r="B484" t="s">
        <v>349</v>
      </c>
      <c r="C484" t="s">
        <v>1210</v>
      </c>
      <c r="D484" t="s">
        <v>598</v>
      </c>
    </row>
    <row r="485" spans="1:4" x14ac:dyDescent="0.15">
      <c r="A485" t="s">
        <v>935</v>
      </c>
      <c r="B485" t="s">
        <v>350</v>
      </c>
      <c r="C485" t="s">
        <v>1210</v>
      </c>
      <c r="D485" t="s">
        <v>598</v>
      </c>
    </row>
    <row r="486" spans="1:4" x14ac:dyDescent="0.15">
      <c r="A486" t="s">
        <v>936</v>
      </c>
      <c r="B486" t="s">
        <v>351</v>
      </c>
      <c r="C486" t="s">
        <v>1210</v>
      </c>
      <c r="D486" t="s">
        <v>598</v>
      </c>
    </row>
    <row r="487" spans="1:4" x14ac:dyDescent="0.15">
      <c r="A487" t="s">
        <v>1616</v>
      </c>
      <c r="B487" t="s">
        <v>1617</v>
      </c>
      <c r="C487" t="s">
        <v>1210</v>
      </c>
      <c r="D487" t="s">
        <v>598</v>
      </c>
    </row>
    <row r="488" spans="1:4" x14ac:dyDescent="0.15">
      <c r="A488" t="s">
        <v>937</v>
      </c>
      <c r="B488" t="s">
        <v>352</v>
      </c>
      <c r="C488" t="s">
        <v>1210</v>
      </c>
      <c r="D488" t="s">
        <v>598</v>
      </c>
    </row>
    <row r="489" spans="1:4" x14ac:dyDescent="0.15">
      <c r="A489" t="s">
        <v>938</v>
      </c>
      <c r="B489" t="s">
        <v>353</v>
      </c>
      <c r="C489" t="s">
        <v>1210</v>
      </c>
      <c r="D489" t="s">
        <v>598</v>
      </c>
    </row>
    <row r="490" spans="1:4" x14ac:dyDescent="0.15">
      <c r="A490" t="s">
        <v>939</v>
      </c>
      <c r="B490" t="s">
        <v>354</v>
      </c>
      <c r="C490" t="s">
        <v>1210</v>
      </c>
      <c r="D490" t="s">
        <v>598</v>
      </c>
    </row>
    <row r="491" spans="1:4" x14ac:dyDescent="0.15">
      <c r="A491" t="s">
        <v>940</v>
      </c>
      <c r="B491" t="s">
        <v>355</v>
      </c>
      <c r="C491" t="s">
        <v>1210</v>
      </c>
      <c r="D491" t="s">
        <v>598</v>
      </c>
    </row>
    <row r="492" spans="1:4" x14ac:dyDescent="0.15">
      <c r="A492" t="s">
        <v>941</v>
      </c>
      <c r="B492" t="s">
        <v>356</v>
      </c>
      <c r="C492" t="s">
        <v>1210</v>
      </c>
      <c r="D492" t="s">
        <v>598</v>
      </c>
    </row>
    <row r="493" spans="1:4" x14ac:dyDescent="0.15">
      <c r="A493" t="s">
        <v>942</v>
      </c>
      <c r="B493" t="s">
        <v>1618</v>
      </c>
      <c r="C493" t="s">
        <v>1210</v>
      </c>
      <c r="D493" t="s">
        <v>598</v>
      </c>
    </row>
    <row r="494" spans="1:4" x14ac:dyDescent="0.15">
      <c r="A494" t="s">
        <v>943</v>
      </c>
      <c r="B494" t="s">
        <v>357</v>
      </c>
      <c r="C494" t="s">
        <v>1210</v>
      </c>
      <c r="D494" t="s">
        <v>598</v>
      </c>
    </row>
    <row r="495" spans="1:4" x14ac:dyDescent="0.15">
      <c r="A495" t="s">
        <v>944</v>
      </c>
      <c r="B495" t="s">
        <v>358</v>
      </c>
      <c r="C495" t="s">
        <v>1210</v>
      </c>
      <c r="D495" t="s">
        <v>598</v>
      </c>
    </row>
    <row r="496" spans="1:4" x14ac:dyDescent="0.15">
      <c r="A496" t="s">
        <v>945</v>
      </c>
      <c r="B496" t="s">
        <v>359</v>
      </c>
      <c r="C496" t="s">
        <v>1210</v>
      </c>
      <c r="D496" t="s">
        <v>598</v>
      </c>
    </row>
    <row r="497" spans="1:4" x14ac:dyDescent="0.15">
      <c r="A497" t="s">
        <v>1619</v>
      </c>
      <c r="B497" t="s">
        <v>1620</v>
      </c>
      <c r="C497" t="s">
        <v>1210</v>
      </c>
      <c r="D497" t="s">
        <v>598</v>
      </c>
    </row>
    <row r="498" spans="1:4" x14ac:dyDescent="0.15">
      <c r="A498" t="s">
        <v>946</v>
      </c>
      <c r="B498" t="s">
        <v>360</v>
      </c>
      <c r="C498" t="s">
        <v>1210</v>
      </c>
      <c r="D498" t="s">
        <v>598</v>
      </c>
    </row>
    <row r="499" spans="1:4" x14ac:dyDescent="0.15">
      <c r="A499" t="s">
        <v>1621</v>
      </c>
      <c r="B499" t="s">
        <v>1622</v>
      </c>
      <c r="C499" t="s">
        <v>1210</v>
      </c>
      <c r="D499" t="s">
        <v>598</v>
      </c>
    </row>
    <row r="500" spans="1:4" x14ac:dyDescent="0.15">
      <c r="A500" t="s">
        <v>1623</v>
      </c>
      <c r="B500" t="s">
        <v>1624</v>
      </c>
      <c r="C500" t="s">
        <v>1210</v>
      </c>
      <c r="D500" t="s">
        <v>598</v>
      </c>
    </row>
    <row r="501" spans="1:4" x14ac:dyDescent="0.15">
      <c r="A501" t="s">
        <v>1625</v>
      </c>
      <c r="B501" t="s">
        <v>1626</v>
      </c>
      <c r="C501" t="s">
        <v>1210</v>
      </c>
      <c r="D501" t="s">
        <v>598</v>
      </c>
    </row>
    <row r="502" spans="1:4" x14ac:dyDescent="0.15">
      <c r="A502" t="s">
        <v>947</v>
      </c>
      <c r="B502" t="s">
        <v>1627</v>
      </c>
      <c r="C502" t="s">
        <v>1210</v>
      </c>
      <c r="D502" t="s">
        <v>598</v>
      </c>
    </row>
    <row r="503" spans="1:4" x14ac:dyDescent="0.15">
      <c r="A503" t="s">
        <v>1628</v>
      </c>
      <c r="B503" t="s">
        <v>1629</v>
      </c>
      <c r="C503" t="s">
        <v>1210</v>
      </c>
      <c r="D503" t="s">
        <v>598</v>
      </c>
    </row>
    <row r="504" spans="1:4" x14ac:dyDescent="0.15">
      <c r="A504" t="s">
        <v>1630</v>
      </c>
      <c r="B504" t="s">
        <v>1631</v>
      </c>
      <c r="C504" t="s">
        <v>1210</v>
      </c>
      <c r="D504" t="s">
        <v>598</v>
      </c>
    </row>
    <row r="505" spans="1:4" x14ac:dyDescent="0.15">
      <c r="A505" t="s">
        <v>1632</v>
      </c>
      <c r="B505" t="s">
        <v>1633</v>
      </c>
      <c r="C505" t="s">
        <v>1210</v>
      </c>
      <c r="D505" t="s">
        <v>598</v>
      </c>
    </row>
    <row r="506" spans="1:4" x14ac:dyDescent="0.15">
      <c r="A506" t="s">
        <v>641</v>
      </c>
      <c r="B506" t="s">
        <v>81</v>
      </c>
      <c r="C506" t="s">
        <v>35</v>
      </c>
      <c r="D506" t="s">
        <v>598</v>
      </c>
    </row>
    <row r="507" spans="1:4" x14ac:dyDescent="0.15">
      <c r="A507" t="s">
        <v>948</v>
      </c>
      <c r="B507" t="s">
        <v>361</v>
      </c>
      <c r="C507" t="s">
        <v>1209</v>
      </c>
      <c r="D507" t="s">
        <v>598</v>
      </c>
    </row>
    <row r="508" spans="1:4" x14ac:dyDescent="0.15">
      <c r="A508" t="s">
        <v>1634</v>
      </c>
      <c r="B508" t="s">
        <v>1635</v>
      </c>
      <c r="C508" t="s">
        <v>1210</v>
      </c>
      <c r="D508" t="s">
        <v>598</v>
      </c>
    </row>
    <row r="509" spans="1:4" x14ac:dyDescent="0.15">
      <c r="A509" t="s">
        <v>949</v>
      </c>
      <c r="B509" t="s">
        <v>362</v>
      </c>
      <c r="C509" t="s">
        <v>1210</v>
      </c>
      <c r="D509" t="s">
        <v>598</v>
      </c>
    </row>
    <row r="510" spans="1:4" x14ac:dyDescent="0.15">
      <c r="A510" t="s">
        <v>950</v>
      </c>
      <c r="B510" t="s">
        <v>363</v>
      </c>
      <c r="C510" t="s">
        <v>1210</v>
      </c>
      <c r="D510" t="s">
        <v>598</v>
      </c>
    </row>
    <row r="511" spans="1:4" x14ac:dyDescent="0.15">
      <c r="A511" t="s">
        <v>1636</v>
      </c>
      <c r="B511" t="s">
        <v>1637</v>
      </c>
      <c r="C511" t="s">
        <v>1210</v>
      </c>
      <c r="D511" t="s">
        <v>598</v>
      </c>
    </row>
    <row r="512" spans="1:4" x14ac:dyDescent="0.15">
      <c r="A512" t="s">
        <v>951</v>
      </c>
      <c r="B512" t="s">
        <v>364</v>
      </c>
      <c r="C512" t="s">
        <v>1210</v>
      </c>
      <c r="D512" t="s">
        <v>598</v>
      </c>
    </row>
    <row r="513" spans="1:4" x14ac:dyDescent="0.15">
      <c r="A513" t="s">
        <v>642</v>
      </c>
      <c r="B513" t="s">
        <v>82</v>
      </c>
      <c r="C513" t="s">
        <v>35</v>
      </c>
      <c r="D513" t="s">
        <v>598</v>
      </c>
    </row>
    <row r="514" spans="1:4" x14ac:dyDescent="0.15">
      <c r="A514" t="s">
        <v>643</v>
      </c>
      <c r="B514" t="s">
        <v>83</v>
      </c>
      <c r="C514" t="s">
        <v>35</v>
      </c>
      <c r="D514" t="s">
        <v>598</v>
      </c>
    </row>
    <row r="515" spans="1:4" x14ac:dyDescent="0.15">
      <c r="A515" t="s">
        <v>952</v>
      </c>
      <c r="B515" t="s">
        <v>365</v>
      </c>
      <c r="C515" t="s">
        <v>1209</v>
      </c>
      <c r="D515" t="s">
        <v>598</v>
      </c>
    </row>
    <row r="516" spans="1:4" x14ac:dyDescent="0.15">
      <c r="A516" t="s">
        <v>953</v>
      </c>
      <c r="B516" t="s">
        <v>366</v>
      </c>
      <c r="C516" t="s">
        <v>1210</v>
      </c>
      <c r="D516" t="s">
        <v>598</v>
      </c>
    </row>
    <row r="517" spans="1:4" x14ac:dyDescent="0.15">
      <c r="A517" t="s">
        <v>1638</v>
      </c>
      <c r="B517" t="s">
        <v>1639</v>
      </c>
      <c r="C517" t="s">
        <v>1210</v>
      </c>
      <c r="D517" t="s">
        <v>598</v>
      </c>
    </row>
    <row r="518" spans="1:4" x14ac:dyDescent="0.15">
      <c r="A518" t="s">
        <v>954</v>
      </c>
      <c r="B518" t="s">
        <v>367</v>
      </c>
      <c r="C518" t="s">
        <v>1210</v>
      </c>
      <c r="D518" t="s">
        <v>598</v>
      </c>
    </row>
    <row r="519" spans="1:4" x14ac:dyDescent="0.15">
      <c r="A519" t="s">
        <v>955</v>
      </c>
      <c r="B519" t="s">
        <v>368</v>
      </c>
      <c r="C519" t="s">
        <v>1210</v>
      </c>
      <c r="D519" t="s">
        <v>598</v>
      </c>
    </row>
    <row r="520" spans="1:4" x14ac:dyDescent="0.15">
      <c r="A520" t="s">
        <v>1640</v>
      </c>
      <c r="B520" t="s">
        <v>1641</v>
      </c>
      <c r="C520" t="s">
        <v>1210</v>
      </c>
      <c r="D520" t="s">
        <v>598</v>
      </c>
    </row>
    <row r="521" spans="1:4" x14ac:dyDescent="0.15">
      <c r="A521" t="s">
        <v>1642</v>
      </c>
      <c r="B521" t="s">
        <v>1643</v>
      </c>
      <c r="C521" t="s">
        <v>1210</v>
      </c>
      <c r="D521" t="s">
        <v>598</v>
      </c>
    </row>
    <row r="522" spans="1:4" x14ac:dyDescent="0.15">
      <c r="A522" t="s">
        <v>644</v>
      </c>
      <c r="B522" t="s">
        <v>84</v>
      </c>
      <c r="C522" t="s">
        <v>35</v>
      </c>
      <c r="D522" t="s">
        <v>598</v>
      </c>
    </row>
    <row r="523" spans="1:4" x14ac:dyDescent="0.15">
      <c r="A523" t="s">
        <v>645</v>
      </c>
      <c r="B523" t="s">
        <v>85</v>
      </c>
      <c r="C523" t="s">
        <v>35</v>
      </c>
      <c r="D523" t="s">
        <v>598</v>
      </c>
    </row>
    <row r="524" spans="1:4" x14ac:dyDescent="0.15">
      <c r="A524" t="s">
        <v>1644</v>
      </c>
      <c r="B524" t="s">
        <v>1645</v>
      </c>
      <c r="C524" t="s">
        <v>35</v>
      </c>
      <c r="D524" t="s">
        <v>598</v>
      </c>
    </row>
    <row r="525" spans="1:4" x14ac:dyDescent="0.15">
      <c r="A525" t="s">
        <v>956</v>
      </c>
      <c r="B525" t="s">
        <v>593</v>
      </c>
      <c r="C525" t="s">
        <v>1209</v>
      </c>
      <c r="D525" t="s">
        <v>598</v>
      </c>
    </row>
    <row r="526" spans="1:4" x14ac:dyDescent="0.15">
      <c r="A526" t="s">
        <v>957</v>
      </c>
      <c r="B526" t="s">
        <v>369</v>
      </c>
      <c r="C526" t="s">
        <v>1209</v>
      </c>
      <c r="D526" t="s">
        <v>598</v>
      </c>
    </row>
    <row r="527" spans="1:4" x14ac:dyDescent="0.15">
      <c r="A527" t="s">
        <v>958</v>
      </c>
      <c r="B527" t="s">
        <v>370</v>
      </c>
      <c r="C527" t="s">
        <v>1209</v>
      </c>
      <c r="D527" t="s">
        <v>598</v>
      </c>
    </row>
    <row r="528" spans="1:4" x14ac:dyDescent="0.15">
      <c r="A528" t="s">
        <v>959</v>
      </c>
      <c r="B528" t="s">
        <v>1646</v>
      </c>
      <c r="C528" t="s">
        <v>1209</v>
      </c>
      <c r="D528" t="s">
        <v>598</v>
      </c>
    </row>
    <row r="529" spans="1:4" x14ac:dyDescent="0.15">
      <c r="A529" t="s">
        <v>960</v>
      </c>
      <c r="B529" t="s">
        <v>371</v>
      </c>
      <c r="C529" t="s">
        <v>1210</v>
      </c>
      <c r="D529" t="s">
        <v>598</v>
      </c>
    </row>
    <row r="530" spans="1:4" x14ac:dyDescent="0.15">
      <c r="A530" t="s">
        <v>961</v>
      </c>
      <c r="B530" t="s">
        <v>372</v>
      </c>
      <c r="C530" t="s">
        <v>1210</v>
      </c>
      <c r="D530" t="s">
        <v>598</v>
      </c>
    </row>
    <row r="531" spans="1:4" x14ac:dyDescent="0.15">
      <c r="A531" t="s">
        <v>962</v>
      </c>
      <c r="B531" t="s">
        <v>373</v>
      </c>
      <c r="C531" t="s">
        <v>1210</v>
      </c>
      <c r="D531" t="s">
        <v>598</v>
      </c>
    </row>
    <row r="532" spans="1:4" x14ac:dyDescent="0.15">
      <c r="A532" t="s">
        <v>963</v>
      </c>
      <c r="B532" t="s">
        <v>374</v>
      </c>
      <c r="C532" t="s">
        <v>1210</v>
      </c>
      <c r="D532" t="s">
        <v>598</v>
      </c>
    </row>
    <row r="533" spans="1:4" x14ac:dyDescent="0.15">
      <c r="A533" t="s">
        <v>964</v>
      </c>
      <c r="B533" t="s">
        <v>375</v>
      </c>
      <c r="C533" t="s">
        <v>1210</v>
      </c>
      <c r="D533" t="s">
        <v>598</v>
      </c>
    </row>
    <row r="534" spans="1:4" x14ac:dyDescent="0.15">
      <c r="A534" t="s">
        <v>965</v>
      </c>
      <c r="B534" t="s">
        <v>376</v>
      </c>
      <c r="C534" t="s">
        <v>1210</v>
      </c>
      <c r="D534" t="s">
        <v>598</v>
      </c>
    </row>
    <row r="535" spans="1:4" x14ac:dyDescent="0.15">
      <c r="A535" t="s">
        <v>966</v>
      </c>
      <c r="B535" t="s">
        <v>377</v>
      </c>
      <c r="C535" t="s">
        <v>1210</v>
      </c>
      <c r="D535" t="s">
        <v>598</v>
      </c>
    </row>
    <row r="536" spans="1:4" x14ac:dyDescent="0.15">
      <c r="A536" t="s">
        <v>1647</v>
      </c>
      <c r="B536" t="s">
        <v>1648</v>
      </c>
      <c r="C536" t="s">
        <v>1210</v>
      </c>
      <c r="D536" t="s">
        <v>598</v>
      </c>
    </row>
    <row r="537" spans="1:4" x14ac:dyDescent="0.15">
      <c r="A537" t="s">
        <v>967</v>
      </c>
      <c r="B537" t="s">
        <v>378</v>
      </c>
      <c r="C537" t="s">
        <v>1210</v>
      </c>
      <c r="D537" t="s">
        <v>598</v>
      </c>
    </row>
    <row r="538" spans="1:4" x14ac:dyDescent="0.15">
      <c r="A538" t="s">
        <v>968</v>
      </c>
      <c r="B538" t="s">
        <v>379</v>
      </c>
      <c r="C538" t="s">
        <v>1210</v>
      </c>
      <c r="D538" t="s">
        <v>598</v>
      </c>
    </row>
    <row r="539" spans="1:4" x14ac:dyDescent="0.15">
      <c r="A539" t="s">
        <v>969</v>
      </c>
      <c r="B539" t="s">
        <v>380</v>
      </c>
      <c r="C539" t="s">
        <v>1210</v>
      </c>
      <c r="D539" t="s">
        <v>598</v>
      </c>
    </row>
    <row r="540" spans="1:4" x14ac:dyDescent="0.15">
      <c r="A540" t="s">
        <v>970</v>
      </c>
      <c r="B540" t="s">
        <v>381</v>
      </c>
      <c r="C540" t="s">
        <v>1210</v>
      </c>
      <c r="D540" t="s">
        <v>598</v>
      </c>
    </row>
    <row r="541" spans="1:4" x14ac:dyDescent="0.15">
      <c r="A541" t="s">
        <v>971</v>
      </c>
      <c r="B541" t="s">
        <v>382</v>
      </c>
      <c r="C541" t="s">
        <v>1210</v>
      </c>
      <c r="D541" t="s">
        <v>598</v>
      </c>
    </row>
    <row r="542" spans="1:4" x14ac:dyDescent="0.15">
      <c r="A542" t="s">
        <v>972</v>
      </c>
      <c r="B542" t="s">
        <v>383</v>
      </c>
      <c r="C542" t="s">
        <v>1210</v>
      </c>
      <c r="D542" t="s">
        <v>598</v>
      </c>
    </row>
    <row r="543" spans="1:4" x14ac:dyDescent="0.15">
      <c r="A543" t="s">
        <v>973</v>
      </c>
      <c r="B543" t="s">
        <v>384</v>
      </c>
      <c r="C543" t="s">
        <v>1210</v>
      </c>
      <c r="D543" t="s">
        <v>598</v>
      </c>
    </row>
    <row r="544" spans="1:4" x14ac:dyDescent="0.15">
      <c r="A544" t="s">
        <v>974</v>
      </c>
      <c r="B544" t="s">
        <v>385</v>
      </c>
      <c r="C544" t="s">
        <v>1210</v>
      </c>
      <c r="D544" t="s">
        <v>598</v>
      </c>
    </row>
    <row r="545" spans="1:4" x14ac:dyDescent="0.15">
      <c r="A545" t="s">
        <v>975</v>
      </c>
      <c r="B545" t="s">
        <v>1649</v>
      </c>
      <c r="C545" t="s">
        <v>1210</v>
      </c>
      <c r="D545" t="s">
        <v>598</v>
      </c>
    </row>
    <row r="546" spans="1:4" x14ac:dyDescent="0.15">
      <c r="A546" t="s">
        <v>976</v>
      </c>
      <c r="B546" t="s">
        <v>386</v>
      </c>
      <c r="C546" t="s">
        <v>1210</v>
      </c>
      <c r="D546" t="s">
        <v>598</v>
      </c>
    </row>
    <row r="547" spans="1:4" x14ac:dyDescent="0.15">
      <c r="A547" t="s">
        <v>977</v>
      </c>
      <c r="B547" t="s">
        <v>387</v>
      </c>
      <c r="C547" t="s">
        <v>1210</v>
      </c>
      <c r="D547" t="s">
        <v>598</v>
      </c>
    </row>
    <row r="548" spans="1:4" x14ac:dyDescent="0.15">
      <c r="A548" t="s">
        <v>978</v>
      </c>
      <c r="B548" t="s">
        <v>388</v>
      </c>
      <c r="C548" t="s">
        <v>1210</v>
      </c>
      <c r="D548" t="s">
        <v>598</v>
      </c>
    </row>
    <row r="549" spans="1:4" x14ac:dyDescent="0.15">
      <c r="A549" t="s">
        <v>979</v>
      </c>
      <c r="B549" t="s">
        <v>389</v>
      </c>
      <c r="C549" t="s">
        <v>1210</v>
      </c>
      <c r="D549" t="s">
        <v>598</v>
      </c>
    </row>
    <row r="550" spans="1:4" x14ac:dyDescent="0.15">
      <c r="A550" t="s">
        <v>1650</v>
      </c>
      <c r="B550" t="s">
        <v>1651</v>
      </c>
      <c r="C550" t="s">
        <v>1210</v>
      </c>
      <c r="D550" t="s">
        <v>598</v>
      </c>
    </row>
    <row r="551" spans="1:4" x14ac:dyDescent="0.15">
      <c r="A551" t="s">
        <v>1652</v>
      </c>
      <c r="B551" t="s">
        <v>1653</v>
      </c>
      <c r="C551" t="s">
        <v>1210</v>
      </c>
      <c r="D551" t="s">
        <v>598</v>
      </c>
    </row>
    <row r="552" spans="1:4" x14ac:dyDescent="0.15">
      <c r="A552" t="s">
        <v>980</v>
      </c>
      <c r="B552" t="s">
        <v>390</v>
      </c>
      <c r="C552" t="s">
        <v>1210</v>
      </c>
      <c r="D552" t="s">
        <v>598</v>
      </c>
    </row>
    <row r="553" spans="1:4" x14ac:dyDescent="0.15">
      <c r="A553" t="s">
        <v>1654</v>
      </c>
      <c r="B553" t="s">
        <v>1655</v>
      </c>
      <c r="C553" t="s">
        <v>1210</v>
      </c>
      <c r="D553" t="s">
        <v>598</v>
      </c>
    </row>
    <row r="554" spans="1:4" x14ac:dyDescent="0.15">
      <c r="A554" t="s">
        <v>981</v>
      </c>
      <c r="B554" t="s">
        <v>391</v>
      </c>
      <c r="C554" t="s">
        <v>1210</v>
      </c>
      <c r="D554" t="s">
        <v>598</v>
      </c>
    </row>
    <row r="555" spans="1:4" x14ac:dyDescent="0.15">
      <c r="A555" t="s">
        <v>982</v>
      </c>
      <c r="B555" t="s">
        <v>1656</v>
      </c>
      <c r="C555" t="s">
        <v>1210</v>
      </c>
      <c r="D555" t="s">
        <v>598</v>
      </c>
    </row>
    <row r="556" spans="1:4" x14ac:dyDescent="0.15">
      <c r="A556" t="s">
        <v>646</v>
      </c>
      <c r="B556" t="s">
        <v>86</v>
      </c>
      <c r="C556" t="s">
        <v>35</v>
      </c>
      <c r="D556" t="s">
        <v>598</v>
      </c>
    </row>
    <row r="557" spans="1:4" x14ac:dyDescent="0.15">
      <c r="A557" t="s">
        <v>647</v>
      </c>
      <c r="B557" t="s">
        <v>87</v>
      </c>
      <c r="C557" t="s">
        <v>35</v>
      </c>
      <c r="D557" t="s">
        <v>598</v>
      </c>
    </row>
    <row r="558" spans="1:4" x14ac:dyDescent="0.15">
      <c r="A558" t="s">
        <v>983</v>
      </c>
      <c r="B558" t="s">
        <v>1657</v>
      </c>
      <c r="C558" t="s">
        <v>1209</v>
      </c>
      <c r="D558" t="s">
        <v>598</v>
      </c>
    </row>
    <row r="559" spans="1:4" x14ac:dyDescent="0.15">
      <c r="A559" t="s">
        <v>984</v>
      </c>
      <c r="B559" t="s">
        <v>392</v>
      </c>
      <c r="C559" t="s">
        <v>1210</v>
      </c>
      <c r="D559" t="s">
        <v>598</v>
      </c>
    </row>
    <row r="560" spans="1:4" x14ac:dyDescent="0.15">
      <c r="A560" t="s">
        <v>985</v>
      </c>
      <c r="B560" t="s">
        <v>393</v>
      </c>
      <c r="C560" t="s">
        <v>1210</v>
      </c>
      <c r="D560" t="s">
        <v>598</v>
      </c>
    </row>
    <row r="561" spans="1:4" x14ac:dyDescent="0.15">
      <c r="A561" t="s">
        <v>986</v>
      </c>
      <c r="B561" t="s">
        <v>394</v>
      </c>
      <c r="C561" t="s">
        <v>1210</v>
      </c>
      <c r="D561" t="s">
        <v>598</v>
      </c>
    </row>
    <row r="562" spans="1:4" x14ac:dyDescent="0.15">
      <c r="A562" t="s">
        <v>1658</v>
      </c>
      <c r="B562" t="s">
        <v>1659</v>
      </c>
      <c r="C562" t="s">
        <v>1210</v>
      </c>
      <c r="D562" t="s">
        <v>598</v>
      </c>
    </row>
    <row r="563" spans="1:4" x14ac:dyDescent="0.15">
      <c r="A563" t="s">
        <v>987</v>
      </c>
      <c r="B563" t="s">
        <v>395</v>
      </c>
      <c r="C563" t="s">
        <v>1210</v>
      </c>
      <c r="D563" t="s">
        <v>598</v>
      </c>
    </row>
    <row r="564" spans="1:4" x14ac:dyDescent="0.15">
      <c r="A564" t="s">
        <v>988</v>
      </c>
      <c r="B564" t="s">
        <v>396</v>
      </c>
      <c r="C564" t="s">
        <v>1210</v>
      </c>
      <c r="D564" t="s">
        <v>598</v>
      </c>
    </row>
    <row r="565" spans="1:4" x14ac:dyDescent="0.15">
      <c r="A565" t="s">
        <v>989</v>
      </c>
      <c r="B565" t="s">
        <v>1660</v>
      </c>
      <c r="C565" t="s">
        <v>1210</v>
      </c>
      <c r="D565" t="s">
        <v>598</v>
      </c>
    </row>
    <row r="566" spans="1:4" x14ac:dyDescent="0.15">
      <c r="A566" t="s">
        <v>990</v>
      </c>
      <c r="B566" t="s">
        <v>397</v>
      </c>
      <c r="C566" t="s">
        <v>1210</v>
      </c>
      <c r="D566" t="s">
        <v>598</v>
      </c>
    </row>
    <row r="567" spans="1:4" x14ac:dyDescent="0.15">
      <c r="A567" t="s">
        <v>991</v>
      </c>
      <c r="B567" t="s">
        <v>398</v>
      </c>
      <c r="C567" t="s">
        <v>1210</v>
      </c>
      <c r="D567" t="s">
        <v>598</v>
      </c>
    </row>
    <row r="568" spans="1:4" x14ac:dyDescent="0.15">
      <c r="A568" t="s">
        <v>992</v>
      </c>
      <c r="B568" t="s">
        <v>399</v>
      </c>
      <c r="C568" t="s">
        <v>1210</v>
      </c>
      <c r="D568" t="s">
        <v>598</v>
      </c>
    </row>
    <row r="569" spans="1:4" x14ac:dyDescent="0.15">
      <c r="A569" t="s">
        <v>993</v>
      </c>
      <c r="B569" t="s">
        <v>400</v>
      </c>
      <c r="C569" t="s">
        <v>1210</v>
      </c>
      <c r="D569" t="s">
        <v>598</v>
      </c>
    </row>
    <row r="570" spans="1:4" x14ac:dyDescent="0.15">
      <c r="A570" t="s">
        <v>994</v>
      </c>
      <c r="B570" t="s">
        <v>401</v>
      </c>
      <c r="C570" t="s">
        <v>1210</v>
      </c>
      <c r="D570" t="s">
        <v>598</v>
      </c>
    </row>
    <row r="571" spans="1:4" x14ac:dyDescent="0.15">
      <c r="A571" t="s">
        <v>995</v>
      </c>
      <c r="B571" t="s">
        <v>402</v>
      </c>
      <c r="C571" t="s">
        <v>1210</v>
      </c>
      <c r="D571" t="s">
        <v>598</v>
      </c>
    </row>
    <row r="572" spans="1:4" x14ac:dyDescent="0.15">
      <c r="A572" t="s">
        <v>1661</v>
      </c>
      <c r="B572" t="s">
        <v>1662</v>
      </c>
      <c r="C572" t="s">
        <v>1210</v>
      </c>
      <c r="D572" t="s">
        <v>598</v>
      </c>
    </row>
    <row r="573" spans="1:4" x14ac:dyDescent="0.15">
      <c r="A573" t="s">
        <v>996</v>
      </c>
      <c r="B573" t="s">
        <v>403</v>
      </c>
      <c r="C573" t="s">
        <v>1210</v>
      </c>
      <c r="D573" t="s">
        <v>598</v>
      </c>
    </row>
    <row r="574" spans="1:4" x14ac:dyDescent="0.15">
      <c r="A574" t="s">
        <v>997</v>
      </c>
      <c r="B574" t="s">
        <v>404</v>
      </c>
      <c r="C574" t="s">
        <v>1210</v>
      </c>
      <c r="D574" t="s">
        <v>598</v>
      </c>
    </row>
    <row r="575" spans="1:4" x14ac:dyDescent="0.15">
      <c r="A575" t="s">
        <v>998</v>
      </c>
      <c r="B575" t="s">
        <v>405</v>
      </c>
      <c r="C575" t="s">
        <v>1210</v>
      </c>
      <c r="D575" t="s">
        <v>598</v>
      </c>
    </row>
    <row r="576" spans="1:4" x14ac:dyDescent="0.15">
      <c r="A576" t="s">
        <v>999</v>
      </c>
      <c r="B576" t="s">
        <v>406</v>
      </c>
      <c r="C576" t="s">
        <v>1210</v>
      </c>
      <c r="D576" t="s">
        <v>598</v>
      </c>
    </row>
    <row r="577" spans="1:4" x14ac:dyDescent="0.15">
      <c r="A577" t="s">
        <v>1000</v>
      </c>
      <c r="B577" t="s">
        <v>407</v>
      </c>
      <c r="C577" t="s">
        <v>1210</v>
      </c>
      <c r="D577" t="s">
        <v>598</v>
      </c>
    </row>
    <row r="578" spans="1:4" x14ac:dyDescent="0.15">
      <c r="A578" t="s">
        <v>1001</v>
      </c>
      <c r="B578" t="s">
        <v>408</v>
      </c>
      <c r="C578" t="s">
        <v>1210</v>
      </c>
      <c r="D578" t="s">
        <v>598</v>
      </c>
    </row>
    <row r="579" spans="1:4" x14ac:dyDescent="0.15">
      <c r="A579" t="s">
        <v>1002</v>
      </c>
      <c r="B579" t="s">
        <v>409</v>
      </c>
      <c r="C579" t="s">
        <v>1210</v>
      </c>
      <c r="D579" t="s">
        <v>598</v>
      </c>
    </row>
    <row r="580" spans="1:4" x14ac:dyDescent="0.15">
      <c r="A580" t="s">
        <v>1003</v>
      </c>
      <c r="B580" t="s">
        <v>410</v>
      </c>
      <c r="C580" t="s">
        <v>1210</v>
      </c>
      <c r="D580" t="s">
        <v>598</v>
      </c>
    </row>
    <row r="581" spans="1:4" x14ac:dyDescent="0.15">
      <c r="A581" t="s">
        <v>1663</v>
      </c>
      <c r="B581" t="s">
        <v>1664</v>
      </c>
      <c r="C581" t="s">
        <v>1210</v>
      </c>
      <c r="D581" t="s">
        <v>598</v>
      </c>
    </row>
    <row r="582" spans="1:4" x14ac:dyDescent="0.15">
      <c r="A582" t="s">
        <v>1004</v>
      </c>
      <c r="B582" t="s">
        <v>411</v>
      </c>
      <c r="C582" t="s">
        <v>1210</v>
      </c>
      <c r="D582" t="s">
        <v>598</v>
      </c>
    </row>
    <row r="583" spans="1:4" x14ac:dyDescent="0.15">
      <c r="A583" t="s">
        <v>1005</v>
      </c>
      <c r="B583" t="s">
        <v>412</v>
      </c>
      <c r="C583" t="s">
        <v>1210</v>
      </c>
      <c r="D583" t="s">
        <v>598</v>
      </c>
    </row>
    <row r="584" spans="1:4" x14ac:dyDescent="0.15">
      <c r="A584" t="s">
        <v>1006</v>
      </c>
      <c r="B584" t="s">
        <v>413</v>
      </c>
      <c r="C584" t="s">
        <v>1210</v>
      </c>
      <c r="D584" t="s">
        <v>598</v>
      </c>
    </row>
    <row r="585" spans="1:4" x14ac:dyDescent="0.15">
      <c r="A585" t="s">
        <v>1007</v>
      </c>
      <c r="B585" t="s">
        <v>414</v>
      </c>
      <c r="C585" t="s">
        <v>1210</v>
      </c>
      <c r="D585" t="s">
        <v>598</v>
      </c>
    </row>
    <row r="586" spans="1:4" x14ac:dyDescent="0.15">
      <c r="A586" t="s">
        <v>1665</v>
      </c>
      <c r="B586" t="s">
        <v>1666</v>
      </c>
      <c r="C586" t="s">
        <v>1210</v>
      </c>
      <c r="D586" t="s">
        <v>598</v>
      </c>
    </row>
    <row r="587" spans="1:4" x14ac:dyDescent="0.15">
      <c r="A587" t="s">
        <v>1008</v>
      </c>
      <c r="B587" t="s">
        <v>415</v>
      </c>
      <c r="C587" t="s">
        <v>1210</v>
      </c>
      <c r="D587" t="s">
        <v>598</v>
      </c>
    </row>
    <row r="588" spans="1:4" x14ac:dyDescent="0.15">
      <c r="A588" t="s">
        <v>1667</v>
      </c>
      <c r="B588" t="s">
        <v>1668</v>
      </c>
      <c r="C588" t="s">
        <v>1210</v>
      </c>
      <c r="D588" t="s">
        <v>598</v>
      </c>
    </row>
    <row r="589" spans="1:4" x14ac:dyDescent="0.15">
      <c r="A589" t="s">
        <v>1669</v>
      </c>
      <c r="B589" t="s">
        <v>1670</v>
      </c>
      <c r="C589" t="s">
        <v>1210</v>
      </c>
      <c r="D589" t="s">
        <v>598</v>
      </c>
    </row>
    <row r="590" spans="1:4" x14ac:dyDescent="0.15">
      <c r="A590" t="s">
        <v>1009</v>
      </c>
      <c r="B590" t="s">
        <v>416</v>
      </c>
      <c r="C590" t="s">
        <v>1210</v>
      </c>
      <c r="D590" t="s">
        <v>598</v>
      </c>
    </row>
    <row r="591" spans="1:4" x14ac:dyDescent="0.15">
      <c r="A591" t="s">
        <v>1671</v>
      </c>
      <c r="B591" t="s">
        <v>1672</v>
      </c>
      <c r="C591" t="s">
        <v>1210</v>
      </c>
      <c r="D591" t="s">
        <v>598</v>
      </c>
    </row>
    <row r="592" spans="1:4" x14ac:dyDescent="0.15">
      <c r="A592" t="s">
        <v>1010</v>
      </c>
      <c r="B592" t="s">
        <v>417</v>
      </c>
      <c r="C592" t="s">
        <v>1210</v>
      </c>
      <c r="D592" t="s">
        <v>598</v>
      </c>
    </row>
    <row r="593" spans="1:4" x14ac:dyDescent="0.15">
      <c r="A593" t="s">
        <v>1673</v>
      </c>
      <c r="B593" t="s">
        <v>1674</v>
      </c>
      <c r="C593" t="s">
        <v>1210</v>
      </c>
      <c r="D593" t="s">
        <v>598</v>
      </c>
    </row>
    <row r="594" spans="1:4" x14ac:dyDescent="0.15">
      <c r="A594" t="s">
        <v>1675</v>
      </c>
      <c r="B594" t="s">
        <v>1676</v>
      </c>
      <c r="C594" t="s">
        <v>1210</v>
      </c>
      <c r="D594" t="s">
        <v>598</v>
      </c>
    </row>
    <row r="595" spans="1:4" x14ac:dyDescent="0.15">
      <c r="A595" t="s">
        <v>1677</v>
      </c>
      <c r="B595" t="s">
        <v>1678</v>
      </c>
      <c r="C595" t="s">
        <v>1210</v>
      </c>
      <c r="D595" t="s">
        <v>598</v>
      </c>
    </row>
    <row r="596" spans="1:4" x14ac:dyDescent="0.15">
      <c r="A596" t="s">
        <v>1679</v>
      </c>
      <c r="B596" t="s">
        <v>1680</v>
      </c>
      <c r="C596" t="s">
        <v>1210</v>
      </c>
      <c r="D596" t="s">
        <v>598</v>
      </c>
    </row>
    <row r="597" spans="1:4" x14ac:dyDescent="0.15">
      <c r="A597" t="s">
        <v>1011</v>
      </c>
      <c r="B597" t="s">
        <v>418</v>
      </c>
      <c r="C597" t="s">
        <v>1210</v>
      </c>
      <c r="D597" t="s">
        <v>598</v>
      </c>
    </row>
    <row r="598" spans="1:4" x14ac:dyDescent="0.15">
      <c r="A598" t="s">
        <v>1681</v>
      </c>
      <c r="B598" t="s">
        <v>1682</v>
      </c>
      <c r="C598" t="s">
        <v>1210</v>
      </c>
      <c r="D598" t="s">
        <v>598</v>
      </c>
    </row>
    <row r="599" spans="1:4" x14ac:dyDescent="0.15">
      <c r="A599" t="s">
        <v>1683</v>
      </c>
      <c r="B599" t="s">
        <v>1684</v>
      </c>
      <c r="C599" t="s">
        <v>1210</v>
      </c>
      <c r="D599" t="s">
        <v>598</v>
      </c>
    </row>
    <row r="600" spans="1:4" x14ac:dyDescent="0.15">
      <c r="A600" t="s">
        <v>1685</v>
      </c>
      <c r="B600" t="s">
        <v>1686</v>
      </c>
      <c r="C600" t="s">
        <v>1210</v>
      </c>
      <c r="D600" t="s">
        <v>598</v>
      </c>
    </row>
    <row r="601" spans="1:4" x14ac:dyDescent="0.15">
      <c r="A601" t="s">
        <v>1687</v>
      </c>
      <c r="B601" t="s">
        <v>1688</v>
      </c>
      <c r="C601" t="s">
        <v>1210</v>
      </c>
      <c r="D601" t="s">
        <v>598</v>
      </c>
    </row>
    <row r="602" spans="1:4" x14ac:dyDescent="0.15">
      <c r="A602" t="s">
        <v>1012</v>
      </c>
      <c r="B602" t="s">
        <v>419</v>
      </c>
      <c r="C602" t="s">
        <v>1210</v>
      </c>
      <c r="D602" t="s">
        <v>598</v>
      </c>
    </row>
    <row r="603" spans="1:4" x14ac:dyDescent="0.15">
      <c r="A603" t="s">
        <v>1013</v>
      </c>
      <c r="B603" t="s">
        <v>420</v>
      </c>
      <c r="C603" t="s">
        <v>1210</v>
      </c>
      <c r="D603" t="s">
        <v>598</v>
      </c>
    </row>
    <row r="604" spans="1:4" x14ac:dyDescent="0.15">
      <c r="A604" t="s">
        <v>1689</v>
      </c>
      <c r="B604" t="s">
        <v>1690</v>
      </c>
      <c r="C604" t="s">
        <v>1210</v>
      </c>
      <c r="D604" t="s">
        <v>598</v>
      </c>
    </row>
    <row r="605" spans="1:4" x14ac:dyDescent="0.15">
      <c r="A605" t="s">
        <v>1691</v>
      </c>
      <c r="B605" t="s">
        <v>1692</v>
      </c>
      <c r="C605" t="s">
        <v>1210</v>
      </c>
      <c r="D605" t="s">
        <v>598</v>
      </c>
    </row>
    <row r="606" spans="1:4" x14ac:dyDescent="0.15">
      <c r="A606" t="s">
        <v>1693</v>
      </c>
      <c r="B606" t="s">
        <v>1694</v>
      </c>
      <c r="C606" t="s">
        <v>1210</v>
      </c>
      <c r="D606" t="s">
        <v>598</v>
      </c>
    </row>
    <row r="607" spans="1:4" x14ac:dyDescent="0.15">
      <c r="A607" t="s">
        <v>1014</v>
      </c>
      <c r="B607" t="s">
        <v>1695</v>
      </c>
      <c r="C607" t="s">
        <v>1210</v>
      </c>
      <c r="D607" t="s">
        <v>598</v>
      </c>
    </row>
    <row r="608" spans="1:4" x14ac:dyDescent="0.15">
      <c r="A608" t="s">
        <v>1696</v>
      </c>
      <c r="B608" t="s">
        <v>1697</v>
      </c>
      <c r="C608" t="s">
        <v>1210</v>
      </c>
      <c r="D608" t="s">
        <v>598</v>
      </c>
    </row>
    <row r="609" spans="1:4" x14ac:dyDescent="0.15">
      <c r="A609" t="s">
        <v>1698</v>
      </c>
      <c r="B609" t="s">
        <v>1699</v>
      </c>
      <c r="C609" t="s">
        <v>1210</v>
      </c>
      <c r="D609" t="s">
        <v>598</v>
      </c>
    </row>
    <row r="610" spans="1:4" x14ac:dyDescent="0.15">
      <c r="A610" t="s">
        <v>648</v>
      </c>
      <c r="B610" t="s">
        <v>88</v>
      </c>
      <c r="C610" t="s">
        <v>35</v>
      </c>
      <c r="D610" t="s">
        <v>598</v>
      </c>
    </row>
    <row r="611" spans="1:4" x14ac:dyDescent="0.15">
      <c r="A611" t="s">
        <v>649</v>
      </c>
      <c r="B611" t="s">
        <v>89</v>
      </c>
      <c r="C611" t="s">
        <v>35</v>
      </c>
      <c r="D611" t="s">
        <v>598</v>
      </c>
    </row>
    <row r="612" spans="1:4" x14ac:dyDescent="0.15">
      <c r="A612" t="s">
        <v>1015</v>
      </c>
      <c r="B612" t="s">
        <v>421</v>
      </c>
      <c r="C612" t="s">
        <v>1209</v>
      </c>
      <c r="D612" t="s">
        <v>598</v>
      </c>
    </row>
    <row r="613" spans="1:4" x14ac:dyDescent="0.15">
      <c r="A613" t="s">
        <v>1016</v>
      </c>
      <c r="B613" t="s">
        <v>422</v>
      </c>
      <c r="C613" t="s">
        <v>1209</v>
      </c>
      <c r="D613" t="s">
        <v>598</v>
      </c>
    </row>
    <row r="614" spans="1:4" x14ac:dyDescent="0.15">
      <c r="A614" t="s">
        <v>1017</v>
      </c>
      <c r="B614" t="s">
        <v>423</v>
      </c>
      <c r="C614" t="s">
        <v>1209</v>
      </c>
      <c r="D614" t="s">
        <v>598</v>
      </c>
    </row>
    <row r="615" spans="1:4" x14ac:dyDescent="0.15">
      <c r="A615" t="s">
        <v>1018</v>
      </c>
      <c r="B615" t="s">
        <v>1700</v>
      </c>
      <c r="C615" t="s">
        <v>1209</v>
      </c>
      <c r="D615" t="s">
        <v>598</v>
      </c>
    </row>
    <row r="616" spans="1:4" x14ac:dyDescent="0.15">
      <c r="A616" t="s">
        <v>1019</v>
      </c>
      <c r="B616" t="s">
        <v>424</v>
      </c>
      <c r="C616" t="s">
        <v>1210</v>
      </c>
      <c r="D616" t="s">
        <v>598</v>
      </c>
    </row>
    <row r="617" spans="1:4" x14ac:dyDescent="0.15">
      <c r="A617" t="s">
        <v>1020</v>
      </c>
      <c r="B617" t="s">
        <v>425</v>
      </c>
      <c r="C617" t="s">
        <v>1210</v>
      </c>
      <c r="D617" t="s">
        <v>598</v>
      </c>
    </row>
    <row r="618" spans="1:4" x14ac:dyDescent="0.15">
      <c r="A618" t="s">
        <v>1701</v>
      </c>
      <c r="B618" t="s">
        <v>1702</v>
      </c>
      <c r="C618" t="s">
        <v>1210</v>
      </c>
      <c r="D618" t="s">
        <v>598</v>
      </c>
    </row>
    <row r="619" spans="1:4" x14ac:dyDescent="0.15">
      <c r="A619" t="s">
        <v>1021</v>
      </c>
      <c r="B619" t="s">
        <v>426</v>
      </c>
      <c r="C619" t="s">
        <v>1210</v>
      </c>
      <c r="D619" t="s">
        <v>598</v>
      </c>
    </row>
    <row r="620" spans="1:4" x14ac:dyDescent="0.15">
      <c r="A620" t="s">
        <v>1022</v>
      </c>
      <c r="B620" t="s">
        <v>427</v>
      </c>
      <c r="C620" t="s">
        <v>1210</v>
      </c>
      <c r="D620" t="s">
        <v>598</v>
      </c>
    </row>
    <row r="621" spans="1:4" x14ac:dyDescent="0.15">
      <c r="A621" t="s">
        <v>1023</v>
      </c>
      <c r="B621" t="s">
        <v>428</v>
      </c>
      <c r="C621" t="s">
        <v>1210</v>
      </c>
      <c r="D621" t="s">
        <v>598</v>
      </c>
    </row>
    <row r="622" spans="1:4" x14ac:dyDescent="0.15">
      <c r="A622" t="s">
        <v>1024</v>
      </c>
      <c r="B622" t="s">
        <v>1703</v>
      </c>
      <c r="C622" t="s">
        <v>1210</v>
      </c>
      <c r="D622" t="s">
        <v>598</v>
      </c>
    </row>
    <row r="623" spans="1:4" x14ac:dyDescent="0.15">
      <c r="A623" t="s">
        <v>1025</v>
      </c>
      <c r="B623" t="s">
        <v>1704</v>
      </c>
      <c r="C623" t="s">
        <v>1210</v>
      </c>
      <c r="D623" t="s">
        <v>598</v>
      </c>
    </row>
    <row r="624" spans="1:4" x14ac:dyDescent="0.15">
      <c r="A624" t="s">
        <v>1026</v>
      </c>
      <c r="B624" t="s">
        <v>429</v>
      </c>
      <c r="C624" t="s">
        <v>1210</v>
      </c>
      <c r="D624" t="s">
        <v>598</v>
      </c>
    </row>
    <row r="625" spans="1:4" x14ac:dyDescent="0.15">
      <c r="A625" t="s">
        <v>1027</v>
      </c>
      <c r="B625" t="s">
        <v>430</v>
      </c>
      <c r="C625" t="s">
        <v>1210</v>
      </c>
      <c r="D625" t="s">
        <v>598</v>
      </c>
    </row>
    <row r="626" spans="1:4" x14ac:dyDescent="0.15">
      <c r="A626" t="s">
        <v>1028</v>
      </c>
      <c r="B626" t="s">
        <v>1705</v>
      </c>
      <c r="C626" t="s">
        <v>1210</v>
      </c>
      <c r="D626" t="s">
        <v>598</v>
      </c>
    </row>
    <row r="627" spans="1:4" x14ac:dyDescent="0.15">
      <c r="A627" t="s">
        <v>1706</v>
      </c>
      <c r="B627" t="s">
        <v>1707</v>
      </c>
      <c r="C627" t="s">
        <v>1210</v>
      </c>
      <c r="D627" t="s">
        <v>598</v>
      </c>
    </row>
    <row r="628" spans="1:4" x14ac:dyDescent="0.15">
      <c r="A628" t="s">
        <v>1708</v>
      </c>
      <c r="B628" t="s">
        <v>1709</v>
      </c>
      <c r="C628" t="s">
        <v>1210</v>
      </c>
      <c r="D628" t="s">
        <v>598</v>
      </c>
    </row>
    <row r="629" spans="1:4" x14ac:dyDescent="0.15">
      <c r="A629" t="s">
        <v>1029</v>
      </c>
      <c r="B629" t="s">
        <v>431</v>
      </c>
      <c r="C629" t="s">
        <v>1210</v>
      </c>
      <c r="D629" t="s">
        <v>598</v>
      </c>
    </row>
    <row r="630" spans="1:4" x14ac:dyDescent="0.15">
      <c r="A630" t="s">
        <v>1030</v>
      </c>
      <c r="B630" t="s">
        <v>432</v>
      </c>
      <c r="C630" t="s">
        <v>1210</v>
      </c>
      <c r="D630" t="s">
        <v>598</v>
      </c>
    </row>
    <row r="631" spans="1:4" x14ac:dyDescent="0.15">
      <c r="A631" t="s">
        <v>1710</v>
      </c>
      <c r="B631" t="s">
        <v>1711</v>
      </c>
      <c r="C631" t="s">
        <v>1210</v>
      </c>
      <c r="D631" t="s">
        <v>598</v>
      </c>
    </row>
    <row r="632" spans="1:4" x14ac:dyDescent="0.15">
      <c r="A632" t="s">
        <v>1031</v>
      </c>
      <c r="B632" t="s">
        <v>433</v>
      </c>
      <c r="C632" t="s">
        <v>1210</v>
      </c>
      <c r="D632" t="s">
        <v>598</v>
      </c>
    </row>
    <row r="633" spans="1:4" x14ac:dyDescent="0.15">
      <c r="A633" t="s">
        <v>1032</v>
      </c>
      <c r="B633" t="s">
        <v>594</v>
      </c>
      <c r="C633" t="s">
        <v>1210</v>
      </c>
      <c r="D633" t="s">
        <v>598</v>
      </c>
    </row>
    <row r="634" spans="1:4" x14ac:dyDescent="0.15">
      <c r="A634" t="s">
        <v>1033</v>
      </c>
      <c r="B634" t="s">
        <v>434</v>
      </c>
      <c r="C634" t="s">
        <v>1210</v>
      </c>
      <c r="D634" t="s">
        <v>598</v>
      </c>
    </row>
    <row r="635" spans="1:4" x14ac:dyDescent="0.15">
      <c r="A635" t="s">
        <v>1034</v>
      </c>
      <c r="B635" t="s">
        <v>435</v>
      </c>
      <c r="C635" t="s">
        <v>1210</v>
      </c>
      <c r="D635" t="s">
        <v>598</v>
      </c>
    </row>
    <row r="636" spans="1:4" x14ac:dyDescent="0.15">
      <c r="A636" t="s">
        <v>1712</v>
      </c>
      <c r="B636" t="s">
        <v>1713</v>
      </c>
      <c r="C636" t="s">
        <v>1210</v>
      </c>
      <c r="D636" t="s">
        <v>598</v>
      </c>
    </row>
    <row r="637" spans="1:4" x14ac:dyDescent="0.15">
      <c r="A637" t="s">
        <v>1035</v>
      </c>
      <c r="B637" t="s">
        <v>436</v>
      </c>
      <c r="C637" t="s">
        <v>1210</v>
      </c>
      <c r="D637" t="s">
        <v>598</v>
      </c>
    </row>
    <row r="638" spans="1:4" x14ac:dyDescent="0.15">
      <c r="A638" t="s">
        <v>1036</v>
      </c>
      <c r="B638" t="s">
        <v>437</v>
      </c>
      <c r="C638" t="s">
        <v>1210</v>
      </c>
      <c r="D638" t="s">
        <v>598</v>
      </c>
    </row>
    <row r="639" spans="1:4" x14ac:dyDescent="0.15">
      <c r="A639" t="s">
        <v>1037</v>
      </c>
      <c r="B639" t="s">
        <v>438</v>
      </c>
      <c r="C639" t="s">
        <v>1210</v>
      </c>
      <c r="D639" t="s">
        <v>598</v>
      </c>
    </row>
    <row r="640" spans="1:4" x14ac:dyDescent="0.15">
      <c r="A640" t="s">
        <v>1038</v>
      </c>
      <c r="B640" t="s">
        <v>439</v>
      </c>
      <c r="C640" t="s">
        <v>1210</v>
      </c>
      <c r="D640" t="s">
        <v>598</v>
      </c>
    </row>
    <row r="641" spans="1:4" x14ac:dyDescent="0.15">
      <c r="A641" t="s">
        <v>1039</v>
      </c>
      <c r="B641" t="s">
        <v>440</v>
      </c>
      <c r="C641" t="s">
        <v>1210</v>
      </c>
      <c r="D641" t="s">
        <v>598</v>
      </c>
    </row>
    <row r="642" spans="1:4" x14ac:dyDescent="0.15">
      <c r="A642" t="s">
        <v>1714</v>
      </c>
      <c r="B642" t="s">
        <v>1715</v>
      </c>
      <c r="C642" t="s">
        <v>1210</v>
      </c>
      <c r="D642" t="s">
        <v>598</v>
      </c>
    </row>
    <row r="643" spans="1:4" x14ac:dyDescent="0.15">
      <c r="A643" t="s">
        <v>1716</v>
      </c>
      <c r="B643" t="s">
        <v>1717</v>
      </c>
      <c r="C643" t="s">
        <v>1210</v>
      </c>
      <c r="D643" t="s">
        <v>598</v>
      </c>
    </row>
    <row r="644" spans="1:4" x14ac:dyDescent="0.15">
      <c r="A644" t="s">
        <v>1718</v>
      </c>
      <c r="B644" t="s">
        <v>1719</v>
      </c>
      <c r="C644" t="s">
        <v>1210</v>
      </c>
      <c r="D644" t="s">
        <v>598</v>
      </c>
    </row>
    <row r="645" spans="1:4" x14ac:dyDescent="0.15">
      <c r="A645" t="s">
        <v>1040</v>
      </c>
      <c r="B645" t="s">
        <v>441</v>
      </c>
      <c r="C645" t="s">
        <v>1210</v>
      </c>
      <c r="D645" t="s">
        <v>598</v>
      </c>
    </row>
    <row r="646" spans="1:4" x14ac:dyDescent="0.15">
      <c r="A646" t="s">
        <v>650</v>
      </c>
      <c r="B646" t="s">
        <v>90</v>
      </c>
      <c r="C646" t="s">
        <v>35</v>
      </c>
      <c r="D646" t="s">
        <v>598</v>
      </c>
    </row>
    <row r="647" spans="1:4" x14ac:dyDescent="0.15">
      <c r="A647" t="s">
        <v>651</v>
      </c>
      <c r="B647" t="s">
        <v>91</v>
      </c>
      <c r="C647" t="s">
        <v>35</v>
      </c>
      <c r="D647" t="s">
        <v>598</v>
      </c>
    </row>
    <row r="648" spans="1:4" x14ac:dyDescent="0.15">
      <c r="A648" t="s">
        <v>652</v>
      </c>
      <c r="B648" t="s">
        <v>92</v>
      </c>
      <c r="C648" t="s">
        <v>35</v>
      </c>
      <c r="D648" t="s">
        <v>598</v>
      </c>
    </row>
    <row r="649" spans="1:4" x14ac:dyDescent="0.15">
      <c r="A649" t="s">
        <v>1041</v>
      </c>
      <c r="B649" t="s">
        <v>442</v>
      </c>
      <c r="C649" t="s">
        <v>1209</v>
      </c>
      <c r="D649" t="s">
        <v>598</v>
      </c>
    </row>
    <row r="650" spans="1:4" x14ac:dyDescent="0.15">
      <c r="A650" t="s">
        <v>1042</v>
      </c>
      <c r="B650" t="s">
        <v>443</v>
      </c>
      <c r="C650" t="s">
        <v>1209</v>
      </c>
      <c r="D650" t="s">
        <v>598</v>
      </c>
    </row>
    <row r="651" spans="1:4" x14ac:dyDescent="0.15">
      <c r="A651" t="s">
        <v>1043</v>
      </c>
      <c r="B651" t="s">
        <v>444</v>
      </c>
      <c r="C651" t="s">
        <v>1210</v>
      </c>
      <c r="D651" t="s">
        <v>598</v>
      </c>
    </row>
    <row r="652" spans="1:4" x14ac:dyDescent="0.15">
      <c r="A652" t="s">
        <v>1044</v>
      </c>
      <c r="B652" t="s">
        <v>445</v>
      </c>
      <c r="C652" t="s">
        <v>1210</v>
      </c>
      <c r="D652" t="s">
        <v>598</v>
      </c>
    </row>
    <row r="653" spans="1:4" x14ac:dyDescent="0.15">
      <c r="A653" t="s">
        <v>1045</v>
      </c>
      <c r="B653" t="s">
        <v>446</v>
      </c>
      <c r="C653" t="s">
        <v>1210</v>
      </c>
      <c r="D653" t="s">
        <v>598</v>
      </c>
    </row>
    <row r="654" spans="1:4" x14ac:dyDescent="0.15">
      <c r="A654" t="s">
        <v>1046</v>
      </c>
      <c r="B654" t="s">
        <v>1720</v>
      </c>
      <c r="C654" t="s">
        <v>1210</v>
      </c>
      <c r="D654" t="s">
        <v>598</v>
      </c>
    </row>
    <row r="655" spans="1:4" x14ac:dyDescent="0.15">
      <c r="A655" t="s">
        <v>1047</v>
      </c>
      <c r="B655" t="s">
        <v>447</v>
      </c>
      <c r="C655" t="s">
        <v>1210</v>
      </c>
      <c r="D655" t="s">
        <v>598</v>
      </c>
    </row>
    <row r="656" spans="1:4" x14ac:dyDescent="0.15">
      <c r="A656" t="s">
        <v>653</v>
      </c>
      <c r="B656" t="s">
        <v>93</v>
      </c>
      <c r="C656" t="s">
        <v>35</v>
      </c>
      <c r="D656" t="s">
        <v>598</v>
      </c>
    </row>
    <row r="657" spans="1:4" x14ac:dyDescent="0.15">
      <c r="A657" t="s">
        <v>1048</v>
      </c>
      <c r="B657" t="s">
        <v>448</v>
      </c>
      <c r="C657" t="s">
        <v>1209</v>
      </c>
      <c r="D657" t="s">
        <v>598</v>
      </c>
    </row>
    <row r="658" spans="1:4" x14ac:dyDescent="0.15">
      <c r="A658" t="s">
        <v>1721</v>
      </c>
      <c r="B658" t="s">
        <v>1722</v>
      </c>
      <c r="C658" t="s">
        <v>1210</v>
      </c>
      <c r="D658" t="s">
        <v>598</v>
      </c>
    </row>
    <row r="659" spans="1:4" x14ac:dyDescent="0.15">
      <c r="A659" t="s">
        <v>1723</v>
      </c>
      <c r="B659" t="s">
        <v>1724</v>
      </c>
      <c r="C659" t="s">
        <v>1210</v>
      </c>
      <c r="D659" t="s">
        <v>598</v>
      </c>
    </row>
    <row r="660" spans="1:4" x14ac:dyDescent="0.15">
      <c r="A660" t="s">
        <v>1725</v>
      </c>
      <c r="B660" t="s">
        <v>1726</v>
      </c>
      <c r="C660" t="s">
        <v>1210</v>
      </c>
      <c r="D660" t="s">
        <v>598</v>
      </c>
    </row>
    <row r="661" spans="1:4" x14ac:dyDescent="0.15">
      <c r="A661" t="s">
        <v>654</v>
      </c>
      <c r="B661" t="s">
        <v>94</v>
      </c>
      <c r="C661" t="s">
        <v>35</v>
      </c>
      <c r="D661" t="s">
        <v>598</v>
      </c>
    </row>
    <row r="662" spans="1:4" x14ac:dyDescent="0.15">
      <c r="A662" t="s">
        <v>1049</v>
      </c>
      <c r="B662" t="s">
        <v>449</v>
      </c>
      <c r="C662" t="s">
        <v>1209</v>
      </c>
      <c r="D662" t="s">
        <v>598</v>
      </c>
    </row>
    <row r="663" spans="1:4" x14ac:dyDescent="0.15">
      <c r="A663" t="s">
        <v>1727</v>
      </c>
      <c r="B663" t="s">
        <v>1728</v>
      </c>
      <c r="C663" t="s">
        <v>1210</v>
      </c>
      <c r="D663" t="s">
        <v>598</v>
      </c>
    </row>
    <row r="664" spans="1:4" x14ac:dyDescent="0.15">
      <c r="A664" t="s">
        <v>655</v>
      </c>
      <c r="B664" t="s">
        <v>95</v>
      </c>
      <c r="C664" t="s">
        <v>35</v>
      </c>
      <c r="D664" t="s">
        <v>598</v>
      </c>
    </row>
    <row r="665" spans="1:4" x14ac:dyDescent="0.15">
      <c r="A665" t="s">
        <v>1050</v>
      </c>
      <c r="B665" t="s">
        <v>450</v>
      </c>
      <c r="C665" t="s">
        <v>1209</v>
      </c>
      <c r="D665" t="s">
        <v>598</v>
      </c>
    </row>
    <row r="666" spans="1:4" x14ac:dyDescent="0.15">
      <c r="A666" t="s">
        <v>656</v>
      </c>
      <c r="B666" t="s">
        <v>96</v>
      </c>
      <c r="C666" t="s">
        <v>35</v>
      </c>
      <c r="D666" t="s">
        <v>598</v>
      </c>
    </row>
    <row r="667" spans="1:4" x14ac:dyDescent="0.15">
      <c r="A667" t="s">
        <v>1051</v>
      </c>
      <c r="B667" t="s">
        <v>451</v>
      </c>
      <c r="C667" t="s">
        <v>1209</v>
      </c>
      <c r="D667" t="s">
        <v>598</v>
      </c>
    </row>
    <row r="668" spans="1:4" x14ac:dyDescent="0.15">
      <c r="A668" t="s">
        <v>1052</v>
      </c>
      <c r="B668" t="s">
        <v>1729</v>
      </c>
      <c r="C668" t="s">
        <v>1209</v>
      </c>
      <c r="D668" t="s">
        <v>598</v>
      </c>
    </row>
    <row r="669" spans="1:4" x14ac:dyDescent="0.15">
      <c r="A669" t="s">
        <v>1053</v>
      </c>
      <c r="B669" t="s">
        <v>452</v>
      </c>
      <c r="C669" t="s">
        <v>1210</v>
      </c>
      <c r="D669" t="s">
        <v>598</v>
      </c>
    </row>
    <row r="670" spans="1:4" x14ac:dyDescent="0.15">
      <c r="A670" t="s">
        <v>1054</v>
      </c>
      <c r="B670" t="s">
        <v>453</v>
      </c>
      <c r="C670" t="s">
        <v>1210</v>
      </c>
      <c r="D670" t="s">
        <v>598</v>
      </c>
    </row>
    <row r="671" spans="1:4" x14ac:dyDescent="0.15">
      <c r="A671" t="s">
        <v>1055</v>
      </c>
      <c r="B671" t="s">
        <v>454</v>
      </c>
      <c r="C671" t="s">
        <v>1210</v>
      </c>
      <c r="D671" t="s">
        <v>598</v>
      </c>
    </row>
    <row r="672" spans="1:4" x14ac:dyDescent="0.15">
      <c r="A672" t="s">
        <v>1056</v>
      </c>
      <c r="B672" t="s">
        <v>455</v>
      </c>
      <c r="C672" t="s">
        <v>1210</v>
      </c>
      <c r="D672" t="s">
        <v>598</v>
      </c>
    </row>
    <row r="673" spans="1:4" x14ac:dyDescent="0.15">
      <c r="A673" t="s">
        <v>1057</v>
      </c>
      <c r="B673" t="s">
        <v>456</v>
      </c>
      <c r="C673" t="s">
        <v>1210</v>
      </c>
      <c r="D673" t="s">
        <v>598</v>
      </c>
    </row>
    <row r="674" spans="1:4" x14ac:dyDescent="0.15">
      <c r="A674" t="s">
        <v>1058</v>
      </c>
      <c r="B674" t="s">
        <v>457</v>
      </c>
      <c r="C674" t="s">
        <v>1210</v>
      </c>
      <c r="D674" t="s">
        <v>598</v>
      </c>
    </row>
    <row r="675" spans="1:4" x14ac:dyDescent="0.15">
      <c r="A675" t="s">
        <v>1059</v>
      </c>
      <c r="B675" t="s">
        <v>458</v>
      </c>
      <c r="C675" t="s">
        <v>1210</v>
      </c>
      <c r="D675" t="s">
        <v>598</v>
      </c>
    </row>
    <row r="676" spans="1:4" x14ac:dyDescent="0.15">
      <c r="A676" t="s">
        <v>1060</v>
      </c>
      <c r="B676" t="s">
        <v>459</v>
      </c>
      <c r="C676" t="s">
        <v>1210</v>
      </c>
      <c r="D676" t="s">
        <v>598</v>
      </c>
    </row>
    <row r="677" spans="1:4" x14ac:dyDescent="0.15">
      <c r="A677" t="s">
        <v>1061</v>
      </c>
      <c r="B677" t="s">
        <v>460</v>
      </c>
      <c r="C677" t="s">
        <v>1210</v>
      </c>
      <c r="D677" t="s">
        <v>598</v>
      </c>
    </row>
    <row r="678" spans="1:4" x14ac:dyDescent="0.15">
      <c r="A678" t="s">
        <v>1062</v>
      </c>
      <c r="B678" t="s">
        <v>461</v>
      </c>
      <c r="C678" t="s">
        <v>1210</v>
      </c>
      <c r="D678" t="s">
        <v>598</v>
      </c>
    </row>
    <row r="679" spans="1:4" x14ac:dyDescent="0.15">
      <c r="A679" t="s">
        <v>1730</v>
      </c>
      <c r="B679" t="s">
        <v>1731</v>
      </c>
      <c r="C679" t="s">
        <v>1210</v>
      </c>
      <c r="D679" t="s">
        <v>598</v>
      </c>
    </row>
    <row r="680" spans="1:4" x14ac:dyDescent="0.15">
      <c r="A680" t="s">
        <v>1732</v>
      </c>
      <c r="B680" t="s">
        <v>1733</v>
      </c>
      <c r="C680" t="s">
        <v>1210</v>
      </c>
      <c r="D680" t="s">
        <v>598</v>
      </c>
    </row>
    <row r="681" spans="1:4" x14ac:dyDescent="0.15">
      <c r="A681" t="s">
        <v>1063</v>
      </c>
      <c r="B681" t="s">
        <v>462</v>
      </c>
      <c r="C681" t="s">
        <v>1210</v>
      </c>
      <c r="D681" t="s">
        <v>598</v>
      </c>
    </row>
    <row r="682" spans="1:4" x14ac:dyDescent="0.15">
      <c r="A682" t="s">
        <v>1734</v>
      </c>
      <c r="B682" t="s">
        <v>1735</v>
      </c>
      <c r="C682" t="s">
        <v>1210</v>
      </c>
      <c r="D682" t="s">
        <v>598</v>
      </c>
    </row>
    <row r="683" spans="1:4" x14ac:dyDescent="0.15">
      <c r="A683" t="s">
        <v>1736</v>
      </c>
      <c r="B683" t="s">
        <v>1737</v>
      </c>
      <c r="C683" t="s">
        <v>1210</v>
      </c>
      <c r="D683" t="s">
        <v>598</v>
      </c>
    </row>
    <row r="684" spans="1:4" x14ac:dyDescent="0.15">
      <c r="A684" t="s">
        <v>657</v>
      </c>
      <c r="B684" t="s">
        <v>97</v>
      </c>
      <c r="C684" t="s">
        <v>35</v>
      </c>
      <c r="D684" t="s">
        <v>598</v>
      </c>
    </row>
    <row r="685" spans="1:4" x14ac:dyDescent="0.15">
      <c r="A685" t="s">
        <v>1064</v>
      </c>
      <c r="B685" t="s">
        <v>1738</v>
      </c>
      <c r="C685" t="s">
        <v>1209</v>
      </c>
      <c r="D685" t="s">
        <v>598</v>
      </c>
    </row>
    <row r="686" spans="1:4" x14ac:dyDescent="0.15">
      <c r="A686" t="s">
        <v>1065</v>
      </c>
      <c r="B686" t="s">
        <v>1739</v>
      </c>
      <c r="C686" t="s">
        <v>1209</v>
      </c>
      <c r="D686" t="s">
        <v>598</v>
      </c>
    </row>
    <row r="687" spans="1:4" x14ac:dyDescent="0.15">
      <c r="A687" t="s">
        <v>1066</v>
      </c>
      <c r="B687" t="s">
        <v>463</v>
      </c>
      <c r="C687" t="s">
        <v>1209</v>
      </c>
      <c r="D687" t="s">
        <v>598</v>
      </c>
    </row>
    <row r="688" spans="1:4" x14ac:dyDescent="0.15">
      <c r="A688" t="s">
        <v>1067</v>
      </c>
      <c r="B688" t="s">
        <v>1740</v>
      </c>
      <c r="C688" t="s">
        <v>1209</v>
      </c>
      <c r="D688" t="s">
        <v>598</v>
      </c>
    </row>
    <row r="689" spans="1:4" x14ac:dyDescent="0.15">
      <c r="A689" t="s">
        <v>1068</v>
      </c>
      <c r="B689" t="s">
        <v>1741</v>
      </c>
      <c r="C689" t="s">
        <v>1209</v>
      </c>
      <c r="D689" t="s">
        <v>598</v>
      </c>
    </row>
    <row r="690" spans="1:4" x14ac:dyDescent="0.15">
      <c r="A690" t="s">
        <v>1069</v>
      </c>
      <c r="B690" t="s">
        <v>464</v>
      </c>
      <c r="C690" t="s">
        <v>1210</v>
      </c>
      <c r="D690" t="s">
        <v>598</v>
      </c>
    </row>
    <row r="691" spans="1:4" x14ac:dyDescent="0.15">
      <c r="A691" t="s">
        <v>1070</v>
      </c>
      <c r="B691" t="s">
        <v>465</v>
      </c>
      <c r="C691" t="s">
        <v>1210</v>
      </c>
      <c r="D691" t="s">
        <v>598</v>
      </c>
    </row>
    <row r="692" spans="1:4" x14ac:dyDescent="0.15">
      <c r="A692" t="s">
        <v>1071</v>
      </c>
      <c r="B692" t="s">
        <v>466</v>
      </c>
      <c r="C692" t="s">
        <v>1210</v>
      </c>
      <c r="D692" t="s">
        <v>598</v>
      </c>
    </row>
    <row r="693" spans="1:4" x14ac:dyDescent="0.15">
      <c r="A693" t="s">
        <v>1072</v>
      </c>
      <c r="B693" t="s">
        <v>467</v>
      </c>
      <c r="C693" t="s">
        <v>1210</v>
      </c>
      <c r="D693" t="s">
        <v>598</v>
      </c>
    </row>
    <row r="694" spans="1:4" x14ac:dyDescent="0.15">
      <c r="A694" t="s">
        <v>1073</v>
      </c>
      <c r="B694" t="s">
        <v>468</v>
      </c>
      <c r="C694" t="s">
        <v>1210</v>
      </c>
      <c r="D694" t="s">
        <v>598</v>
      </c>
    </row>
    <row r="695" spans="1:4" x14ac:dyDescent="0.15">
      <c r="A695" t="s">
        <v>1074</v>
      </c>
      <c r="B695" t="s">
        <v>469</v>
      </c>
      <c r="C695" t="s">
        <v>1210</v>
      </c>
      <c r="D695" t="s">
        <v>598</v>
      </c>
    </row>
    <row r="696" spans="1:4" x14ac:dyDescent="0.15">
      <c r="A696" t="s">
        <v>1075</v>
      </c>
      <c r="B696" t="s">
        <v>470</v>
      </c>
      <c r="C696" t="s">
        <v>1210</v>
      </c>
      <c r="D696" t="s">
        <v>598</v>
      </c>
    </row>
    <row r="697" spans="1:4" x14ac:dyDescent="0.15">
      <c r="A697" t="s">
        <v>1076</v>
      </c>
      <c r="B697" t="s">
        <v>471</v>
      </c>
      <c r="C697" t="s">
        <v>1210</v>
      </c>
      <c r="D697" t="s">
        <v>598</v>
      </c>
    </row>
    <row r="698" spans="1:4" x14ac:dyDescent="0.15">
      <c r="A698" t="s">
        <v>1077</v>
      </c>
      <c r="B698" t="s">
        <v>472</v>
      </c>
      <c r="C698" t="s">
        <v>1210</v>
      </c>
      <c r="D698" t="s">
        <v>598</v>
      </c>
    </row>
    <row r="699" spans="1:4" x14ac:dyDescent="0.15">
      <c r="A699" t="s">
        <v>1078</v>
      </c>
      <c r="B699" t="s">
        <v>473</v>
      </c>
      <c r="C699" t="s">
        <v>1210</v>
      </c>
      <c r="D699" t="s">
        <v>598</v>
      </c>
    </row>
    <row r="700" spans="1:4" x14ac:dyDescent="0.15">
      <c r="A700" t="s">
        <v>1742</v>
      </c>
      <c r="B700" t="s">
        <v>1743</v>
      </c>
      <c r="C700" t="s">
        <v>1210</v>
      </c>
      <c r="D700" t="s">
        <v>598</v>
      </c>
    </row>
    <row r="701" spans="1:4" x14ac:dyDescent="0.15">
      <c r="A701" t="s">
        <v>1079</v>
      </c>
      <c r="B701" t="s">
        <v>474</v>
      </c>
      <c r="C701" t="s">
        <v>1210</v>
      </c>
      <c r="D701" t="s">
        <v>598</v>
      </c>
    </row>
    <row r="702" spans="1:4" x14ac:dyDescent="0.15">
      <c r="A702" t="s">
        <v>1080</v>
      </c>
      <c r="B702" t="s">
        <v>475</v>
      </c>
      <c r="C702" t="s">
        <v>1210</v>
      </c>
      <c r="D702" t="s">
        <v>598</v>
      </c>
    </row>
    <row r="703" spans="1:4" x14ac:dyDescent="0.15">
      <c r="A703" t="s">
        <v>1081</v>
      </c>
      <c r="B703" t="s">
        <v>476</v>
      </c>
      <c r="C703" t="s">
        <v>1210</v>
      </c>
      <c r="D703" t="s">
        <v>598</v>
      </c>
    </row>
    <row r="704" spans="1:4" x14ac:dyDescent="0.15">
      <c r="A704" t="s">
        <v>1744</v>
      </c>
      <c r="B704" t="s">
        <v>1745</v>
      </c>
      <c r="C704" t="s">
        <v>35</v>
      </c>
      <c r="D704" t="s">
        <v>598</v>
      </c>
    </row>
    <row r="705" spans="1:4" x14ac:dyDescent="0.15">
      <c r="A705" t="s">
        <v>1082</v>
      </c>
      <c r="B705" t="s">
        <v>477</v>
      </c>
      <c r="C705" t="s">
        <v>1209</v>
      </c>
      <c r="D705" t="s">
        <v>598</v>
      </c>
    </row>
    <row r="706" spans="1:4" x14ac:dyDescent="0.15">
      <c r="A706" t="s">
        <v>1083</v>
      </c>
      <c r="B706" t="s">
        <v>478</v>
      </c>
      <c r="C706" t="s">
        <v>1209</v>
      </c>
      <c r="D706" t="s">
        <v>598</v>
      </c>
    </row>
    <row r="707" spans="1:4" x14ac:dyDescent="0.15">
      <c r="A707" t="s">
        <v>1746</v>
      </c>
      <c r="B707" t="s">
        <v>1747</v>
      </c>
      <c r="C707" t="s">
        <v>1209</v>
      </c>
      <c r="D707" t="s">
        <v>598</v>
      </c>
    </row>
    <row r="708" spans="1:4" x14ac:dyDescent="0.15">
      <c r="A708" t="s">
        <v>1084</v>
      </c>
      <c r="B708" t="s">
        <v>479</v>
      </c>
      <c r="C708" t="s">
        <v>1209</v>
      </c>
      <c r="D708" t="s">
        <v>598</v>
      </c>
    </row>
    <row r="709" spans="1:4" x14ac:dyDescent="0.15">
      <c r="A709" t="s">
        <v>1085</v>
      </c>
      <c r="B709" t="s">
        <v>480</v>
      </c>
      <c r="C709" t="s">
        <v>1210</v>
      </c>
      <c r="D709" t="s">
        <v>598</v>
      </c>
    </row>
    <row r="710" spans="1:4" x14ac:dyDescent="0.15">
      <c r="A710" t="s">
        <v>1086</v>
      </c>
      <c r="B710" t="s">
        <v>481</v>
      </c>
      <c r="C710" t="s">
        <v>1210</v>
      </c>
      <c r="D710" t="s">
        <v>598</v>
      </c>
    </row>
    <row r="711" spans="1:4" x14ac:dyDescent="0.15">
      <c r="A711" t="s">
        <v>1748</v>
      </c>
      <c r="B711" t="s">
        <v>1749</v>
      </c>
      <c r="C711" t="s">
        <v>1210</v>
      </c>
      <c r="D711" t="s">
        <v>598</v>
      </c>
    </row>
    <row r="712" spans="1:4" x14ac:dyDescent="0.15">
      <c r="A712" t="s">
        <v>1750</v>
      </c>
      <c r="B712" t="s">
        <v>1751</v>
      </c>
      <c r="C712" t="s">
        <v>1210</v>
      </c>
      <c r="D712" t="s">
        <v>598</v>
      </c>
    </row>
    <row r="713" spans="1:4" x14ac:dyDescent="0.15">
      <c r="A713" t="s">
        <v>1752</v>
      </c>
      <c r="B713" t="s">
        <v>1753</v>
      </c>
      <c r="C713" t="s">
        <v>1210</v>
      </c>
      <c r="D713" t="s">
        <v>598</v>
      </c>
    </row>
    <row r="714" spans="1:4" x14ac:dyDescent="0.15">
      <c r="A714" t="s">
        <v>658</v>
      </c>
      <c r="B714" t="s">
        <v>98</v>
      </c>
      <c r="C714" t="s">
        <v>35</v>
      </c>
      <c r="D714" t="s">
        <v>598</v>
      </c>
    </row>
    <row r="715" spans="1:4" x14ac:dyDescent="0.15">
      <c r="A715" t="s">
        <v>659</v>
      </c>
      <c r="B715" t="s">
        <v>99</v>
      </c>
      <c r="C715" t="s">
        <v>35</v>
      </c>
      <c r="D715" t="s">
        <v>598</v>
      </c>
    </row>
    <row r="716" spans="1:4" x14ac:dyDescent="0.15">
      <c r="A716" t="s">
        <v>1754</v>
      </c>
      <c r="B716" t="s">
        <v>1755</v>
      </c>
      <c r="C716" t="s">
        <v>1210</v>
      </c>
      <c r="D716" t="s">
        <v>598</v>
      </c>
    </row>
    <row r="717" spans="1:4" x14ac:dyDescent="0.15">
      <c r="A717" t="s">
        <v>1087</v>
      </c>
      <c r="B717" t="s">
        <v>482</v>
      </c>
      <c r="C717" t="s">
        <v>1210</v>
      </c>
      <c r="D717" t="s">
        <v>598</v>
      </c>
    </row>
    <row r="718" spans="1:4" x14ac:dyDescent="0.15">
      <c r="A718" t="s">
        <v>660</v>
      </c>
      <c r="B718" t="s">
        <v>100</v>
      </c>
      <c r="C718" t="s">
        <v>35</v>
      </c>
      <c r="D718" t="s">
        <v>598</v>
      </c>
    </row>
    <row r="719" spans="1:4" x14ac:dyDescent="0.15">
      <c r="A719" t="s">
        <v>1088</v>
      </c>
      <c r="B719" t="s">
        <v>483</v>
      </c>
      <c r="C719" t="s">
        <v>1209</v>
      </c>
      <c r="D719" t="s">
        <v>598</v>
      </c>
    </row>
    <row r="720" spans="1:4" x14ac:dyDescent="0.15">
      <c r="A720" t="s">
        <v>1089</v>
      </c>
      <c r="B720" t="s">
        <v>484</v>
      </c>
      <c r="C720" t="s">
        <v>1210</v>
      </c>
      <c r="D720" t="s">
        <v>598</v>
      </c>
    </row>
    <row r="721" spans="1:4" x14ac:dyDescent="0.15">
      <c r="A721" t="s">
        <v>1090</v>
      </c>
      <c r="B721" t="s">
        <v>485</v>
      </c>
      <c r="C721" t="s">
        <v>1210</v>
      </c>
      <c r="D721" t="s">
        <v>598</v>
      </c>
    </row>
    <row r="722" spans="1:4" x14ac:dyDescent="0.15">
      <c r="A722" t="s">
        <v>661</v>
      </c>
      <c r="B722" t="s">
        <v>101</v>
      </c>
      <c r="C722" t="s">
        <v>35</v>
      </c>
      <c r="D722" t="s">
        <v>598</v>
      </c>
    </row>
    <row r="723" spans="1:4" x14ac:dyDescent="0.15">
      <c r="A723" t="s">
        <v>1756</v>
      </c>
      <c r="B723" t="s">
        <v>1757</v>
      </c>
      <c r="C723" t="s">
        <v>1209</v>
      </c>
      <c r="D723" t="s">
        <v>598</v>
      </c>
    </row>
    <row r="724" spans="1:4" x14ac:dyDescent="0.15">
      <c r="A724" t="s">
        <v>1091</v>
      </c>
      <c r="B724" t="s">
        <v>486</v>
      </c>
      <c r="C724" t="s">
        <v>1210</v>
      </c>
      <c r="D724" t="s">
        <v>598</v>
      </c>
    </row>
    <row r="725" spans="1:4" x14ac:dyDescent="0.15">
      <c r="A725" t="s">
        <v>1758</v>
      </c>
      <c r="B725" t="s">
        <v>1759</v>
      </c>
      <c r="C725" t="s">
        <v>1210</v>
      </c>
      <c r="D725" t="s">
        <v>598</v>
      </c>
    </row>
    <row r="726" spans="1:4" x14ac:dyDescent="0.15">
      <c r="A726" t="s">
        <v>1760</v>
      </c>
      <c r="B726" t="s">
        <v>1761</v>
      </c>
      <c r="C726" t="s">
        <v>1210</v>
      </c>
      <c r="D726" t="s">
        <v>598</v>
      </c>
    </row>
    <row r="727" spans="1:4" x14ac:dyDescent="0.15">
      <c r="A727" t="s">
        <v>662</v>
      </c>
      <c r="B727" t="s">
        <v>102</v>
      </c>
      <c r="C727" t="s">
        <v>35</v>
      </c>
      <c r="D727" t="s">
        <v>598</v>
      </c>
    </row>
    <row r="728" spans="1:4" x14ac:dyDescent="0.15">
      <c r="A728" t="s">
        <v>1092</v>
      </c>
      <c r="B728" t="s">
        <v>1762</v>
      </c>
      <c r="C728" t="s">
        <v>1209</v>
      </c>
      <c r="D728" t="s">
        <v>598</v>
      </c>
    </row>
    <row r="729" spans="1:4" x14ac:dyDescent="0.15">
      <c r="A729" t="s">
        <v>1093</v>
      </c>
      <c r="B729" t="s">
        <v>487</v>
      </c>
      <c r="C729" t="s">
        <v>1209</v>
      </c>
      <c r="D729" t="s">
        <v>598</v>
      </c>
    </row>
    <row r="730" spans="1:4" x14ac:dyDescent="0.15">
      <c r="A730" t="s">
        <v>1763</v>
      </c>
      <c r="B730" t="s">
        <v>1764</v>
      </c>
      <c r="C730" t="s">
        <v>1210</v>
      </c>
      <c r="D730" t="s">
        <v>598</v>
      </c>
    </row>
    <row r="731" spans="1:4" x14ac:dyDescent="0.15">
      <c r="A731" t="s">
        <v>1765</v>
      </c>
      <c r="B731" t="s">
        <v>1766</v>
      </c>
      <c r="C731" t="s">
        <v>1210</v>
      </c>
      <c r="D731" t="s">
        <v>598</v>
      </c>
    </row>
    <row r="732" spans="1:4" x14ac:dyDescent="0.15">
      <c r="A732" t="s">
        <v>1767</v>
      </c>
      <c r="B732" t="s">
        <v>1768</v>
      </c>
      <c r="C732" t="s">
        <v>1210</v>
      </c>
      <c r="D732" t="s">
        <v>598</v>
      </c>
    </row>
    <row r="733" spans="1:4" x14ac:dyDescent="0.15">
      <c r="A733" t="s">
        <v>663</v>
      </c>
      <c r="B733" t="s">
        <v>103</v>
      </c>
      <c r="C733" t="s">
        <v>35</v>
      </c>
      <c r="D733" t="s">
        <v>598</v>
      </c>
    </row>
    <row r="734" spans="1:4" x14ac:dyDescent="0.15">
      <c r="A734" t="s">
        <v>664</v>
      </c>
      <c r="B734" t="s">
        <v>104</v>
      </c>
      <c r="C734" t="s">
        <v>35</v>
      </c>
      <c r="D734" t="s">
        <v>598</v>
      </c>
    </row>
    <row r="735" spans="1:4" x14ac:dyDescent="0.15">
      <c r="A735" t="s">
        <v>665</v>
      </c>
      <c r="B735" t="s">
        <v>105</v>
      </c>
      <c r="C735" t="s">
        <v>35</v>
      </c>
      <c r="D735" t="s">
        <v>598</v>
      </c>
    </row>
    <row r="736" spans="1:4" x14ac:dyDescent="0.15">
      <c r="A736" t="s">
        <v>1094</v>
      </c>
      <c r="B736" t="s">
        <v>488</v>
      </c>
      <c r="C736" t="s">
        <v>1209</v>
      </c>
      <c r="D736" t="s">
        <v>598</v>
      </c>
    </row>
    <row r="737" spans="1:4" x14ac:dyDescent="0.15">
      <c r="A737" t="s">
        <v>1095</v>
      </c>
      <c r="B737" t="s">
        <v>489</v>
      </c>
      <c r="C737" t="s">
        <v>1209</v>
      </c>
      <c r="D737" t="s">
        <v>598</v>
      </c>
    </row>
    <row r="738" spans="1:4" x14ac:dyDescent="0.15">
      <c r="A738" t="s">
        <v>1096</v>
      </c>
      <c r="B738" t="s">
        <v>490</v>
      </c>
      <c r="C738" t="s">
        <v>1209</v>
      </c>
      <c r="D738" t="s">
        <v>598</v>
      </c>
    </row>
    <row r="739" spans="1:4" x14ac:dyDescent="0.15">
      <c r="A739" t="s">
        <v>1097</v>
      </c>
      <c r="B739" t="s">
        <v>491</v>
      </c>
      <c r="C739" t="s">
        <v>1209</v>
      </c>
      <c r="D739" t="s">
        <v>598</v>
      </c>
    </row>
    <row r="740" spans="1:4" x14ac:dyDescent="0.15">
      <c r="A740" t="s">
        <v>1098</v>
      </c>
      <c r="B740" t="s">
        <v>492</v>
      </c>
      <c r="C740" t="s">
        <v>1210</v>
      </c>
      <c r="D740" t="s">
        <v>598</v>
      </c>
    </row>
    <row r="741" spans="1:4" x14ac:dyDescent="0.15">
      <c r="A741" t="s">
        <v>1099</v>
      </c>
      <c r="B741" t="s">
        <v>493</v>
      </c>
      <c r="C741" t="s">
        <v>1210</v>
      </c>
      <c r="D741" t="s">
        <v>598</v>
      </c>
    </row>
    <row r="742" spans="1:4" x14ac:dyDescent="0.15">
      <c r="A742" t="s">
        <v>1100</v>
      </c>
      <c r="B742" t="s">
        <v>494</v>
      </c>
      <c r="C742" t="s">
        <v>1210</v>
      </c>
      <c r="D742" t="s">
        <v>598</v>
      </c>
    </row>
    <row r="743" spans="1:4" x14ac:dyDescent="0.15">
      <c r="A743" t="s">
        <v>1769</v>
      </c>
      <c r="B743" t="s">
        <v>1770</v>
      </c>
      <c r="C743" t="s">
        <v>1210</v>
      </c>
      <c r="D743" t="s">
        <v>598</v>
      </c>
    </row>
    <row r="744" spans="1:4" x14ac:dyDescent="0.15">
      <c r="A744" t="s">
        <v>1101</v>
      </c>
      <c r="B744" t="s">
        <v>495</v>
      </c>
      <c r="C744" t="s">
        <v>1210</v>
      </c>
      <c r="D744" t="s">
        <v>598</v>
      </c>
    </row>
    <row r="745" spans="1:4" x14ac:dyDescent="0.15">
      <c r="A745" t="s">
        <v>1102</v>
      </c>
      <c r="B745" t="s">
        <v>496</v>
      </c>
      <c r="C745" t="s">
        <v>1210</v>
      </c>
      <c r="D745" t="s">
        <v>598</v>
      </c>
    </row>
    <row r="746" spans="1:4" x14ac:dyDescent="0.15">
      <c r="A746" t="s">
        <v>1103</v>
      </c>
      <c r="B746" t="s">
        <v>497</v>
      </c>
      <c r="C746" t="s">
        <v>1210</v>
      </c>
      <c r="D746" t="s">
        <v>598</v>
      </c>
    </row>
    <row r="747" spans="1:4" x14ac:dyDescent="0.15">
      <c r="A747" t="s">
        <v>1104</v>
      </c>
      <c r="B747" t="s">
        <v>498</v>
      </c>
      <c r="C747" t="s">
        <v>1210</v>
      </c>
      <c r="D747" t="s">
        <v>598</v>
      </c>
    </row>
    <row r="748" spans="1:4" x14ac:dyDescent="0.15">
      <c r="A748" t="s">
        <v>1105</v>
      </c>
      <c r="B748" t="s">
        <v>499</v>
      </c>
      <c r="C748" t="s">
        <v>1210</v>
      </c>
      <c r="D748" t="s">
        <v>598</v>
      </c>
    </row>
    <row r="749" spans="1:4" x14ac:dyDescent="0.15">
      <c r="A749" t="s">
        <v>1106</v>
      </c>
      <c r="B749" t="s">
        <v>500</v>
      </c>
      <c r="C749" t="s">
        <v>1210</v>
      </c>
      <c r="D749" t="s">
        <v>598</v>
      </c>
    </row>
    <row r="750" spans="1:4" x14ac:dyDescent="0.15">
      <c r="A750" t="s">
        <v>1107</v>
      </c>
      <c r="B750" t="s">
        <v>501</v>
      </c>
      <c r="C750" t="s">
        <v>1210</v>
      </c>
      <c r="D750" t="s">
        <v>598</v>
      </c>
    </row>
    <row r="751" spans="1:4" x14ac:dyDescent="0.15">
      <c r="A751" t="s">
        <v>1108</v>
      </c>
      <c r="B751" t="s">
        <v>502</v>
      </c>
      <c r="C751" t="s">
        <v>1210</v>
      </c>
      <c r="D751" t="s">
        <v>598</v>
      </c>
    </row>
    <row r="752" spans="1:4" x14ac:dyDescent="0.15">
      <c r="A752" t="s">
        <v>1771</v>
      </c>
      <c r="B752" t="s">
        <v>1772</v>
      </c>
      <c r="C752" t="s">
        <v>1210</v>
      </c>
      <c r="D752" t="s">
        <v>598</v>
      </c>
    </row>
    <row r="753" spans="1:4" x14ac:dyDescent="0.15">
      <c r="A753" t="s">
        <v>1773</v>
      </c>
      <c r="B753" t="s">
        <v>1774</v>
      </c>
      <c r="C753" t="s">
        <v>1210</v>
      </c>
      <c r="D753" t="s">
        <v>598</v>
      </c>
    </row>
    <row r="754" spans="1:4" x14ac:dyDescent="0.15">
      <c r="A754" t="s">
        <v>1109</v>
      </c>
      <c r="B754" t="s">
        <v>503</v>
      </c>
      <c r="C754" t="s">
        <v>1210</v>
      </c>
      <c r="D754" t="s">
        <v>598</v>
      </c>
    </row>
    <row r="755" spans="1:4" x14ac:dyDescent="0.15">
      <c r="A755" t="s">
        <v>1110</v>
      </c>
      <c r="B755" t="s">
        <v>504</v>
      </c>
      <c r="C755" t="s">
        <v>1210</v>
      </c>
      <c r="D755" t="s">
        <v>598</v>
      </c>
    </row>
    <row r="756" spans="1:4" x14ac:dyDescent="0.15">
      <c r="A756" t="s">
        <v>1111</v>
      </c>
      <c r="B756" t="s">
        <v>505</v>
      </c>
      <c r="C756" t="s">
        <v>1210</v>
      </c>
      <c r="D756" t="s">
        <v>598</v>
      </c>
    </row>
    <row r="757" spans="1:4" x14ac:dyDescent="0.15">
      <c r="A757" t="s">
        <v>1112</v>
      </c>
      <c r="B757" t="s">
        <v>506</v>
      </c>
      <c r="C757" t="s">
        <v>1210</v>
      </c>
      <c r="D757" t="s">
        <v>598</v>
      </c>
    </row>
    <row r="758" spans="1:4" x14ac:dyDescent="0.15">
      <c r="A758" t="s">
        <v>1775</v>
      </c>
      <c r="B758" t="s">
        <v>1776</v>
      </c>
      <c r="C758" t="s">
        <v>1210</v>
      </c>
      <c r="D758" t="s">
        <v>598</v>
      </c>
    </row>
    <row r="759" spans="1:4" x14ac:dyDescent="0.15">
      <c r="A759" t="s">
        <v>1777</v>
      </c>
      <c r="B759" t="s">
        <v>1778</v>
      </c>
      <c r="C759" t="s">
        <v>1210</v>
      </c>
      <c r="D759" t="s">
        <v>598</v>
      </c>
    </row>
    <row r="760" spans="1:4" x14ac:dyDescent="0.15">
      <c r="A760" t="s">
        <v>1779</v>
      </c>
      <c r="B760" t="s">
        <v>1780</v>
      </c>
      <c r="C760" t="s">
        <v>1210</v>
      </c>
      <c r="D760" t="s">
        <v>598</v>
      </c>
    </row>
    <row r="761" spans="1:4" x14ac:dyDescent="0.15">
      <c r="A761" t="s">
        <v>1113</v>
      </c>
      <c r="B761" t="s">
        <v>507</v>
      </c>
      <c r="C761" t="s">
        <v>1210</v>
      </c>
      <c r="D761" t="s">
        <v>598</v>
      </c>
    </row>
    <row r="762" spans="1:4" x14ac:dyDescent="0.15">
      <c r="A762" t="s">
        <v>1781</v>
      </c>
      <c r="B762" t="s">
        <v>1782</v>
      </c>
      <c r="C762" t="s">
        <v>1210</v>
      </c>
      <c r="D762" t="s">
        <v>598</v>
      </c>
    </row>
    <row r="763" spans="1:4" x14ac:dyDescent="0.15">
      <c r="A763" t="s">
        <v>1114</v>
      </c>
      <c r="B763" t="s">
        <v>508</v>
      </c>
      <c r="C763" t="s">
        <v>1210</v>
      </c>
      <c r="D763" t="s">
        <v>598</v>
      </c>
    </row>
    <row r="764" spans="1:4" x14ac:dyDescent="0.15">
      <c r="A764" t="s">
        <v>1783</v>
      </c>
      <c r="B764" t="s">
        <v>1784</v>
      </c>
      <c r="C764" t="s">
        <v>1210</v>
      </c>
      <c r="D764" t="s">
        <v>598</v>
      </c>
    </row>
    <row r="765" spans="1:4" x14ac:dyDescent="0.15">
      <c r="A765" t="s">
        <v>1785</v>
      </c>
      <c r="B765" t="s">
        <v>1786</v>
      </c>
      <c r="C765" t="s">
        <v>1210</v>
      </c>
      <c r="D765" t="s">
        <v>598</v>
      </c>
    </row>
    <row r="766" spans="1:4" x14ac:dyDescent="0.15">
      <c r="A766" t="s">
        <v>1787</v>
      </c>
      <c r="B766" t="s">
        <v>1788</v>
      </c>
      <c r="C766" t="s">
        <v>1210</v>
      </c>
      <c r="D766" t="s">
        <v>598</v>
      </c>
    </row>
    <row r="767" spans="1:4" x14ac:dyDescent="0.15">
      <c r="A767" t="s">
        <v>666</v>
      </c>
      <c r="B767" t="s">
        <v>106</v>
      </c>
      <c r="C767" t="s">
        <v>35</v>
      </c>
      <c r="D767" t="s">
        <v>598</v>
      </c>
    </row>
    <row r="768" spans="1:4" x14ac:dyDescent="0.15">
      <c r="A768" t="s">
        <v>1789</v>
      </c>
      <c r="B768" t="s">
        <v>1790</v>
      </c>
      <c r="C768" t="s">
        <v>1210</v>
      </c>
      <c r="D768" t="s">
        <v>598</v>
      </c>
    </row>
    <row r="769" spans="1:4" x14ac:dyDescent="0.15">
      <c r="A769" t="s">
        <v>667</v>
      </c>
      <c r="B769" t="s">
        <v>107</v>
      </c>
      <c r="C769" t="s">
        <v>35</v>
      </c>
      <c r="D769" t="s">
        <v>598</v>
      </c>
    </row>
    <row r="770" spans="1:4" x14ac:dyDescent="0.15">
      <c r="A770" t="s">
        <v>1115</v>
      </c>
      <c r="B770" t="s">
        <v>509</v>
      </c>
      <c r="C770" t="s">
        <v>1209</v>
      </c>
      <c r="D770" t="s">
        <v>598</v>
      </c>
    </row>
    <row r="771" spans="1:4" x14ac:dyDescent="0.15">
      <c r="A771" t="s">
        <v>1791</v>
      </c>
      <c r="B771" t="s">
        <v>1792</v>
      </c>
      <c r="C771" t="s">
        <v>1210</v>
      </c>
      <c r="D771" t="s">
        <v>598</v>
      </c>
    </row>
    <row r="772" spans="1:4" x14ac:dyDescent="0.15">
      <c r="A772" t="s">
        <v>1793</v>
      </c>
      <c r="B772" t="s">
        <v>1794</v>
      </c>
      <c r="C772" t="s">
        <v>1210</v>
      </c>
      <c r="D772" t="s">
        <v>598</v>
      </c>
    </row>
    <row r="773" spans="1:4" x14ac:dyDescent="0.15">
      <c r="A773" t="s">
        <v>1795</v>
      </c>
      <c r="B773" t="s">
        <v>1796</v>
      </c>
      <c r="C773" t="s">
        <v>1210</v>
      </c>
      <c r="D773" t="s">
        <v>598</v>
      </c>
    </row>
    <row r="774" spans="1:4" x14ac:dyDescent="0.15">
      <c r="A774" t="s">
        <v>1116</v>
      </c>
      <c r="B774" t="s">
        <v>510</v>
      </c>
      <c r="C774" t="s">
        <v>1210</v>
      </c>
      <c r="D774" t="s">
        <v>598</v>
      </c>
    </row>
    <row r="775" spans="1:4" x14ac:dyDescent="0.15">
      <c r="A775" t="s">
        <v>1797</v>
      </c>
      <c r="B775" t="s">
        <v>1798</v>
      </c>
      <c r="C775" t="s">
        <v>1210</v>
      </c>
      <c r="D775" t="s">
        <v>598</v>
      </c>
    </row>
    <row r="776" spans="1:4" x14ac:dyDescent="0.15">
      <c r="A776" t="s">
        <v>1799</v>
      </c>
      <c r="B776" t="s">
        <v>1800</v>
      </c>
      <c r="C776" t="s">
        <v>1210</v>
      </c>
      <c r="D776" t="s">
        <v>598</v>
      </c>
    </row>
    <row r="777" spans="1:4" x14ac:dyDescent="0.15">
      <c r="A777" t="s">
        <v>668</v>
      </c>
      <c r="B777" t="s">
        <v>108</v>
      </c>
      <c r="C777" t="s">
        <v>35</v>
      </c>
      <c r="D777" t="s">
        <v>598</v>
      </c>
    </row>
    <row r="778" spans="1:4" x14ac:dyDescent="0.15">
      <c r="A778" t="s">
        <v>1117</v>
      </c>
      <c r="B778" t="s">
        <v>511</v>
      </c>
      <c r="C778" t="s">
        <v>1209</v>
      </c>
      <c r="D778" t="s">
        <v>598</v>
      </c>
    </row>
    <row r="779" spans="1:4" x14ac:dyDescent="0.15">
      <c r="A779" t="s">
        <v>1118</v>
      </c>
      <c r="B779" t="s">
        <v>512</v>
      </c>
      <c r="C779" t="s">
        <v>1210</v>
      </c>
      <c r="D779" t="s">
        <v>598</v>
      </c>
    </row>
    <row r="780" spans="1:4" x14ac:dyDescent="0.15">
      <c r="A780" t="s">
        <v>1119</v>
      </c>
      <c r="B780" t="s">
        <v>513</v>
      </c>
      <c r="C780" t="s">
        <v>1210</v>
      </c>
      <c r="D780" t="s">
        <v>598</v>
      </c>
    </row>
    <row r="781" spans="1:4" x14ac:dyDescent="0.15">
      <c r="A781" t="s">
        <v>1801</v>
      </c>
      <c r="B781" t="s">
        <v>1802</v>
      </c>
      <c r="C781" t="s">
        <v>1210</v>
      </c>
      <c r="D781" t="s">
        <v>598</v>
      </c>
    </row>
    <row r="782" spans="1:4" x14ac:dyDescent="0.15">
      <c r="A782" t="s">
        <v>1803</v>
      </c>
      <c r="B782" t="s">
        <v>1804</v>
      </c>
      <c r="C782" t="s">
        <v>1210</v>
      </c>
      <c r="D782" t="s">
        <v>598</v>
      </c>
    </row>
    <row r="783" spans="1:4" x14ac:dyDescent="0.15">
      <c r="A783" t="s">
        <v>1120</v>
      </c>
      <c r="B783" t="s">
        <v>514</v>
      </c>
      <c r="C783" t="s">
        <v>1210</v>
      </c>
      <c r="D783" t="s">
        <v>598</v>
      </c>
    </row>
    <row r="784" spans="1:4" x14ac:dyDescent="0.15">
      <c r="A784" t="s">
        <v>1121</v>
      </c>
      <c r="B784" t="s">
        <v>515</v>
      </c>
      <c r="C784" t="s">
        <v>1210</v>
      </c>
      <c r="D784" t="s">
        <v>598</v>
      </c>
    </row>
    <row r="785" spans="1:4" x14ac:dyDescent="0.15">
      <c r="A785" t="s">
        <v>1805</v>
      </c>
      <c r="B785" t="s">
        <v>1806</v>
      </c>
      <c r="C785" t="s">
        <v>1210</v>
      </c>
      <c r="D785" t="s">
        <v>598</v>
      </c>
    </row>
    <row r="786" spans="1:4" x14ac:dyDescent="0.15">
      <c r="A786" t="s">
        <v>669</v>
      </c>
      <c r="B786" t="s">
        <v>109</v>
      </c>
      <c r="C786" t="s">
        <v>35</v>
      </c>
      <c r="D786" t="s">
        <v>598</v>
      </c>
    </row>
    <row r="787" spans="1:4" x14ac:dyDescent="0.15">
      <c r="A787" t="s">
        <v>1807</v>
      </c>
      <c r="B787" t="s">
        <v>1808</v>
      </c>
      <c r="C787" t="s">
        <v>1209</v>
      </c>
      <c r="D787" t="s">
        <v>598</v>
      </c>
    </row>
    <row r="788" spans="1:4" x14ac:dyDescent="0.15">
      <c r="A788" t="s">
        <v>1809</v>
      </c>
      <c r="B788" t="s">
        <v>1810</v>
      </c>
      <c r="C788" t="s">
        <v>1210</v>
      </c>
      <c r="D788" t="s">
        <v>598</v>
      </c>
    </row>
    <row r="789" spans="1:4" x14ac:dyDescent="0.15">
      <c r="A789" t="s">
        <v>1811</v>
      </c>
      <c r="B789" t="s">
        <v>1812</v>
      </c>
      <c r="C789" t="s">
        <v>1210</v>
      </c>
      <c r="D789" t="s">
        <v>598</v>
      </c>
    </row>
    <row r="790" spans="1:4" x14ac:dyDescent="0.15">
      <c r="A790" t="s">
        <v>1122</v>
      </c>
      <c r="B790" t="s">
        <v>516</v>
      </c>
      <c r="C790" t="s">
        <v>1210</v>
      </c>
      <c r="D790" t="s">
        <v>598</v>
      </c>
    </row>
    <row r="791" spans="1:4" x14ac:dyDescent="0.15">
      <c r="A791" t="s">
        <v>670</v>
      </c>
      <c r="B791" t="s">
        <v>110</v>
      </c>
      <c r="C791" t="s">
        <v>35</v>
      </c>
      <c r="D791" t="s">
        <v>598</v>
      </c>
    </row>
    <row r="792" spans="1:4" x14ac:dyDescent="0.15">
      <c r="A792" t="s">
        <v>1813</v>
      </c>
      <c r="B792" t="s">
        <v>1814</v>
      </c>
      <c r="C792" t="s">
        <v>1209</v>
      </c>
      <c r="D792" t="s">
        <v>598</v>
      </c>
    </row>
    <row r="793" spans="1:4" x14ac:dyDescent="0.15">
      <c r="A793" t="s">
        <v>1815</v>
      </c>
      <c r="B793" t="s">
        <v>1816</v>
      </c>
      <c r="C793" t="s">
        <v>1209</v>
      </c>
      <c r="D793" t="s">
        <v>598</v>
      </c>
    </row>
    <row r="794" spans="1:4" x14ac:dyDescent="0.15">
      <c r="A794" t="s">
        <v>1817</v>
      </c>
      <c r="B794" t="s">
        <v>1818</v>
      </c>
      <c r="C794" t="s">
        <v>1210</v>
      </c>
      <c r="D794" t="s">
        <v>598</v>
      </c>
    </row>
    <row r="795" spans="1:4" x14ac:dyDescent="0.15">
      <c r="A795" t="s">
        <v>1819</v>
      </c>
      <c r="B795" t="s">
        <v>1820</v>
      </c>
      <c r="C795" t="s">
        <v>1210</v>
      </c>
      <c r="D795" t="s">
        <v>598</v>
      </c>
    </row>
    <row r="796" spans="1:4" x14ac:dyDescent="0.15">
      <c r="A796" t="s">
        <v>1821</v>
      </c>
      <c r="B796" t="s">
        <v>1822</v>
      </c>
      <c r="C796" t="s">
        <v>1210</v>
      </c>
      <c r="D796" t="s">
        <v>598</v>
      </c>
    </row>
    <row r="797" spans="1:4" x14ac:dyDescent="0.15">
      <c r="A797" t="s">
        <v>1823</v>
      </c>
      <c r="B797" t="s">
        <v>1824</v>
      </c>
      <c r="C797" t="s">
        <v>1210</v>
      </c>
      <c r="D797" t="s">
        <v>598</v>
      </c>
    </row>
    <row r="798" spans="1:4" x14ac:dyDescent="0.15">
      <c r="A798" t="s">
        <v>671</v>
      </c>
      <c r="B798" t="s">
        <v>111</v>
      </c>
      <c r="C798" t="s">
        <v>35</v>
      </c>
      <c r="D798" t="s">
        <v>598</v>
      </c>
    </row>
    <row r="799" spans="1:4" x14ac:dyDescent="0.15">
      <c r="A799" t="s">
        <v>672</v>
      </c>
      <c r="B799" t="s">
        <v>112</v>
      </c>
      <c r="C799" t="s">
        <v>35</v>
      </c>
      <c r="D799" t="s">
        <v>598</v>
      </c>
    </row>
    <row r="800" spans="1:4" x14ac:dyDescent="0.15">
      <c r="A800" t="s">
        <v>1123</v>
      </c>
      <c r="B800" t="s">
        <v>517</v>
      </c>
      <c r="C800" t="s">
        <v>1210</v>
      </c>
      <c r="D800" t="s">
        <v>598</v>
      </c>
    </row>
    <row r="801" spans="1:4" x14ac:dyDescent="0.15">
      <c r="A801" t="s">
        <v>1124</v>
      </c>
      <c r="B801" t="s">
        <v>518</v>
      </c>
      <c r="C801" t="s">
        <v>1210</v>
      </c>
      <c r="D801" t="s">
        <v>598</v>
      </c>
    </row>
    <row r="802" spans="1:4" x14ac:dyDescent="0.15">
      <c r="A802" t="s">
        <v>1125</v>
      </c>
      <c r="B802" t="s">
        <v>519</v>
      </c>
      <c r="C802" t="s">
        <v>1210</v>
      </c>
      <c r="D802" t="s">
        <v>598</v>
      </c>
    </row>
    <row r="803" spans="1:4" x14ac:dyDescent="0.15">
      <c r="A803" t="s">
        <v>1825</v>
      </c>
      <c r="B803" t="s">
        <v>1826</v>
      </c>
      <c r="C803" t="s">
        <v>1210</v>
      </c>
      <c r="D803" t="s">
        <v>598</v>
      </c>
    </row>
    <row r="804" spans="1:4" x14ac:dyDescent="0.15">
      <c r="A804" t="s">
        <v>673</v>
      </c>
      <c r="B804" t="s">
        <v>113</v>
      </c>
      <c r="C804" t="s">
        <v>35</v>
      </c>
      <c r="D804" t="s">
        <v>598</v>
      </c>
    </row>
    <row r="805" spans="1:4" x14ac:dyDescent="0.15">
      <c r="A805" t="s">
        <v>1827</v>
      </c>
      <c r="B805" t="s">
        <v>1828</v>
      </c>
      <c r="C805" t="s">
        <v>1209</v>
      </c>
      <c r="D805" t="s">
        <v>598</v>
      </c>
    </row>
    <row r="806" spans="1:4" x14ac:dyDescent="0.15">
      <c r="A806" t="s">
        <v>1829</v>
      </c>
      <c r="B806" t="s">
        <v>1830</v>
      </c>
      <c r="C806" t="s">
        <v>1209</v>
      </c>
      <c r="D806" t="s">
        <v>598</v>
      </c>
    </row>
    <row r="807" spans="1:4" x14ac:dyDescent="0.15">
      <c r="A807" t="s">
        <v>1831</v>
      </c>
      <c r="B807" t="s">
        <v>1832</v>
      </c>
      <c r="C807" t="s">
        <v>1209</v>
      </c>
      <c r="D807" t="s">
        <v>598</v>
      </c>
    </row>
    <row r="808" spans="1:4" x14ac:dyDescent="0.15">
      <c r="A808" t="s">
        <v>1833</v>
      </c>
      <c r="B808" t="s">
        <v>1834</v>
      </c>
      <c r="C808" t="s">
        <v>1210</v>
      </c>
      <c r="D808" t="s">
        <v>598</v>
      </c>
    </row>
    <row r="809" spans="1:4" x14ac:dyDescent="0.15">
      <c r="A809" t="s">
        <v>1835</v>
      </c>
      <c r="B809" t="s">
        <v>1836</v>
      </c>
      <c r="C809" t="s">
        <v>1210</v>
      </c>
      <c r="D809" t="s">
        <v>598</v>
      </c>
    </row>
    <row r="810" spans="1:4" x14ac:dyDescent="0.15">
      <c r="A810" t="s">
        <v>1837</v>
      </c>
      <c r="B810" t="s">
        <v>1838</v>
      </c>
      <c r="C810" t="s">
        <v>1210</v>
      </c>
      <c r="D810" t="s">
        <v>598</v>
      </c>
    </row>
    <row r="811" spans="1:4" x14ac:dyDescent="0.15">
      <c r="A811" t="s">
        <v>1839</v>
      </c>
      <c r="B811" t="s">
        <v>1840</v>
      </c>
      <c r="C811" t="s">
        <v>1210</v>
      </c>
      <c r="D811" t="s">
        <v>598</v>
      </c>
    </row>
    <row r="812" spans="1:4" x14ac:dyDescent="0.15">
      <c r="A812" t="s">
        <v>1841</v>
      </c>
      <c r="B812" t="s">
        <v>1842</v>
      </c>
      <c r="C812" t="s">
        <v>1212</v>
      </c>
      <c r="D812" t="s">
        <v>598</v>
      </c>
    </row>
    <row r="813" spans="1:4" x14ac:dyDescent="0.15">
      <c r="A813" t="s">
        <v>1843</v>
      </c>
      <c r="B813" t="s">
        <v>1844</v>
      </c>
      <c r="C813" t="s">
        <v>1212</v>
      </c>
      <c r="D813" t="s">
        <v>598</v>
      </c>
    </row>
    <row r="814" spans="1:4" x14ac:dyDescent="0.15">
      <c r="A814" t="s">
        <v>1845</v>
      </c>
      <c r="B814" t="s">
        <v>1846</v>
      </c>
      <c r="C814" t="s">
        <v>1212</v>
      </c>
      <c r="D814" t="s">
        <v>598</v>
      </c>
    </row>
    <row r="815" spans="1:4" x14ac:dyDescent="0.15">
      <c r="A815" t="s">
        <v>1847</v>
      </c>
      <c r="B815" t="s">
        <v>1848</v>
      </c>
      <c r="C815" t="s">
        <v>1212</v>
      </c>
      <c r="D815" t="s">
        <v>598</v>
      </c>
    </row>
    <row r="816" spans="1:4" x14ac:dyDescent="0.15">
      <c r="A816" t="s">
        <v>1849</v>
      </c>
      <c r="B816" t="s">
        <v>1850</v>
      </c>
      <c r="C816" t="s">
        <v>1212</v>
      </c>
      <c r="D816" t="s">
        <v>598</v>
      </c>
    </row>
    <row r="817" spans="1:4" x14ac:dyDescent="0.15">
      <c r="A817" t="s">
        <v>1851</v>
      </c>
      <c r="B817" t="s">
        <v>1852</v>
      </c>
      <c r="C817" t="s">
        <v>1212</v>
      </c>
      <c r="D817" t="s">
        <v>598</v>
      </c>
    </row>
    <row r="818" spans="1:4" x14ac:dyDescent="0.15">
      <c r="A818" t="s">
        <v>1853</v>
      </c>
      <c r="B818" t="s">
        <v>1854</v>
      </c>
      <c r="C818" t="s">
        <v>1212</v>
      </c>
      <c r="D818" t="s">
        <v>598</v>
      </c>
    </row>
    <row r="819" spans="1:4" x14ac:dyDescent="0.15">
      <c r="A819" t="s">
        <v>1855</v>
      </c>
      <c r="B819" t="s">
        <v>1856</v>
      </c>
      <c r="C819" t="s">
        <v>1212</v>
      </c>
      <c r="D819" t="s">
        <v>598</v>
      </c>
    </row>
    <row r="820" spans="1:4" x14ac:dyDescent="0.15">
      <c r="A820" t="s">
        <v>1857</v>
      </c>
      <c r="B820" t="s">
        <v>1858</v>
      </c>
      <c r="C820" t="s">
        <v>1212</v>
      </c>
      <c r="D820" t="s">
        <v>598</v>
      </c>
    </row>
    <row r="821" spans="1:4" x14ac:dyDescent="0.15">
      <c r="A821" t="s">
        <v>1859</v>
      </c>
      <c r="B821" t="s">
        <v>1860</v>
      </c>
      <c r="C821" t="s">
        <v>1212</v>
      </c>
      <c r="D821" t="s">
        <v>598</v>
      </c>
    </row>
    <row r="822" spans="1:4" x14ac:dyDescent="0.15">
      <c r="A822" t="s">
        <v>1861</v>
      </c>
      <c r="B822" t="s">
        <v>1862</v>
      </c>
      <c r="C822" t="s">
        <v>1212</v>
      </c>
      <c r="D822" t="s">
        <v>598</v>
      </c>
    </row>
    <row r="823" spans="1:4" x14ac:dyDescent="0.15">
      <c r="A823" t="s">
        <v>1863</v>
      </c>
      <c r="B823" t="s">
        <v>1864</v>
      </c>
      <c r="C823" t="s">
        <v>1212</v>
      </c>
      <c r="D823" t="s">
        <v>598</v>
      </c>
    </row>
    <row r="824" spans="1:4" x14ac:dyDescent="0.15">
      <c r="A824" t="s">
        <v>1865</v>
      </c>
      <c r="B824" t="s">
        <v>1866</v>
      </c>
      <c r="C824" t="s">
        <v>1212</v>
      </c>
      <c r="D824" t="s">
        <v>598</v>
      </c>
    </row>
    <row r="825" spans="1:4" x14ac:dyDescent="0.15">
      <c r="A825" t="s">
        <v>1867</v>
      </c>
      <c r="B825" t="s">
        <v>1868</v>
      </c>
      <c r="C825" t="s">
        <v>1212</v>
      </c>
      <c r="D825" t="s">
        <v>598</v>
      </c>
    </row>
    <row r="826" spans="1:4" x14ac:dyDescent="0.15">
      <c r="A826" t="s">
        <v>1869</v>
      </c>
      <c r="B826" t="s">
        <v>1870</v>
      </c>
      <c r="C826" t="s">
        <v>1212</v>
      </c>
      <c r="D826" t="s">
        <v>598</v>
      </c>
    </row>
    <row r="827" spans="1:4" x14ac:dyDescent="0.15">
      <c r="A827" t="s">
        <v>1871</v>
      </c>
      <c r="B827" t="s">
        <v>1872</v>
      </c>
      <c r="C827" t="s">
        <v>1212</v>
      </c>
      <c r="D827" t="s">
        <v>598</v>
      </c>
    </row>
    <row r="828" spans="1:4" x14ac:dyDescent="0.15">
      <c r="A828" t="s">
        <v>1873</v>
      </c>
      <c r="B828" t="s">
        <v>1874</v>
      </c>
      <c r="C828" t="s">
        <v>1212</v>
      </c>
      <c r="D828" t="s">
        <v>598</v>
      </c>
    </row>
    <row r="829" spans="1:4" x14ac:dyDescent="0.15">
      <c r="A829" t="s">
        <v>1875</v>
      </c>
      <c r="B829" t="s">
        <v>1876</v>
      </c>
      <c r="C829" t="s">
        <v>1212</v>
      </c>
      <c r="D829" t="s">
        <v>598</v>
      </c>
    </row>
    <row r="830" spans="1:4" x14ac:dyDescent="0.15">
      <c r="A830" t="s">
        <v>1126</v>
      </c>
      <c r="B830" t="s">
        <v>520</v>
      </c>
      <c r="C830" t="s">
        <v>1211</v>
      </c>
      <c r="D830" t="s">
        <v>598</v>
      </c>
    </row>
    <row r="831" spans="1:4" x14ac:dyDescent="0.15">
      <c r="A831" t="s">
        <v>1877</v>
      </c>
      <c r="B831" t="s">
        <v>1878</v>
      </c>
      <c r="C831" t="s">
        <v>1211</v>
      </c>
      <c r="D831" t="s">
        <v>598</v>
      </c>
    </row>
    <row r="832" spans="1:4" x14ac:dyDescent="0.15">
      <c r="A832" t="s">
        <v>1879</v>
      </c>
      <c r="B832" t="s">
        <v>1880</v>
      </c>
      <c r="C832" t="s">
        <v>1212</v>
      </c>
      <c r="D832" t="s">
        <v>598</v>
      </c>
    </row>
    <row r="833" spans="1:4" x14ac:dyDescent="0.15">
      <c r="A833" t="s">
        <v>1881</v>
      </c>
      <c r="B833" t="s">
        <v>1882</v>
      </c>
      <c r="C833" t="s">
        <v>1212</v>
      </c>
      <c r="D833" t="s">
        <v>598</v>
      </c>
    </row>
    <row r="834" spans="1:4" x14ac:dyDescent="0.15">
      <c r="A834" t="s">
        <v>1883</v>
      </c>
      <c r="B834" t="s">
        <v>1884</v>
      </c>
      <c r="C834" t="s">
        <v>1212</v>
      </c>
      <c r="D834" t="s">
        <v>598</v>
      </c>
    </row>
    <row r="835" spans="1:4" x14ac:dyDescent="0.15">
      <c r="A835" t="s">
        <v>1885</v>
      </c>
      <c r="B835" t="s">
        <v>1886</v>
      </c>
      <c r="C835" t="s">
        <v>1212</v>
      </c>
      <c r="D835" t="s">
        <v>598</v>
      </c>
    </row>
    <row r="836" spans="1:4" x14ac:dyDescent="0.15">
      <c r="A836" t="s">
        <v>1887</v>
      </c>
      <c r="B836" t="s">
        <v>1888</v>
      </c>
      <c r="C836" t="s">
        <v>1212</v>
      </c>
      <c r="D836" t="s">
        <v>598</v>
      </c>
    </row>
    <row r="837" spans="1:4" x14ac:dyDescent="0.15">
      <c r="A837" t="s">
        <v>1127</v>
      </c>
      <c r="B837" t="s">
        <v>1889</v>
      </c>
      <c r="C837" t="s">
        <v>1212</v>
      </c>
      <c r="D837" t="s">
        <v>598</v>
      </c>
    </row>
    <row r="838" spans="1:4" x14ac:dyDescent="0.15">
      <c r="A838" t="s">
        <v>1890</v>
      </c>
      <c r="B838" t="s">
        <v>1891</v>
      </c>
      <c r="C838" t="s">
        <v>1212</v>
      </c>
      <c r="D838" t="s">
        <v>598</v>
      </c>
    </row>
    <row r="839" spans="1:4" x14ac:dyDescent="0.15">
      <c r="A839" t="s">
        <v>1892</v>
      </c>
      <c r="B839" t="s">
        <v>1893</v>
      </c>
      <c r="C839" t="s">
        <v>1212</v>
      </c>
      <c r="D839" t="s">
        <v>598</v>
      </c>
    </row>
    <row r="840" spans="1:4" x14ac:dyDescent="0.15">
      <c r="A840" t="s">
        <v>1894</v>
      </c>
      <c r="B840" t="s">
        <v>1895</v>
      </c>
      <c r="C840" t="s">
        <v>1212</v>
      </c>
      <c r="D840" t="s">
        <v>598</v>
      </c>
    </row>
    <row r="841" spans="1:4" x14ac:dyDescent="0.15">
      <c r="A841" t="s">
        <v>1896</v>
      </c>
      <c r="B841" t="s">
        <v>1897</v>
      </c>
      <c r="C841" t="s">
        <v>1212</v>
      </c>
      <c r="D841" t="s">
        <v>598</v>
      </c>
    </row>
    <row r="842" spans="1:4" x14ac:dyDescent="0.15">
      <c r="A842" t="s">
        <v>1898</v>
      </c>
      <c r="B842" t="s">
        <v>1899</v>
      </c>
      <c r="C842" t="s">
        <v>1212</v>
      </c>
      <c r="D842" t="s">
        <v>598</v>
      </c>
    </row>
    <row r="843" spans="1:4" x14ac:dyDescent="0.15">
      <c r="A843" t="s">
        <v>1128</v>
      </c>
      <c r="B843" t="s">
        <v>521</v>
      </c>
      <c r="C843" t="s">
        <v>1211</v>
      </c>
      <c r="D843" t="s">
        <v>598</v>
      </c>
    </row>
    <row r="844" spans="1:4" x14ac:dyDescent="0.15">
      <c r="A844" t="s">
        <v>1900</v>
      </c>
      <c r="B844" t="s">
        <v>1901</v>
      </c>
      <c r="C844" t="s">
        <v>1212</v>
      </c>
      <c r="D844" t="s">
        <v>598</v>
      </c>
    </row>
    <row r="845" spans="1:4" x14ac:dyDescent="0.15">
      <c r="A845" t="s">
        <v>1902</v>
      </c>
      <c r="B845" t="s">
        <v>1903</v>
      </c>
      <c r="C845" t="s">
        <v>1212</v>
      </c>
      <c r="D845" t="s">
        <v>598</v>
      </c>
    </row>
    <row r="846" spans="1:4" x14ac:dyDescent="0.15">
      <c r="A846" t="s">
        <v>1129</v>
      </c>
      <c r="B846" t="s">
        <v>522</v>
      </c>
      <c r="C846" t="s">
        <v>1211</v>
      </c>
      <c r="D846" t="s">
        <v>598</v>
      </c>
    </row>
    <row r="847" spans="1:4" x14ac:dyDescent="0.15">
      <c r="A847" t="s">
        <v>1904</v>
      </c>
      <c r="B847" t="s">
        <v>1905</v>
      </c>
      <c r="C847" t="s">
        <v>1212</v>
      </c>
      <c r="D847" t="s">
        <v>598</v>
      </c>
    </row>
    <row r="848" spans="1:4" x14ac:dyDescent="0.15">
      <c r="A848" t="s">
        <v>1130</v>
      </c>
      <c r="B848" t="s">
        <v>523</v>
      </c>
      <c r="C848" t="s">
        <v>1212</v>
      </c>
      <c r="D848" t="s">
        <v>598</v>
      </c>
    </row>
    <row r="849" spans="1:4" x14ac:dyDescent="0.15">
      <c r="A849" t="s">
        <v>1906</v>
      </c>
      <c r="B849" t="s">
        <v>1907</v>
      </c>
      <c r="C849" t="s">
        <v>1212</v>
      </c>
      <c r="D849" t="s">
        <v>598</v>
      </c>
    </row>
    <row r="850" spans="1:4" x14ac:dyDescent="0.15">
      <c r="A850" t="s">
        <v>1908</v>
      </c>
      <c r="B850" t="s">
        <v>1909</v>
      </c>
      <c r="C850" t="s">
        <v>1212</v>
      </c>
      <c r="D850" t="s">
        <v>598</v>
      </c>
    </row>
    <row r="851" spans="1:4" x14ac:dyDescent="0.15">
      <c r="A851" t="s">
        <v>1910</v>
      </c>
      <c r="B851" t="s">
        <v>1911</v>
      </c>
      <c r="C851" t="s">
        <v>1212</v>
      </c>
      <c r="D851" t="s">
        <v>598</v>
      </c>
    </row>
    <row r="852" spans="1:4" x14ac:dyDescent="0.15">
      <c r="A852" t="s">
        <v>1912</v>
      </c>
      <c r="B852" t="s">
        <v>1913</v>
      </c>
      <c r="C852" t="s">
        <v>1212</v>
      </c>
      <c r="D852" t="s">
        <v>598</v>
      </c>
    </row>
    <row r="853" spans="1:4" x14ac:dyDescent="0.15">
      <c r="A853" t="s">
        <v>1914</v>
      </c>
      <c r="B853" t="s">
        <v>1915</v>
      </c>
      <c r="C853" t="s">
        <v>1212</v>
      </c>
      <c r="D853" t="s">
        <v>598</v>
      </c>
    </row>
    <row r="854" spans="1:4" x14ac:dyDescent="0.15">
      <c r="A854" t="s">
        <v>1916</v>
      </c>
      <c r="B854" t="s">
        <v>1917</v>
      </c>
      <c r="C854" t="s">
        <v>1212</v>
      </c>
      <c r="D854" t="s">
        <v>598</v>
      </c>
    </row>
    <row r="855" spans="1:4" x14ac:dyDescent="0.15">
      <c r="A855" t="s">
        <v>1918</v>
      </c>
      <c r="B855" t="s">
        <v>1919</v>
      </c>
      <c r="C855" t="s">
        <v>1212</v>
      </c>
      <c r="D855" t="s">
        <v>598</v>
      </c>
    </row>
    <row r="856" spans="1:4" x14ac:dyDescent="0.15">
      <c r="A856" t="s">
        <v>1920</v>
      </c>
      <c r="B856" t="s">
        <v>1921</v>
      </c>
      <c r="C856" t="s">
        <v>1212</v>
      </c>
      <c r="D856" t="s">
        <v>598</v>
      </c>
    </row>
    <row r="857" spans="1:4" x14ac:dyDescent="0.15">
      <c r="A857" t="s">
        <v>1922</v>
      </c>
      <c r="B857" t="s">
        <v>1923</v>
      </c>
      <c r="C857" t="s">
        <v>1212</v>
      </c>
      <c r="D857" t="s">
        <v>598</v>
      </c>
    </row>
    <row r="858" spans="1:4" x14ac:dyDescent="0.15">
      <c r="A858" t="s">
        <v>1924</v>
      </c>
      <c r="B858" t="s">
        <v>1925</v>
      </c>
      <c r="C858" t="s">
        <v>1212</v>
      </c>
      <c r="D858" t="s">
        <v>598</v>
      </c>
    </row>
    <row r="859" spans="1:4" x14ac:dyDescent="0.15">
      <c r="A859" t="s">
        <v>1131</v>
      </c>
      <c r="B859" t="s">
        <v>595</v>
      </c>
      <c r="C859" t="s">
        <v>1212</v>
      </c>
      <c r="D859" t="s">
        <v>598</v>
      </c>
    </row>
    <row r="860" spans="1:4" x14ac:dyDescent="0.15">
      <c r="A860" t="s">
        <v>1926</v>
      </c>
      <c r="B860" t="s">
        <v>1927</v>
      </c>
      <c r="C860" t="s">
        <v>1212</v>
      </c>
      <c r="D860" t="s">
        <v>598</v>
      </c>
    </row>
    <row r="861" spans="1:4" x14ac:dyDescent="0.15">
      <c r="A861" t="s">
        <v>1928</v>
      </c>
      <c r="B861" t="s">
        <v>1929</v>
      </c>
      <c r="C861" t="s">
        <v>1212</v>
      </c>
      <c r="D861" t="s">
        <v>598</v>
      </c>
    </row>
    <row r="862" spans="1:4" x14ac:dyDescent="0.15">
      <c r="A862" t="s">
        <v>1930</v>
      </c>
      <c r="B862" t="s">
        <v>1931</v>
      </c>
      <c r="C862" t="s">
        <v>1212</v>
      </c>
      <c r="D862" t="s">
        <v>598</v>
      </c>
    </row>
    <row r="863" spans="1:4" x14ac:dyDescent="0.15">
      <c r="A863" t="s">
        <v>1932</v>
      </c>
      <c r="B863" t="s">
        <v>1933</v>
      </c>
      <c r="C863" t="s">
        <v>1212</v>
      </c>
      <c r="D863" t="s">
        <v>598</v>
      </c>
    </row>
    <row r="864" spans="1:4" x14ac:dyDescent="0.15">
      <c r="A864" t="s">
        <v>1934</v>
      </c>
      <c r="B864" t="s">
        <v>1935</v>
      </c>
      <c r="C864" t="s">
        <v>1212</v>
      </c>
      <c r="D864" t="s">
        <v>598</v>
      </c>
    </row>
    <row r="865" spans="1:4" x14ac:dyDescent="0.15">
      <c r="A865" t="s">
        <v>1936</v>
      </c>
      <c r="B865" t="s">
        <v>1937</v>
      </c>
      <c r="C865" t="s">
        <v>1212</v>
      </c>
      <c r="D865" t="s">
        <v>598</v>
      </c>
    </row>
    <row r="866" spans="1:4" x14ac:dyDescent="0.15">
      <c r="A866" t="s">
        <v>1938</v>
      </c>
      <c r="B866" t="s">
        <v>1939</v>
      </c>
      <c r="C866" t="s">
        <v>1212</v>
      </c>
      <c r="D866" t="s">
        <v>598</v>
      </c>
    </row>
    <row r="867" spans="1:4" x14ac:dyDescent="0.15">
      <c r="A867" t="s">
        <v>1940</v>
      </c>
      <c r="B867" t="s">
        <v>1941</v>
      </c>
      <c r="C867" t="s">
        <v>1212</v>
      </c>
      <c r="D867" t="s">
        <v>598</v>
      </c>
    </row>
    <row r="868" spans="1:4" x14ac:dyDescent="0.15">
      <c r="A868" t="s">
        <v>1942</v>
      </c>
      <c r="B868" t="s">
        <v>1943</v>
      </c>
      <c r="C868" t="s">
        <v>1212</v>
      </c>
      <c r="D868" t="s">
        <v>598</v>
      </c>
    </row>
    <row r="869" spans="1:4" x14ac:dyDescent="0.15">
      <c r="A869" t="s">
        <v>1944</v>
      </c>
      <c r="B869" t="s">
        <v>1945</v>
      </c>
      <c r="C869" t="s">
        <v>1212</v>
      </c>
      <c r="D869" t="s">
        <v>598</v>
      </c>
    </row>
    <row r="870" spans="1:4" x14ac:dyDescent="0.15">
      <c r="A870" t="s">
        <v>1946</v>
      </c>
      <c r="B870" t="s">
        <v>1947</v>
      </c>
      <c r="C870" t="s">
        <v>1212</v>
      </c>
      <c r="D870" t="s">
        <v>598</v>
      </c>
    </row>
    <row r="871" spans="1:4" x14ac:dyDescent="0.15">
      <c r="A871" t="s">
        <v>1948</v>
      </c>
      <c r="B871" t="s">
        <v>1949</v>
      </c>
      <c r="C871" t="s">
        <v>1212</v>
      </c>
      <c r="D871" t="s">
        <v>598</v>
      </c>
    </row>
    <row r="872" spans="1:4" x14ac:dyDescent="0.15">
      <c r="A872" t="s">
        <v>1950</v>
      </c>
      <c r="B872" t="s">
        <v>1951</v>
      </c>
      <c r="C872" t="s">
        <v>1212</v>
      </c>
      <c r="D872" t="s">
        <v>598</v>
      </c>
    </row>
    <row r="873" spans="1:4" x14ac:dyDescent="0.15">
      <c r="A873" t="s">
        <v>1952</v>
      </c>
      <c r="B873" t="s">
        <v>1953</v>
      </c>
      <c r="C873" t="s">
        <v>1212</v>
      </c>
      <c r="D873" t="s">
        <v>598</v>
      </c>
    </row>
    <row r="874" spans="1:4" x14ac:dyDescent="0.15">
      <c r="A874" t="s">
        <v>1954</v>
      </c>
      <c r="B874" t="s">
        <v>1955</v>
      </c>
      <c r="C874" t="s">
        <v>1212</v>
      </c>
      <c r="D874" t="s">
        <v>598</v>
      </c>
    </row>
    <row r="875" spans="1:4" x14ac:dyDescent="0.15">
      <c r="A875" t="s">
        <v>1956</v>
      </c>
      <c r="B875" t="s">
        <v>1957</v>
      </c>
      <c r="C875" t="s">
        <v>1212</v>
      </c>
      <c r="D875" t="s">
        <v>598</v>
      </c>
    </row>
    <row r="876" spans="1:4" x14ac:dyDescent="0.15">
      <c r="A876" t="s">
        <v>1958</v>
      </c>
      <c r="B876" t="s">
        <v>1959</v>
      </c>
      <c r="C876" t="s">
        <v>1212</v>
      </c>
      <c r="D876" t="s">
        <v>598</v>
      </c>
    </row>
    <row r="877" spans="1:4" x14ac:dyDescent="0.15">
      <c r="A877" t="s">
        <v>1960</v>
      </c>
      <c r="B877" t="s">
        <v>1961</v>
      </c>
      <c r="C877" t="s">
        <v>1212</v>
      </c>
      <c r="D877" t="s">
        <v>598</v>
      </c>
    </row>
    <row r="878" spans="1:4" x14ac:dyDescent="0.15">
      <c r="A878" t="s">
        <v>1962</v>
      </c>
      <c r="B878" t="s">
        <v>1963</v>
      </c>
      <c r="C878" t="s">
        <v>1212</v>
      </c>
      <c r="D878" t="s">
        <v>598</v>
      </c>
    </row>
    <row r="879" spans="1:4" x14ac:dyDescent="0.15">
      <c r="A879" t="s">
        <v>1964</v>
      </c>
      <c r="B879" t="s">
        <v>1965</v>
      </c>
      <c r="C879" t="s">
        <v>1212</v>
      </c>
      <c r="D879" t="s">
        <v>598</v>
      </c>
    </row>
    <row r="880" spans="1:4" x14ac:dyDescent="0.15">
      <c r="A880" t="s">
        <v>1966</v>
      </c>
      <c r="B880" t="s">
        <v>1967</v>
      </c>
      <c r="C880" t="s">
        <v>1212</v>
      </c>
      <c r="D880" t="s">
        <v>598</v>
      </c>
    </row>
    <row r="881" spans="1:4" x14ac:dyDescent="0.15">
      <c r="A881" t="s">
        <v>1968</v>
      </c>
      <c r="B881" t="s">
        <v>1969</v>
      </c>
      <c r="C881" t="s">
        <v>1212</v>
      </c>
      <c r="D881" t="s">
        <v>598</v>
      </c>
    </row>
    <row r="882" spans="1:4" x14ac:dyDescent="0.15">
      <c r="A882" t="s">
        <v>1970</v>
      </c>
      <c r="B882" t="s">
        <v>1971</v>
      </c>
      <c r="C882" t="s">
        <v>1212</v>
      </c>
      <c r="D882" t="s">
        <v>598</v>
      </c>
    </row>
    <row r="883" spans="1:4" x14ac:dyDescent="0.15">
      <c r="A883" t="s">
        <v>1972</v>
      </c>
      <c r="B883" t="s">
        <v>1973</v>
      </c>
      <c r="C883" t="s">
        <v>1212</v>
      </c>
      <c r="D883" t="s">
        <v>598</v>
      </c>
    </row>
    <row r="884" spans="1:4" x14ac:dyDescent="0.15">
      <c r="A884" t="s">
        <v>1974</v>
      </c>
      <c r="B884" t="s">
        <v>1975</v>
      </c>
      <c r="C884" t="s">
        <v>1212</v>
      </c>
      <c r="D884" t="s">
        <v>598</v>
      </c>
    </row>
    <row r="885" spans="1:4" x14ac:dyDescent="0.15">
      <c r="A885" t="s">
        <v>1976</v>
      </c>
      <c r="B885" t="s">
        <v>1977</v>
      </c>
      <c r="C885" t="s">
        <v>1212</v>
      </c>
      <c r="D885" t="s">
        <v>598</v>
      </c>
    </row>
    <row r="886" spans="1:4" x14ac:dyDescent="0.15">
      <c r="A886" t="s">
        <v>1132</v>
      </c>
      <c r="B886" t="s">
        <v>524</v>
      </c>
      <c r="C886" t="s">
        <v>1212</v>
      </c>
      <c r="D886" t="s">
        <v>598</v>
      </c>
    </row>
    <row r="887" spans="1:4" x14ac:dyDescent="0.15">
      <c r="A887" t="s">
        <v>1978</v>
      </c>
      <c r="B887" t="s">
        <v>1979</v>
      </c>
      <c r="C887" t="s">
        <v>1212</v>
      </c>
      <c r="D887" t="s">
        <v>598</v>
      </c>
    </row>
    <row r="888" spans="1:4" x14ac:dyDescent="0.15">
      <c r="A888" t="s">
        <v>1980</v>
      </c>
      <c r="B888" t="s">
        <v>1981</v>
      </c>
      <c r="C888" t="s">
        <v>1212</v>
      </c>
      <c r="D888" t="s">
        <v>598</v>
      </c>
    </row>
    <row r="889" spans="1:4" x14ac:dyDescent="0.15">
      <c r="A889" t="s">
        <v>1982</v>
      </c>
      <c r="B889" t="s">
        <v>1983</v>
      </c>
      <c r="C889" t="s">
        <v>1212</v>
      </c>
      <c r="D889" t="s">
        <v>598</v>
      </c>
    </row>
    <row r="890" spans="1:4" x14ac:dyDescent="0.15">
      <c r="A890" t="s">
        <v>1984</v>
      </c>
      <c r="B890" t="s">
        <v>1985</v>
      </c>
      <c r="C890" t="s">
        <v>1212</v>
      </c>
      <c r="D890" t="s">
        <v>598</v>
      </c>
    </row>
    <row r="891" spans="1:4" x14ac:dyDescent="0.15">
      <c r="A891" t="s">
        <v>1986</v>
      </c>
      <c r="B891" t="s">
        <v>1987</v>
      </c>
      <c r="C891" t="s">
        <v>1212</v>
      </c>
      <c r="D891" t="s">
        <v>598</v>
      </c>
    </row>
    <row r="892" spans="1:4" x14ac:dyDescent="0.15">
      <c r="A892" t="s">
        <v>1988</v>
      </c>
      <c r="B892" t="s">
        <v>1989</v>
      </c>
      <c r="C892" t="s">
        <v>1212</v>
      </c>
      <c r="D892" t="s">
        <v>598</v>
      </c>
    </row>
    <row r="893" spans="1:4" x14ac:dyDescent="0.15">
      <c r="A893" t="s">
        <v>1990</v>
      </c>
      <c r="B893" t="s">
        <v>1991</v>
      </c>
      <c r="C893" t="s">
        <v>1212</v>
      </c>
      <c r="D893" t="s">
        <v>598</v>
      </c>
    </row>
    <row r="894" spans="1:4" x14ac:dyDescent="0.15">
      <c r="A894" t="s">
        <v>1133</v>
      </c>
      <c r="B894" t="s">
        <v>525</v>
      </c>
      <c r="C894" t="s">
        <v>1212</v>
      </c>
      <c r="D894" t="s">
        <v>598</v>
      </c>
    </row>
    <row r="895" spans="1:4" x14ac:dyDescent="0.15">
      <c r="A895" t="s">
        <v>1992</v>
      </c>
      <c r="B895" t="s">
        <v>1993</v>
      </c>
      <c r="C895" t="s">
        <v>1212</v>
      </c>
      <c r="D895" t="s">
        <v>598</v>
      </c>
    </row>
    <row r="896" spans="1:4" x14ac:dyDescent="0.15">
      <c r="A896" t="s">
        <v>1994</v>
      </c>
      <c r="B896" t="s">
        <v>1995</v>
      </c>
      <c r="C896" t="s">
        <v>1212</v>
      </c>
      <c r="D896" t="s">
        <v>598</v>
      </c>
    </row>
    <row r="897" spans="1:4" x14ac:dyDescent="0.15">
      <c r="A897" t="s">
        <v>1134</v>
      </c>
      <c r="B897" t="s">
        <v>526</v>
      </c>
      <c r="C897" t="s">
        <v>1212</v>
      </c>
      <c r="D897" t="s">
        <v>598</v>
      </c>
    </row>
    <row r="898" spans="1:4" x14ac:dyDescent="0.15">
      <c r="A898" t="s">
        <v>1996</v>
      </c>
      <c r="B898" t="s">
        <v>1997</v>
      </c>
      <c r="C898" t="s">
        <v>1212</v>
      </c>
      <c r="D898" t="s">
        <v>598</v>
      </c>
    </row>
    <row r="899" spans="1:4" x14ac:dyDescent="0.15">
      <c r="A899" t="s">
        <v>1135</v>
      </c>
      <c r="B899" t="s">
        <v>527</v>
      </c>
      <c r="C899" t="s">
        <v>1212</v>
      </c>
      <c r="D899" t="s">
        <v>598</v>
      </c>
    </row>
    <row r="900" spans="1:4" x14ac:dyDescent="0.15">
      <c r="A900" t="s">
        <v>1136</v>
      </c>
      <c r="B900" t="s">
        <v>528</v>
      </c>
      <c r="C900" t="s">
        <v>1212</v>
      </c>
      <c r="D900" t="s">
        <v>598</v>
      </c>
    </row>
    <row r="901" spans="1:4" x14ac:dyDescent="0.15">
      <c r="A901" t="s">
        <v>1998</v>
      </c>
      <c r="B901" t="s">
        <v>1999</v>
      </c>
      <c r="C901" t="s">
        <v>1212</v>
      </c>
      <c r="D901" t="s">
        <v>598</v>
      </c>
    </row>
    <row r="902" spans="1:4" x14ac:dyDescent="0.15">
      <c r="A902" t="s">
        <v>2000</v>
      </c>
      <c r="B902" t="s">
        <v>2001</v>
      </c>
      <c r="C902" t="s">
        <v>1212</v>
      </c>
      <c r="D902" t="s">
        <v>598</v>
      </c>
    </row>
    <row r="903" spans="1:4" x14ac:dyDescent="0.15">
      <c r="A903" t="s">
        <v>2002</v>
      </c>
      <c r="B903" t="s">
        <v>2003</v>
      </c>
      <c r="C903" t="s">
        <v>1212</v>
      </c>
      <c r="D903" t="s">
        <v>598</v>
      </c>
    </row>
    <row r="904" spans="1:4" x14ac:dyDescent="0.15">
      <c r="A904" t="s">
        <v>2004</v>
      </c>
      <c r="B904" t="s">
        <v>2005</v>
      </c>
      <c r="C904" t="s">
        <v>1212</v>
      </c>
      <c r="D904" t="s">
        <v>598</v>
      </c>
    </row>
    <row r="905" spans="1:4" x14ac:dyDescent="0.15">
      <c r="A905" t="s">
        <v>2006</v>
      </c>
      <c r="B905" t="s">
        <v>2007</v>
      </c>
      <c r="C905" t="s">
        <v>1212</v>
      </c>
      <c r="D905" t="s">
        <v>598</v>
      </c>
    </row>
    <row r="906" spans="1:4" x14ac:dyDescent="0.15">
      <c r="A906" t="s">
        <v>2008</v>
      </c>
      <c r="B906" t="s">
        <v>2009</v>
      </c>
      <c r="C906" t="s">
        <v>1212</v>
      </c>
      <c r="D906" t="s">
        <v>598</v>
      </c>
    </row>
    <row r="907" spans="1:4" x14ac:dyDescent="0.15">
      <c r="A907" t="s">
        <v>2010</v>
      </c>
      <c r="B907" t="s">
        <v>2011</v>
      </c>
      <c r="C907" t="s">
        <v>1212</v>
      </c>
      <c r="D907" t="s">
        <v>598</v>
      </c>
    </row>
    <row r="908" spans="1:4" x14ac:dyDescent="0.15">
      <c r="A908" t="s">
        <v>2012</v>
      </c>
      <c r="B908" t="s">
        <v>2013</v>
      </c>
      <c r="C908" t="s">
        <v>1212</v>
      </c>
      <c r="D908" t="s">
        <v>598</v>
      </c>
    </row>
    <row r="909" spans="1:4" x14ac:dyDescent="0.15">
      <c r="A909" t="s">
        <v>2014</v>
      </c>
      <c r="B909" t="s">
        <v>2015</v>
      </c>
      <c r="C909" t="s">
        <v>1212</v>
      </c>
      <c r="D909" t="s">
        <v>598</v>
      </c>
    </row>
    <row r="910" spans="1:4" x14ac:dyDescent="0.15">
      <c r="A910" t="s">
        <v>2016</v>
      </c>
      <c r="B910" t="s">
        <v>2017</v>
      </c>
      <c r="C910" t="s">
        <v>1212</v>
      </c>
      <c r="D910" t="s">
        <v>598</v>
      </c>
    </row>
    <row r="911" spans="1:4" x14ac:dyDescent="0.15">
      <c r="A911" t="s">
        <v>2018</v>
      </c>
      <c r="B911" t="s">
        <v>2019</v>
      </c>
      <c r="C911" t="s">
        <v>1212</v>
      </c>
      <c r="D911" t="s">
        <v>598</v>
      </c>
    </row>
    <row r="912" spans="1:4" x14ac:dyDescent="0.15">
      <c r="A912" t="s">
        <v>2020</v>
      </c>
      <c r="B912" t="s">
        <v>2021</v>
      </c>
      <c r="C912" t="s">
        <v>1212</v>
      </c>
      <c r="D912" t="s">
        <v>598</v>
      </c>
    </row>
    <row r="913" spans="1:4" x14ac:dyDescent="0.15">
      <c r="A913" t="s">
        <v>2022</v>
      </c>
      <c r="B913" t="s">
        <v>2023</v>
      </c>
      <c r="C913" t="s">
        <v>1212</v>
      </c>
      <c r="D913" t="s">
        <v>598</v>
      </c>
    </row>
    <row r="914" spans="1:4" x14ac:dyDescent="0.15">
      <c r="A914" t="s">
        <v>2024</v>
      </c>
      <c r="B914" t="s">
        <v>2025</v>
      </c>
      <c r="C914" t="s">
        <v>1212</v>
      </c>
      <c r="D914" t="s">
        <v>598</v>
      </c>
    </row>
    <row r="915" spans="1:4" x14ac:dyDescent="0.15">
      <c r="A915" t="s">
        <v>2026</v>
      </c>
      <c r="B915" t="s">
        <v>2027</v>
      </c>
      <c r="C915" t="s">
        <v>1212</v>
      </c>
      <c r="D915" t="s">
        <v>598</v>
      </c>
    </row>
    <row r="916" spans="1:4" x14ac:dyDescent="0.15">
      <c r="A916" t="s">
        <v>2028</v>
      </c>
      <c r="B916" t="s">
        <v>2029</v>
      </c>
      <c r="C916" t="s">
        <v>1212</v>
      </c>
      <c r="D916" t="s">
        <v>598</v>
      </c>
    </row>
    <row r="917" spans="1:4" x14ac:dyDescent="0.15">
      <c r="A917" t="s">
        <v>2030</v>
      </c>
      <c r="B917" t="s">
        <v>2031</v>
      </c>
      <c r="C917" t="s">
        <v>1212</v>
      </c>
      <c r="D917" t="s">
        <v>598</v>
      </c>
    </row>
    <row r="918" spans="1:4" x14ac:dyDescent="0.15">
      <c r="A918" t="s">
        <v>2032</v>
      </c>
      <c r="B918" t="s">
        <v>2033</v>
      </c>
      <c r="C918" t="s">
        <v>1212</v>
      </c>
      <c r="D918" t="s">
        <v>598</v>
      </c>
    </row>
    <row r="919" spans="1:4" x14ac:dyDescent="0.15">
      <c r="A919" t="s">
        <v>2034</v>
      </c>
      <c r="B919" t="s">
        <v>2035</v>
      </c>
      <c r="C919" t="s">
        <v>1212</v>
      </c>
      <c r="D919" t="s">
        <v>598</v>
      </c>
    </row>
    <row r="920" spans="1:4" x14ac:dyDescent="0.15">
      <c r="A920" t="s">
        <v>2036</v>
      </c>
      <c r="B920" t="s">
        <v>2037</v>
      </c>
      <c r="C920" t="s">
        <v>1212</v>
      </c>
      <c r="D920" t="s">
        <v>598</v>
      </c>
    </row>
    <row r="921" spans="1:4" x14ac:dyDescent="0.15">
      <c r="A921" t="s">
        <v>1137</v>
      </c>
      <c r="B921" t="s">
        <v>596</v>
      </c>
      <c r="C921" t="s">
        <v>1212</v>
      </c>
      <c r="D921" t="s">
        <v>598</v>
      </c>
    </row>
    <row r="922" spans="1:4" x14ac:dyDescent="0.15">
      <c r="A922" t="s">
        <v>2038</v>
      </c>
      <c r="B922" t="s">
        <v>2039</v>
      </c>
      <c r="C922" t="s">
        <v>1212</v>
      </c>
      <c r="D922" t="s">
        <v>598</v>
      </c>
    </row>
    <row r="923" spans="1:4" x14ac:dyDescent="0.15">
      <c r="A923" t="s">
        <v>2040</v>
      </c>
      <c r="B923" t="s">
        <v>2041</v>
      </c>
      <c r="C923" t="s">
        <v>1212</v>
      </c>
      <c r="D923" t="s">
        <v>598</v>
      </c>
    </row>
    <row r="924" spans="1:4" x14ac:dyDescent="0.15">
      <c r="A924" t="s">
        <v>2042</v>
      </c>
      <c r="B924" t="s">
        <v>2043</v>
      </c>
      <c r="C924" t="s">
        <v>1212</v>
      </c>
      <c r="D924" t="s">
        <v>598</v>
      </c>
    </row>
    <row r="925" spans="1:4" x14ac:dyDescent="0.15">
      <c r="A925" t="s">
        <v>2044</v>
      </c>
      <c r="B925" t="s">
        <v>2045</v>
      </c>
      <c r="C925" t="s">
        <v>1212</v>
      </c>
      <c r="D925" t="s">
        <v>598</v>
      </c>
    </row>
    <row r="926" spans="1:4" x14ac:dyDescent="0.15">
      <c r="A926" t="s">
        <v>2046</v>
      </c>
      <c r="B926" t="s">
        <v>2047</v>
      </c>
      <c r="C926" t="s">
        <v>1212</v>
      </c>
      <c r="D926" t="s">
        <v>598</v>
      </c>
    </row>
    <row r="927" spans="1:4" x14ac:dyDescent="0.15">
      <c r="A927" t="s">
        <v>2048</v>
      </c>
      <c r="B927" t="s">
        <v>2049</v>
      </c>
      <c r="C927" t="s">
        <v>1212</v>
      </c>
      <c r="D927" t="s">
        <v>598</v>
      </c>
    </row>
    <row r="928" spans="1:4" x14ac:dyDescent="0.15">
      <c r="A928" t="s">
        <v>2050</v>
      </c>
      <c r="B928" t="s">
        <v>2051</v>
      </c>
      <c r="C928" t="s">
        <v>1212</v>
      </c>
      <c r="D928" t="s">
        <v>598</v>
      </c>
    </row>
    <row r="929" spans="1:4" x14ac:dyDescent="0.15">
      <c r="A929" t="s">
        <v>1138</v>
      </c>
      <c r="B929" t="s">
        <v>529</v>
      </c>
      <c r="C929" t="s">
        <v>1212</v>
      </c>
      <c r="D929" t="s">
        <v>598</v>
      </c>
    </row>
    <row r="930" spans="1:4" x14ac:dyDescent="0.15">
      <c r="A930" t="s">
        <v>2052</v>
      </c>
      <c r="B930" t="s">
        <v>2053</v>
      </c>
      <c r="C930" t="s">
        <v>1212</v>
      </c>
      <c r="D930" t="s">
        <v>598</v>
      </c>
    </row>
    <row r="931" spans="1:4" x14ac:dyDescent="0.15">
      <c r="A931" t="s">
        <v>2054</v>
      </c>
      <c r="B931" t="s">
        <v>2055</v>
      </c>
      <c r="C931" t="s">
        <v>1212</v>
      </c>
      <c r="D931" t="s">
        <v>598</v>
      </c>
    </row>
    <row r="932" spans="1:4" x14ac:dyDescent="0.15">
      <c r="A932" t="s">
        <v>1139</v>
      </c>
      <c r="B932" t="s">
        <v>530</v>
      </c>
      <c r="C932" t="s">
        <v>1212</v>
      </c>
      <c r="D932" t="s">
        <v>598</v>
      </c>
    </row>
    <row r="933" spans="1:4" x14ac:dyDescent="0.15">
      <c r="A933" t="s">
        <v>2056</v>
      </c>
      <c r="B933" t="s">
        <v>2057</v>
      </c>
      <c r="C933" t="s">
        <v>1212</v>
      </c>
      <c r="D933" t="s">
        <v>598</v>
      </c>
    </row>
    <row r="934" spans="1:4" x14ac:dyDescent="0.15">
      <c r="A934" t="s">
        <v>1140</v>
      </c>
      <c r="B934" t="s">
        <v>531</v>
      </c>
      <c r="C934" t="s">
        <v>1212</v>
      </c>
      <c r="D934" t="s">
        <v>598</v>
      </c>
    </row>
    <row r="935" spans="1:4" x14ac:dyDescent="0.15">
      <c r="A935" t="s">
        <v>2058</v>
      </c>
      <c r="B935" t="s">
        <v>2059</v>
      </c>
      <c r="C935" t="s">
        <v>1212</v>
      </c>
      <c r="D935" t="s">
        <v>598</v>
      </c>
    </row>
    <row r="936" spans="1:4" x14ac:dyDescent="0.15">
      <c r="A936" t="s">
        <v>2060</v>
      </c>
      <c r="B936" t="s">
        <v>2061</v>
      </c>
      <c r="C936" t="s">
        <v>1212</v>
      </c>
      <c r="D936" t="s">
        <v>598</v>
      </c>
    </row>
    <row r="937" spans="1:4" x14ac:dyDescent="0.15">
      <c r="A937" t="s">
        <v>2062</v>
      </c>
      <c r="B937" t="s">
        <v>2063</v>
      </c>
      <c r="C937" t="s">
        <v>1211</v>
      </c>
      <c r="D937" t="s">
        <v>598</v>
      </c>
    </row>
    <row r="938" spans="1:4" x14ac:dyDescent="0.15">
      <c r="A938" t="s">
        <v>2064</v>
      </c>
      <c r="B938" t="s">
        <v>2065</v>
      </c>
      <c r="C938" t="s">
        <v>1212</v>
      </c>
      <c r="D938" t="s">
        <v>598</v>
      </c>
    </row>
    <row r="939" spans="1:4" x14ac:dyDescent="0.15">
      <c r="A939" t="s">
        <v>2066</v>
      </c>
      <c r="B939" t="s">
        <v>2067</v>
      </c>
      <c r="C939" t="s">
        <v>1212</v>
      </c>
      <c r="D939" t="s">
        <v>598</v>
      </c>
    </row>
    <row r="940" spans="1:4" x14ac:dyDescent="0.15">
      <c r="A940" t="s">
        <v>2068</v>
      </c>
      <c r="B940" t="s">
        <v>2069</v>
      </c>
      <c r="C940" t="s">
        <v>1212</v>
      </c>
      <c r="D940" t="s">
        <v>598</v>
      </c>
    </row>
    <row r="941" spans="1:4" x14ac:dyDescent="0.15">
      <c r="A941" t="s">
        <v>2070</v>
      </c>
      <c r="B941" t="s">
        <v>2071</v>
      </c>
      <c r="C941" t="s">
        <v>1212</v>
      </c>
      <c r="D941" t="s">
        <v>598</v>
      </c>
    </row>
    <row r="942" spans="1:4" x14ac:dyDescent="0.15">
      <c r="A942" t="s">
        <v>2072</v>
      </c>
      <c r="B942" t="s">
        <v>2073</v>
      </c>
      <c r="C942" t="s">
        <v>1212</v>
      </c>
      <c r="D942" t="s">
        <v>598</v>
      </c>
    </row>
    <row r="943" spans="1:4" x14ac:dyDescent="0.15">
      <c r="A943" t="s">
        <v>2074</v>
      </c>
      <c r="B943" t="s">
        <v>2075</v>
      </c>
      <c r="C943" t="s">
        <v>1212</v>
      </c>
      <c r="D943" t="s">
        <v>598</v>
      </c>
    </row>
    <row r="944" spans="1:4" x14ac:dyDescent="0.15">
      <c r="A944" t="s">
        <v>2076</v>
      </c>
      <c r="B944" t="s">
        <v>2077</v>
      </c>
      <c r="C944" t="s">
        <v>1212</v>
      </c>
      <c r="D944" t="s">
        <v>598</v>
      </c>
    </row>
    <row r="945" spans="1:4" x14ac:dyDescent="0.15">
      <c r="A945" t="s">
        <v>1141</v>
      </c>
      <c r="B945" t="s">
        <v>2078</v>
      </c>
      <c r="C945" t="s">
        <v>1212</v>
      </c>
      <c r="D945" t="s">
        <v>598</v>
      </c>
    </row>
    <row r="946" spans="1:4" x14ac:dyDescent="0.15">
      <c r="A946" t="s">
        <v>2079</v>
      </c>
      <c r="B946" t="s">
        <v>2080</v>
      </c>
      <c r="C946" t="s">
        <v>1212</v>
      </c>
      <c r="D946" t="s">
        <v>598</v>
      </c>
    </row>
    <row r="947" spans="1:4" x14ac:dyDescent="0.15">
      <c r="A947" t="s">
        <v>2081</v>
      </c>
      <c r="B947" t="s">
        <v>2082</v>
      </c>
      <c r="C947" t="s">
        <v>1212</v>
      </c>
      <c r="D947" t="s">
        <v>598</v>
      </c>
    </row>
    <row r="948" spans="1:4" x14ac:dyDescent="0.15">
      <c r="A948" t="s">
        <v>2083</v>
      </c>
      <c r="B948" t="s">
        <v>2084</v>
      </c>
      <c r="C948" t="s">
        <v>1211</v>
      </c>
      <c r="D948" t="s">
        <v>598</v>
      </c>
    </row>
    <row r="949" spans="1:4" x14ac:dyDescent="0.15">
      <c r="A949" t="s">
        <v>2085</v>
      </c>
      <c r="B949" t="s">
        <v>2086</v>
      </c>
      <c r="C949" t="s">
        <v>1212</v>
      </c>
      <c r="D949" t="s">
        <v>598</v>
      </c>
    </row>
    <row r="950" spans="1:4" x14ac:dyDescent="0.15">
      <c r="A950" t="s">
        <v>2087</v>
      </c>
      <c r="B950" t="s">
        <v>2088</v>
      </c>
      <c r="C950" t="s">
        <v>1212</v>
      </c>
      <c r="D950" t="s">
        <v>598</v>
      </c>
    </row>
    <row r="951" spans="1:4" x14ac:dyDescent="0.15">
      <c r="A951" t="s">
        <v>2089</v>
      </c>
      <c r="B951" t="s">
        <v>2090</v>
      </c>
      <c r="C951" t="s">
        <v>1212</v>
      </c>
      <c r="D951" t="s">
        <v>598</v>
      </c>
    </row>
    <row r="952" spans="1:4" x14ac:dyDescent="0.15">
      <c r="A952" t="s">
        <v>2091</v>
      </c>
      <c r="B952" t="s">
        <v>2092</v>
      </c>
      <c r="C952" t="s">
        <v>1212</v>
      </c>
      <c r="D952" t="s">
        <v>598</v>
      </c>
    </row>
    <row r="953" spans="1:4" x14ac:dyDescent="0.15">
      <c r="A953" t="s">
        <v>2093</v>
      </c>
      <c r="B953" t="s">
        <v>2094</v>
      </c>
      <c r="C953" t="s">
        <v>1212</v>
      </c>
      <c r="D953" t="s">
        <v>598</v>
      </c>
    </row>
    <row r="954" spans="1:4" x14ac:dyDescent="0.15">
      <c r="A954" t="s">
        <v>2095</v>
      </c>
      <c r="B954" t="s">
        <v>2096</v>
      </c>
      <c r="C954" t="s">
        <v>1212</v>
      </c>
      <c r="D954" t="s">
        <v>598</v>
      </c>
    </row>
    <row r="955" spans="1:4" x14ac:dyDescent="0.15">
      <c r="A955" t="s">
        <v>2097</v>
      </c>
      <c r="B955" t="s">
        <v>2098</v>
      </c>
      <c r="C955" t="s">
        <v>1212</v>
      </c>
      <c r="D955" t="s">
        <v>598</v>
      </c>
    </row>
    <row r="956" spans="1:4" x14ac:dyDescent="0.15">
      <c r="A956" t="s">
        <v>2099</v>
      </c>
      <c r="B956" t="s">
        <v>2100</v>
      </c>
      <c r="C956" t="s">
        <v>1212</v>
      </c>
      <c r="D956" t="s">
        <v>598</v>
      </c>
    </row>
    <row r="957" spans="1:4" x14ac:dyDescent="0.15">
      <c r="A957" t="s">
        <v>2101</v>
      </c>
      <c r="B957" t="s">
        <v>2102</v>
      </c>
      <c r="C957" t="s">
        <v>1212</v>
      </c>
      <c r="D957" t="s">
        <v>598</v>
      </c>
    </row>
    <row r="958" spans="1:4" x14ac:dyDescent="0.15">
      <c r="A958" t="s">
        <v>2103</v>
      </c>
      <c r="B958" t="s">
        <v>2104</v>
      </c>
      <c r="C958" t="s">
        <v>1211</v>
      </c>
      <c r="D958" t="s">
        <v>598</v>
      </c>
    </row>
    <row r="959" spans="1:4" x14ac:dyDescent="0.15">
      <c r="A959" t="s">
        <v>1142</v>
      </c>
      <c r="B959" t="s">
        <v>532</v>
      </c>
      <c r="C959" t="s">
        <v>1211</v>
      </c>
      <c r="D959" t="s">
        <v>598</v>
      </c>
    </row>
    <row r="960" spans="1:4" x14ac:dyDescent="0.15">
      <c r="A960" t="s">
        <v>1143</v>
      </c>
      <c r="B960" t="s">
        <v>533</v>
      </c>
      <c r="C960" t="s">
        <v>1212</v>
      </c>
      <c r="D960" t="s">
        <v>598</v>
      </c>
    </row>
    <row r="961" spans="1:4" x14ac:dyDescent="0.15">
      <c r="A961" t="s">
        <v>1144</v>
      </c>
      <c r="B961" t="s">
        <v>534</v>
      </c>
      <c r="C961" t="s">
        <v>1212</v>
      </c>
      <c r="D961" t="s">
        <v>598</v>
      </c>
    </row>
    <row r="962" spans="1:4" x14ac:dyDescent="0.15">
      <c r="A962" t="s">
        <v>2105</v>
      </c>
      <c r="B962" t="s">
        <v>2106</v>
      </c>
      <c r="C962" t="s">
        <v>1212</v>
      </c>
      <c r="D962" t="s">
        <v>598</v>
      </c>
    </row>
    <row r="963" spans="1:4" x14ac:dyDescent="0.15">
      <c r="A963" t="s">
        <v>2107</v>
      </c>
      <c r="B963" t="s">
        <v>2108</v>
      </c>
      <c r="C963" t="s">
        <v>1212</v>
      </c>
      <c r="D963" t="s">
        <v>598</v>
      </c>
    </row>
    <row r="964" spans="1:4" x14ac:dyDescent="0.15">
      <c r="A964" t="s">
        <v>2109</v>
      </c>
      <c r="B964" t="s">
        <v>2110</v>
      </c>
      <c r="C964" t="s">
        <v>1212</v>
      </c>
      <c r="D964" t="s">
        <v>598</v>
      </c>
    </row>
    <row r="965" spans="1:4" x14ac:dyDescent="0.15">
      <c r="A965" t="s">
        <v>2111</v>
      </c>
      <c r="B965" t="s">
        <v>2112</v>
      </c>
      <c r="C965" t="s">
        <v>1212</v>
      </c>
      <c r="D965" t="s">
        <v>598</v>
      </c>
    </row>
    <row r="966" spans="1:4" x14ac:dyDescent="0.15">
      <c r="A966" t="s">
        <v>2113</v>
      </c>
      <c r="B966" t="s">
        <v>2114</v>
      </c>
      <c r="C966" t="s">
        <v>1212</v>
      </c>
      <c r="D966" t="s">
        <v>598</v>
      </c>
    </row>
    <row r="967" spans="1:4" x14ac:dyDescent="0.15">
      <c r="A967" t="s">
        <v>1145</v>
      </c>
      <c r="B967" t="s">
        <v>535</v>
      </c>
      <c r="C967" t="s">
        <v>1212</v>
      </c>
      <c r="D967" t="s">
        <v>598</v>
      </c>
    </row>
    <row r="968" spans="1:4" x14ac:dyDescent="0.15">
      <c r="A968" t="s">
        <v>2115</v>
      </c>
      <c r="B968" t="s">
        <v>2116</v>
      </c>
      <c r="C968" t="s">
        <v>1212</v>
      </c>
      <c r="D968" t="s">
        <v>598</v>
      </c>
    </row>
    <row r="969" spans="1:4" x14ac:dyDescent="0.15">
      <c r="A969" t="s">
        <v>2117</v>
      </c>
      <c r="B969" t="s">
        <v>2118</v>
      </c>
      <c r="C969" t="s">
        <v>1212</v>
      </c>
      <c r="D969" t="s">
        <v>598</v>
      </c>
    </row>
    <row r="970" spans="1:4" x14ac:dyDescent="0.15">
      <c r="A970" t="s">
        <v>1146</v>
      </c>
      <c r="B970" t="s">
        <v>536</v>
      </c>
      <c r="C970" t="s">
        <v>1212</v>
      </c>
      <c r="D970" t="s">
        <v>598</v>
      </c>
    </row>
    <row r="971" spans="1:4" x14ac:dyDescent="0.15">
      <c r="A971" t="s">
        <v>2119</v>
      </c>
      <c r="B971" t="s">
        <v>2120</v>
      </c>
      <c r="C971" t="s">
        <v>1212</v>
      </c>
      <c r="D971" t="s">
        <v>598</v>
      </c>
    </row>
    <row r="972" spans="1:4" x14ac:dyDescent="0.15">
      <c r="A972" t="s">
        <v>2121</v>
      </c>
      <c r="B972" t="s">
        <v>2122</v>
      </c>
      <c r="C972" t="s">
        <v>1212</v>
      </c>
      <c r="D972" t="s">
        <v>598</v>
      </c>
    </row>
    <row r="973" spans="1:4" x14ac:dyDescent="0.15">
      <c r="A973" t="s">
        <v>1147</v>
      </c>
      <c r="B973" t="s">
        <v>537</v>
      </c>
      <c r="C973" t="s">
        <v>1212</v>
      </c>
      <c r="D973" t="s">
        <v>598</v>
      </c>
    </row>
    <row r="974" spans="1:4" x14ac:dyDescent="0.15">
      <c r="A974" t="s">
        <v>1148</v>
      </c>
      <c r="B974" t="s">
        <v>538</v>
      </c>
      <c r="C974" t="s">
        <v>1212</v>
      </c>
      <c r="D974" t="s">
        <v>598</v>
      </c>
    </row>
    <row r="975" spans="1:4" x14ac:dyDescent="0.15">
      <c r="A975" t="s">
        <v>1149</v>
      </c>
      <c r="B975" t="s">
        <v>539</v>
      </c>
      <c r="C975" t="s">
        <v>1212</v>
      </c>
      <c r="D975" t="s">
        <v>598</v>
      </c>
    </row>
    <row r="976" spans="1:4" x14ac:dyDescent="0.15">
      <c r="A976" t="s">
        <v>2123</v>
      </c>
      <c r="B976" t="s">
        <v>2124</v>
      </c>
      <c r="C976" t="s">
        <v>1212</v>
      </c>
      <c r="D976" t="s">
        <v>598</v>
      </c>
    </row>
    <row r="977" spans="1:4" x14ac:dyDescent="0.15">
      <c r="A977" t="s">
        <v>2125</v>
      </c>
      <c r="B977" t="s">
        <v>2126</v>
      </c>
      <c r="C977" t="s">
        <v>1212</v>
      </c>
      <c r="D977" t="s">
        <v>598</v>
      </c>
    </row>
    <row r="978" spans="1:4" x14ac:dyDescent="0.15">
      <c r="A978" t="s">
        <v>2127</v>
      </c>
      <c r="B978" t="s">
        <v>2128</v>
      </c>
      <c r="C978" t="s">
        <v>1212</v>
      </c>
      <c r="D978" t="s">
        <v>598</v>
      </c>
    </row>
    <row r="979" spans="1:4" x14ac:dyDescent="0.15">
      <c r="A979" t="s">
        <v>2129</v>
      </c>
      <c r="B979" t="s">
        <v>2130</v>
      </c>
      <c r="C979" t="s">
        <v>1211</v>
      </c>
      <c r="D979" t="s">
        <v>598</v>
      </c>
    </row>
    <row r="980" spans="1:4" x14ac:dyDescent="0.15">
      <c r="A980" t="s">
        <v>2131</v>
      </c>
      <c r="B980" t="s">
        <v>2132</v>
      </c>
      <c r="C980" t="s">
        <v>1212</v>
      </c>
      <c r="D980" t="s">
        <v>598</v>
      </c>
    </row>
    <row r="981" spans="1:4" x14ac:dyDescent="0.15">
      <c r="A981" t="s">
        <v>2133</v>
      </c>
      <c r="B981" t="s">
        <v>2134</v>
      </c>
      <c r="C981" t="s">
        <v>1212</v>
      </c>
      <c r="D981" t="s">
        <v>598</v>
      </c>
    </row>
    <row r="982" spans="1:4" x14ac:dyDescent="0.15">
      <c r="A982" t="s">
        <v>2135</v>
      </c>
      <c r="B982" t="s">
        <v>2136</v>
      </c>
      <c r="C982" t="s">
        <v>1212</v>
      </c>
      <c r="D982" t="s">
        <v>598</v>
      </c>
    </row>
    <row r="983" spans="1:4" x14ac:dyDescent="0.15">
      <c r="A983" t="s">
        <v>2137</v>
      </c>
      <c r="B983" t="s">
        <v>2138</v>
      </c>
      <c r="C983" t="s">
        <v>1212</v>
      </c>
      <c r="D983" t="s">
        <v>598</v>
      </c>
    </row>
    <row r="984" spans="1:4" x14ac:dyDescent="0.15">
      <c r="A984" t="s">
        <v>2139</v>
      </c>
      <c r="B984" t="s">
        <v>2140</v>
      </c>
      <c r="C984" t="s">
        <v>1212</v>
      </c>
      <c r="D984" t="s">
        <v>598</v>
      </c>
    </row>
    <row r="985" spans="1:4" x14ac:dyDescent="0.15">
      <c r="A985" t="s">
        <v>2141</v>
      </c>
      <c r="B985" t="s">
        <v>2142</v>
      </c>
      <c r="C985" t="s">
        <v>1212</v>
      </c>
      <c r="D985" t="s">
        <v>598</v>
      </c>
    </row>
    <row r="986" spans="1:4" x14ac:dyDescent="0.15">
      <c r="A986" t="s">
        <v>2143</v>
      </c>
      <c r="B986" t="s">
        <v>2144</v>
      </c>
      <c r="C986" t="s">
        <v>1212</v>
      </c>
      <c r="D986" t="s">
        <v>598</v>
      </c>
    </row>
    <row r="987" spans="1:4" x14ac:dyDescent="0.15">
      <c r="A987" t="s">
        <v>2145</v>
      </c>
      <c r="B987" t="s">
        <v>2146</v>
      </c>
      <c r="C987" t="s">
        <v>1212</v>
      </c>
      <c r="D987" t="s">
        <v>598</v>
      </c>
    </row>
    <row r="988" spans="1:4" x14ac:dyDescent="0.15">
      <c r="A988" t="s">
        <v>2147</v>
      </c>
      <c r="B988" t="s">
        <v>2148</v>
      </c>
      <c r="C988" t="s">
        <v>1212</v>
      </c>
      <c r="D988" t="s">
        <v>598</v>
      </c>
    </row>
    <row r="989" spans="1:4" x14ac:dyDescent="0.15">
      <c r="A989" t="s">
        <v>1150</v>
      </c>
      <c r="B989" t="s">
        <v>540</v>
      </c>
      <c r="C989" t="s">
        <v>1212</v>
      </c>
      <c r="D989" t="s">
        <v>598</v>
      </c>
    </row>
    <row r="990" spans="1:4" x14ac:dyDescent="0.15">
      <c r="A990" t="s">
        <v>1151</v>
      </c>
      <c r="B990" t="s">
        <v>541</v>
      </c>
      <c r="C990" t="s">
        <v>1212</v>
      </c>
      <c r="D990" t="s">
        <v>598</v>
      </c>
    </row>
    <row r="991" spans="1:4" x14ac:dyDescent="0.15">
      <c r="A991" t="s">
        <v>2149</v>
      </c>
      <c r="B991" t="s">
        <v>2150</v>
      </c>
      <c r="C991" t="s">
        <v>1212</v>
      </c>
      <c r="D991" t="s">
        <v>598</v>
      </c>
    </row>
    <row r="992" spans="1:4" x14ac:dyDescent="0.15">
      <c r="A992" t="s">
        <v>2151</v>
      </c>
      <c r="B992" t="s">
        <v>2152</v>
      </c>
      <c r="C992" t="s">
        <v>1212</v>
      </c>
      <c r="D992" t="s">
        <v>598</v>
      </c>
    </row>
    <row r="993" spans="1:4" x14ac:dyDescent="0.15">
      <c r="A993" t="s">
        <v>1152</v>
      </c>
      <c r="B993" t="s">
        <v>542</v>
      </c>
      <c r="C993" t="s">
        <v>1212</v>
      </c>
      <c r="D993" t="s">
        <v>598</v>
      </c>
    </row>
    <row r="994" spans="1:4" x14ac:dyDescent="0.15">
      <c r="A994" t="s">
        <v>2153</v>
      </c>
      <c r="B994" t="s">
        <v>2154</v>
      </c>
      <c r="C994" t="s">
        <v>1212</v>
      </c>
      <c r="D994" t="s">
        <v>598</v>
      </c>
    </row>
    <row r="995" spans="1:4" x14ac:dyDescent="0.15">
      <c r="A995" t="s">
        <v>2155</v>
      </c>
      <c r="B995" t="s">
        <v>2156</v>
      </c>
      <c r="C995" t="s">
        <v>1212</v>
      </c>
      <c r="D995" t="s">
        <v>598</v>
      </c>
    </row>
    <row r="996" spans="1:4" x14ac:dyDescent="0.15">
      <c r="A996" t="s">
        <v>2157</v>
      </c>
      <c r="B996" t="s">
        <v>2158</v>
      </c>
      <c r="C996" t="s">
        <v>1212</v>
      </c>
      <c r="D996" t="s">
        <v>598</v>
      </c>
    </row>
    <row r="997" spans="1:4" x14ac:dyDescent="0.15">
      <c r="A997" t="s">
        <v>2159</v>
      </c>
      <c r="B997" t="s">
        <v>2160</v>
      </c>
      <c r="C997" t="s">
        <v>1212</v>
      </c>
      <c r="D997" t="s">
        <v>598</v>
      </c>
    </row>
    <row r="998" spans="1:4" x14ac:dyDescent="0.15">
      <c r="A998" t="s">
        <v>1153</v>
      </c>
      <c r="B998" t="s">
        <v>543</v>
      </c>
      <c r="C998" t="s">
        <v>1212</v>
      </c>
      <c r="D998" t="s">
        <v>598</v>
      </c>
    </row>
    <row r="999" spans="1:4" x14ac:dyDescent="0.15">
      <c r="A999" t="s">
        <v>2161</v>
      </c>
      <c r="B999" t="s">
        <v>2162</v>
      </c>
      <c r="C999" t="s">
        <v>1212</v>
      </c>
      <c r="D999" t="s">
        <v>598</v>
      </c>
    </row>
    <row r="1000" spans="1:4" x14ac:dyDescent="0.15">
      <c r="A1000" t="s">
        <v>2163</v>
      </c>
      <c r="B1000" t="s">
        <v>2164</v>
      </c>
      <c r="C1000" t="s">
        <v>1212</v>
      </c>
      <c r="D1000" t="s">
        <v>598</v>
      </c>
    </row>
    <row r="1001" spans="1:4" x14ac:dyDescent="0.15">
      <c r="A1001" t="s">
        <v>2165</v>
      </c>
      <c r="B1001" t="s">
        <v>2166</v>
      </c>
      <c r="C1001" t="s">
        <v>1212</v>
      </c>
      <c r="D1001" t="s">
        <v>598</v>
      </c>
    </row>
    <row r="1002" spans="1:4" x14ac:dyDescent="0.15">
      <c r="A1002" t="s">
        <v>2167</v>
      </c>
      <c r="B1002" t="s">
        <v>2168</v>
      </c>
      <c r="C1002" t="s">
        <v>1212</v>
      </c>
      <c r="D1002" t="s">
        <v>598</v>
      </c>
    </row>
    <row r="1003" spans="1:4" x14ac:dyDescent="0.15">
      <c r="A1003" t="s">
        <v>2169</v>
      </c>
      <c r="B1003" t="s">
        <v>2170</v>
      </c>
      <c r="C1003" t="s">
        <v>1212</v>
      </c>
      <c r="D1003" t="s">
        <v>598</v>
      </c>
    </row>
    <row r="1004" spans="1:4" x14ac:dyDescent="0.15">
      <c r="A1004" t="s">
        <v>2171</v>
      </c>
      <c r="B1004" t="s">
        <v>2172</v>
      </c>
      <c r="C1004" t="s">
        <v>1212</v>
      </c>
      <c r="D1004" t="s">
        <v>598</v>
      </c>
    </row>
    <row r="1005" spans="1:4" x14ac:dyDescent="0.15">
      <c r="A1005" t="s">
        <v>2173</v>
      </c>
      <c r="B1005" t="s">
        <v>2174</v>
      </c>
      <c r="C1005" t="s">
        <v>1212</v>
      </c>
      <c r="D1005" t="s">
        <v>598</v>
      </c>
    </row>
    <row r="1006" spans="1:4" x14ac:dyDescent="0.15">
      <c r="A1006" t="s">
        <v>2175</v>
      </c>
      <c r="B1006" t="s">
        <v>2176</v>
      </c>
      <c r="C1006" t="s">
        <v>1212</v>
      </c>
      <c r="D1006" t="s">
        <v>598</v>
      </c>
    </row>
    <row r="1007" spans="1:4" x14ac:dyDescent="0.15">
      <c r="A1007" t="s">
        <v>2177</v>
      </c>
      <c r="B1007" t="s">
        <v>2178</v>
      </c>
      <c r="C1007" t="s">
        <v>1212</v>
      </c>
      <c r="D1007" t="s">
        <v>598</v>
      </c>
    </row>
    <row r="1008" spans="1:4" x14ac:dyDescent="0.15">
      <c r="A1008" t="s">
        <v>2179</v>
      </c>
      <c r="B1008" t="s">
        <v>2180</v>
      </c>
      <c r="C1008" t="s">
        <v>1212</v>
      </c>
      <c r="D1008" t="s">
        <v>598</v>
      </c>
    </row>
    <row r="1009" spans="1:4" x14ac:dyDescent="0.15">
      <c r="A1009" t="s">
        <v>2181</v>
      </c>
      <c r="B1009" t="s">
        <v>2182</v>
      </c>
      <c r="C1009" t="s">
        <v>1212</v>
      </c>
      <c r="D1009" t="s">
        <v>598</v>
      </c>
    </row>
    <row r="1010" spans="1:4" x14ac:dyDescent="0.15">
      <c r="A1010" t="s">
        <v>2183</v>
      </c>
      <c r="B1010" t="s">
        <v>2184</v>
      </c>
      <c r="C1010" t="s">
        <v>1212</v>
      </c>
      <c r="D1010" t="s">
        <v>598</v>
      </c>
    </row>
    <row r="1011" spans="1:4" x14ac:dyDescent="0.15">
      <c r="A1011" t="s">
        <v>1154</v>
      </c>
      <c r="B1011" t="s">
        <v>544</v>
      </c>
      <c r="C1011" t="s">
        <v>1212</v>
      </c>
      <c r="D1011" t="s">
        <v>598</v>
      </c>
    </row>
    <row r="1012" spans="1:4" x14ac:dyDescent="0.15">
      <c r="A1012" t="s">
        <v>2185</v>
      </c>
      <c r="B1012" t="s">
        <v>2186</v>
      </c>
      <c r="C1012" t="s">
        <v>1212</v>
      </c>
      <c r="D1012" t="s">
        <v>598</v>
      </c>
    </row>
    <row r="1013" spans="1:4" x14ac:dyDescent="0.15">
      <c r="A1013" t="s">
        <v>2187</v>
      </c>
      <c r="B1013" t="s">
        <v>2188</v>
      </c>
      <c r="C1013" t="s">
        <v>1212</v>
      </c>
      <c r="D1013" t="s">
        <v>598</v>
      </c>
    </row>
    <row r="1014" spans="1:4" x14ac:dyDescent="0.15">
      <c r="A1014" t="s">
        <v>2189</v>
      </c>
      <c r="B1014" t="s">
        <v>2190</v>
      </c>
      <c r="C1014" t="s">
        <v>1212</v>
      </c>
      <c r="D1014" t="s">
        <v>598</v>
      </c>
    </row>
    <row r="1015" spans="1:4" x14ac:dyDescent="0.15">
      <c r="A1015" t="s">
        <v>1155</v>
      </c>
      <c r="B1015" t="s">
        <v>545</v>
      </c>
      <c r="C1015" t="s">
        <v>1212</v>
      </c>
      <c r="D1015" t="s">
        <v>598</v>
      </c>
    </row>
    <row r="1016" spans="1:4" x14ac:dyDescent="0.15">
      <c r="A1016" t="s">
        <v>1156</v>
      </c>
      <c r="B1016" t="s">
        <v>546</v>
      </c>
      <c r="C1016" t="s">
        <v>1212</v>
      </c>
      <c r="D1016" t="s">
        <v>598</v>
      </c>
    </row>
    <row r="1017" spans="1:4" x14ac:dyDescent="0.15">
      <c r="A1017" t="s">
        <v>2191</v>
      </c>
      <c r="B1017" t="s">
        <v>2192</v>
      </c>
      <c r="C1017" t="s">
        <v>1212</v>
      </c>
      <c r="D1017" t="s">
        <v>598</v>
      </c>
    </row>
    <row r="1018" spans="1:4" x14ac:dyDescent="0.15">
      <c r="A1018" t="s">
        <v>2193</v>
      </c>
      <c r="B1018" t="s">
        <v>2194</v>
      </c>
      <c r="C1018" t="s">
        <v>1212</v>
      </c>
      <c r="D1018" t="s">
        <v>598</v>
      </c>
    </row>
    <row r="1019" spans="1:4" x14ac:dyDescent="0.15">
      <c r="A1019" t="s">
        <v>2195</v>
      </c>
      <c r="B1019" t="s">
        <v>2196</v>
      </c>
      <c r="C1019" t="s">
        <v>1212</v>
      </c>
      <c r="D1019" t="s">
        <v>598</v>
      </c>
    </row>
    <row r="1020" spans="1:4" x14ac:dyDescent="0.15">
      <c r="A1020" t="s">
        <v>2197</v>
      </c>
      <c r="B1020" t="s">
        <v>2198</v>
      </c>
      <c r="C1020" t="s">
        <v>1212</v>
      </c>
      <c r="D1020" t="s">
        <v>598</v>
      </c>
    </row>
    <row r="1021" spans="1:4" x14ac:dyDescent="0.15">
      <c r="A1021" t="s">
        <v>1157</v>
      </c>
      <c r="B1021" t="s">
        <v>597</v>
      </c>
      <c r="C1021" t="s">
        <v>1212</v>
      </c>
      <c r="D1021" t="s">
        <v>598</v>
      </c>
    </row>
    <row r="1022" spans="1:4" x14ac:dyDescent="0.15">
      <c r="A1022" t="s">
        <v>2199</v>
      </c>
      <c r="B1022" t="s">
        <v>2200</v>
      </c>
      <c r="C1022" t="s">
        <v>1212</v>
      </c>
      <c r="D1022" t="s">
        <v>598</v>
      </c>
    </row>
    <row r="1023" spans="1:4" x14ac:dyDescent="0.15">
      <c r="A1023" t="s">
        <v>1158</v>
      </c>
      <c r="B1023" t="s">
        <v>547</v>
      </c>
      <c r="C1023" t="s">
        <v>1212</v>
      </c>
      <c r="D1023" t="s">
        <v>598</v>
      </c>
    </row>
    <row r="1024" spans="1:4" x14ac:dyDescent="0.15">
      <c r="A1024" t="s">
        <v>1159</v>
      </c>
      <c r="B1024" t="s">
        <v>548</v>
      </c>
      <c r="C1024" t="s">
        <v>1212</v>
      </c>
      <c r="D1024" t="s">
        <v>598</v>
      </c>
    </row>
    <row r="1025" spans="1:4" x14ac:dyDescent="0.15">
      <c r="A1025" t="s">
        <v>2201</v>
      </c>
      <c r="B1025" t="s">
        <v>2202</v>
      </c>
      <c r="C1025" t="s">
        <v>1212</v>
      </c>
      <c r="D1025" t="s">
        <v>598</v>
      </c>
    </row>
    <row r="1026" spans="1:4" x14ac:dyDescent="0.15">
      <c r="A1026" t="s">
        <v>2203</v>
      </c>
      <c r="B1026" t="s">
        <v>2204</v>
      </c>
      <c r="C1026" t="s">
        <v>1212</v>
      </c>
      <c r="D1026" t="s">
        <v>598</v>
      </c>
    </row>
    <row r="1027" spans="1:4" x14ac:dyDescent="0.15">
      <c r="A1027" t="s">
        <v>2205</v>
      </c>
      <c r="B1027" t="s">
        <v>2206</v>
      </c>
      <c r="C1027" t="s">
        <v>1212</v>
      </c>
      <c r="D1027" t="s">
        <v>598</v>
      </c>
    </row>
    <row r="1028" spans="1:4" x14ac:dyDescent="0.15">
      <c r="A1028" t="s">
        <v>2207</v>
      </c>
      <c r="B1028" t="s">
        <v>2208</v>
      </c>
      <c r="C1028" t="s">
        <v>1212</v>
      </c>
      <c r="D1028" t="s">
        <v>598</v>
      </c>
    </row>
    <row r="1029" spans="1:4" x14ac:dyDescent="0.15">
      <c r="A1029" t="s">
        <v>2209</v>
      </c>
      <c r="B1029" t="s">
        <v>2210</v>
      </c>
      <c r="C1029" t="s">
        <v>1212</v>
      </c>
      <c r="D1029" t="s">
        <v>598</v>
      </c>
    </row>
    <row r="1030" spans="1:4" x14ac:dyDescent="0.15">
      <c r="A1030" t="s">
        <v>2211</v>
      </c>
      <c r="B1030" t="s">
        <v>2212</v>
      </c>
      <c r="C1030" t="s">
        <v>1212</v>
      </c>
      <c r="D1030" t="s">
        <v>598</v>
      </c>
    </row>
    <row r="1031" spans="1:4" x14ac:dyDescent="0.15">
      <c r="A1031" t="s">
        <v>2213</v>
      </c>
      <c r="B1031" t="s">
        <v>2214</v>
      </c>
      <c r="C1031" t="s">
        <v>1212</v>
      </c>
      <c r="D1031" t="s">
        <v>598</v>
      </c>
    </row>
    <row r="1032" spans="1:4" x14ac:dyDescent="0.15">
      <c r="A1032" t="s">
        <v>2215</v>
      </c>
      <c r="B1032" t="s">
        <v>2216</v>
      </c>
      <c r="C1032" t="s">
        <v>1212</v>
      </c>
      <c r="D1032" t="s">
        <v>598</v>
      </c>
    </row>
    <row r="1033" spans="1:4" x14ac:dyDescent="0.15">
      <c r="A1033" t="s">
        <v>2217</v>
      </c>
      <c r="B1033" t="s">
        <v>2218</v>
      </c>
      <c r="C1033" t="s">
        <v>1212</v>
      </c>
      <c r="D1033" t="s">
        <v>598</v>
      </c>
    </row>
    <row r="1034" spans="1:4" x14ac:dyDescent="0.15">
      <c r="A1034" t="s">
        <v>2219</v>
      </c>
      <c r="B1034" t="s">
        <v>2220</v>
      </c>
      <c r="C1034" t="s">
        <v>1211</v>
      </c>
      <c r="D1034" t="s">
        <v>598</v>
      </c>
    </row>
    <row r="1035" spans="1:4" x14ac:dyDescent="0.15">
      <c r="A1035" t="s">
        <v>1160</v>
      </c>
      <c r="B1035" t="s">
        <v>549</v>
      </c>
      <c r="C1035" t="s">
        <v>1211</v>
      </c>
      <c r="D1035" t="s">
        <v>598</v>
      </c>
    </row>
    <row r="1036" spans="1:4" x14ac:dyDescent="0.15">
      <c r="A1036" t="s">
        <v>1161</v>
      </c>
      <c r="B1036" t="s">
        <v>550</v>
      </c>
      <c r="C1036" t="s">
        <v>1212</v>
      </c>
      <c r="D1036" t="s">
        <v>598</v>
      </c>
    </row>
    <row r="1037" spans="1:4" x14ac:dyDescent="0.15">
      <c r="A1037" t="s">
        <v>2221</v>
      </c>
      <c r="B1037" t="s">
        <v>2222</v>
      </c>
      <c r="C1037" t="s">
        <v>1212</v>
      </c>
      <c r="D1037" t="s">
        <v>598</v>
      </c>
    </row>
    <row r="1038" spans="1:4" x14ac:dyDescent="0.15">
      <c r="A1038" t="s">
        <v>2223</v>
      </c>
      <c r="B1038" t="s">
        <v>2224</v>
      </c>
      <c r="C1038" t="s">
        <v>1212</v>
      </c>
      <c r="D1038" t="s">
        <v>598</v>
      </c>
    </row>
    <row r="1039" spans="1:4" x14ac:dyDescent="0.15">
      <c r="A1039" t="s">
        <v>2225</v>
      </c>
      <c r="B1039" t="s">
        <v>2226</v>
      </c>
      <c r="C1039" t="s">
        <v>1212</v>
      </c>
      <c r="D1039" t="s">
        <v>598</v>
      </c>
    </row>
    <row r="1040" spans="1:4" x14ac:dyDescent="0.15">
      <c r="A1040" t="s">
        <v>2227</v>
      </c>
      <c r="B1040" t="s">
        <v>2228</v>
      </c>
      <c r="C1040" t="s">
        <v>1212</v>
      </c>
      <c r="D1040" t="s">
        <v>598</v>
      </c>
    </row>
    <row r="1041" spans="1:4" x14ac:dyDescent="0.15">
      <c r="A1041" t="s">
        <v>1162</v>
      </c>
      <c r="B1041" t="s">
        <v>551</v>
      </c>
      <c r="C1041" t="s">
        <v>1212</v>
      </c>
      <c r="D1041" t="s">
        <v>598</v>
      </c>
    </row>
    <row r="1042" spans="1:4" x14ac:dyDescent="0.15">
      <c r="A1042" t="s">
        <v>1163</v>
      </c>
      <c r="B1042" t="s">
        <v>552</v>
      </c>
      <c r="C1042" t="s">
        <v>1212</v>
      </c>
      <c r="D1042" t="s">
        <v>598</v>
      </c>
    </row>
    <row r="1043" spans="1:4" x14ac:dyDescent="0.15">
      <c r="A1043" t="s">
        <v>2229</v>
      </c>
      <c r="B1043" t="s">
        <v>2230</v>
      </c>
      <c r="C1043" t="s">
        <v>1212</v>
      </c>
      <c r="D1043" t="s">
        <v>598</v>
      </c>
    </row>
    <row r="1044" spans="1:4" x14ac:dyDescent="0.15">
      <c r="A1044" t="s">
        <v>1164</v>
      </c>
      <c r="B1044" t="s">
        <v>553</v>
      </c>
      <c r="C1044" t="s">
        <v>1212</v>
      </c>
      <c r="D1044" t="s">
        <v>598</v>
      </c>
    </row>
    <row r="1045" spans="1:4" x14ac:dyDescent="0.15">
      <c r="A1045" t="s">
        <v>2231</v>
      </c>
      <c r="B1045" t="s">
        <v>2232</v>
      </c>
      <c r="C1045" t="s">
        <v>1212</v>
      </c>
      <c r="D1045" t="s">
        <v>598</v>
      </c>
    </row>
    <row r="1046" spans="1:4" x14ac:dyDescent="0.15">
      <c r="A1046" t="s">
        <v>2233</v>
      </c>
      <c r="B1046" t="s">
        <v>2234</v>
      </c>
      <c r="C1046" t="s">
        <v>1212</v>
      </c>
      <c r="D1046" t="s">
        <v>598</v>
      </c>
    </row>
    <row r="1047" spans="1:4" x14ac:dyDescent="0.15">
      <c r="A1047" t="s">
        <v>2235</v>
      </c>
      <c r="B1047" t="s">
        <v>2236</v>
      </c>
      <c r="C1047" t="s">
        <v>1212</v>
      </c>
      <c r="D1047" t="s">
        <v>598</v>
      </c>
    </row>
    <row r="1048" spans="1:4" x14ac:dyDescent="0.15">
      <c r="A1048" t="s">
        <v>2237</v>
      </c>
      <c r="B1048" t="s">
        <v>2238</v>
      </c>
      <c r="C1048" t="s">
        <v>1212</v>
      </c>
      <c r="D1048" t="s">
        <v>598</v>
      </c>
    </row>
    <row r="1049" spans="1:4" x14ac:dyDescent="0.15">
      <c r="A1049" t="s">
        <v>2239</v>
      </c>
      <c r="B1049" t="s">
        <v>2240</v>
      </c>
      <c r="C1049" t="s">
        <v>1212</v>
      </c>
      <c r="D1049" t="s">
        <v>598</v>
      </c>
    </row>
    <row r="1050" spans="1:4" x14ac:dyDescent="0.15">
      <c r="A1050" t="s">
        <v>1165</v>
      </c>
      <c r="B1050" t="s">
        <v>554</v>
      </c>
      <c r="C1050" t="s">
        <v>1212</v>
      </c>
      <c r="D1050" t="s">
        <v>598</v>
      </c>
    </row>
    <row r="1051" spans="1:4" x14ac:dyDescent="0.15">
      <c r="A1051" t="s">
        <v>2241</v>
      </c>
      <c r="B1051" t="s">
        <v>2242</v>
      </c>
      <c r="C1051" t="s">
        <v>1212</v>
      </c>
      <c r="D1051" t="s">
        <v>598</v>
      </c>
    </row>
    <row r="1052" spans="1:4" x14ac:dyDescent="0.15">
      <c r="A1052" t="s">
        <v>2243</v>
      </c>
      <c r="B1052" t="s">
        <v>2244</v>
      </c>
      <c r="C1052" t="s">
        <v>1212</v>
      </c>
      <c r="D1052" t="s">
        <v>598</v>
      </c>
    </row>
    <row r="1053" spans="1:4" x14ac:dyDescent="0.15">
      <c r="A1053" t="s">
        <v>2245</v>
      </c>
      <c r="B1053" t="s">
        <v>2246</v>
      </c>
      <c r="C1053" t="s">
        <v>1212</v>
      </c>
      <c r="D1053" t="s">
        <v>598</v>
      </c>
    </row>
    <row r="1054" spans="1:4" x14ac:dyDescent="0.15">
      <c r="A1054" t="s">
        <v>2247</v>
      </c>
      <c r="B1054" t="s">
        <v>2248</v>
      </c>
      <c r="C1054" t="s">
        <v>1212</v>
      </c>
      <c r="D1054" t="s">
        <v>598</v>
      </c>
    </row>
    <row r="1055" spans="1:4" x14ac:dyDescent="0.15">
      <c r="A1055" t="s">
        <v>2249</v>
      </c>
      <c r="B1055" t="s">
        <v>2250</v>
      </c>
      <c r="C1055" t="s">
        <v>1212</v>
      </c>
      <c r="D1055" t="s">
        <v>598</v>
      </c>
    </row>
    <row r="1056" spans="1:4" x14ac:dyDescent="0.15">
      <c r="A1056" t="s">
        <v>2251</v>
      </c>
      <c r="B1056" t="s">
        <v>2252</v>
      </c>
      <c r="C1056" t="s">
        <v>1212</v>
      </c>
      <c r="D1056" t="s">
        <v>598</v>
      </c>
    </row>
    <row r="1057" spans="1:4" x14ac:dyDescent="0.15">
      <c r="A1057" t="s">
        <v>2253</v>
      </c>
      <c r="B1057" t="s">
        <v>2254</v>
      </c>
      <c r="C1057" t="s">
        <v>1212</v>
      </c>
      <c r="D1057" t="s">
        <v>598</v>
      </c>
    </row>
    <row r="1058" spans="1:4" x14ac:dyDescent="0.15">
      <c r="A1058" t="s">
        <v>2255</v>
      </c>
      <c r="B1058" t="s">
        <v>2256</v>
      </c>
      <c r="C1058" t="s">
        <v>1212</v>
      </c>
      <c r="D1058" t="s">
        <v>598</v>
      </c>
    </row>
    <row r="1059" spans="1:4" x14ac:dyDescent="0.15">
      <c r="A1059" t="s">
        <v>2257</v>
      </c>
      <c r="B1059" t="s">
        <v>2258</v>
      </c>
      <c r="C1059" t="s">
        <v>1212</v>
      </c>
      <c r="D1059" t="s">
        <v>598</v>
      </c>
    </row>
    <row r="1060" spans="1:4" x14ac:dyDescent="0.15">
      <c r="A1060" t="s">
        <v>2259</v>
      </c>
      <c r="B1060" t="s">
        <v>2260</v>
      </c>
      <c r="C1060" t="s">
        <v>1212</v>
      </c>
      <c r="D1060" t="s">
        <v>598</v>
      </c>
    </row>
    <row r="1061" spans="1:4" x14ac:dyDescent="0.15">
      <c r="A1061" t="s">
        <v>2261</v>
      </c>
      <c r="B1061" t="s">
        <v>2262</v>
      </c>
      <c r="C1061" t="s">
        <v>1212</v>
      </c>
      <c r="D1061" t="s">
        <v>598</v>
      </c>
    </row>
    <row r="1062" spans="1:4" x14ac:dyDescent="0.15">
      <c r="A1062" t="s">
        <v>2263</v>
      </c>
      <c r="B1062" t="s">
        <v>2264</v>
      </c>
      <c r="C1062" t="s">
        <v>1212</v>
      </c>
      <c r="D1062" t="s">
        <v>598</v>
      </c>
    </row>
    <row r="1063" spans="1:4" x14ac:dyDescent="0.15">
      <c r="A1063" t="s">
        <v>2265</v>
      </c>
      <c r="B1063" t="s">
        <v>2266</v>
      </c>
      <c r="C1063" t="s">
        <v>1212</v>
      </c>
      <c r="D1063" t="s">
        <v>598</v>
      </c>
    </row>
    <row r="1064" spans="1:4" x14ac:dyDescent="0.15">
      <c r="A1064" t="s">
        <v>1166</v>
      </c>
      <c r="B1064" t="s">
        <v>555</v>
      </c>
      <c r="C1064" t="s">
        <v>1212</v>
      </c>
      <c r="D1064" t="s">
        <v>598</v>
      </c>
    </row>
    <row r="1065" spans="1:4" x14ac:dyDescent="0.15">
      <c r="A1065" t="s">
        <v>2267</v>
      </c>
      <c r="B1065" t="s">
        <v>2268</v>
      </c>
      <c r="C1065" t="s">
        <v>1212</v>
      </c>
      <c r="D1065" t="s">
        <v>598</v>
      </c>
    </row>
    <row r="1066" spans="1:4" x14ac:dyDescent="0.15">
      <c r="A1066" t="s">
        <v>2269</v>
      </c>
      <c r="B1066" t="s">
        <v>2270</v>
      </c>
      <c r="C1066" t="s">
        <v>1212</v>
      </c>
      <c r="D1066" t="s">
        <v>598</v>
      </c>
    </row>
    <row r="1067" spans="1:4" x14ac:dyDescent="0.15">
      <c r="A1067" t="s">
        <v>2271</v>
      </c>
      <c r="B1067" t="s">
        <v>2272</v>
      </c>
      <c r="C1067" t="s">
        <v>1212</v>
      </c>
      <c r="D1067" t="s">
        <v>598</v>
      </c>
    </row>
    <row r="1068" spans="1:4" x14ac:dyDescent="0.15">
      <c r="A1068" t="s">
        <v>2273</v>
      </c>
      <c r="B1068" t="s">
        <v>2274</v>
      </c>
      <c r="C1068" t="s">
        <v>1212</v>
      </c>
      <c r="D1068" t="s">
        <v>598</v>
      </c>
    </row>
    <row r="1069" spans="1:4" x14ac:dyDescent="0.15">
      <c r="A1069" t="s">
        <v>2275</v>
      </c>
      <c r="B1069" t="s">
        <v>2276</v>
      </c>
      <c r="C1069" t="s">
        <v>1212</v>
      </c>
      <c r="D1069" t="s">
        <v>598</v>
      </c>
    </row>
    <row r="1070" spans="1:4" x14ac:dyDescent="0.15">
      <c r="A1070" t="s">
        <v>2277</v>
      </c>
      <c r="B1070" t="s">
        <v>2278</v>
      </c>
      <c r="C1070" t="s">
        <v>1212</v>
      </c>
      <c r="D1070" t="s">
        <v>598</v>
      </c>
    </row>
    <row r="1071" spans="1:4" x14ac:dyDescent="0.15">
      <c r="A1071" t="s">
        <v>2279</v>
      </c>
      <c r="B1071" t="s">
        <v>2280</v>
      </c>
      <c r="C1071" t="s">
        <v>1212</v>
      </c>
      <c r="D1071" t="s">
        <v>598</v>
      </c>
    </row>
    <row r="1072" spans="1:4" x14ac:dyDescent="0.15">
      <c r="A1072" t="s">
        <v>2281</v>
      </c>
      <c r="B1072" t="s">
        <v>2282</v>
      </c>
      <c r="C1072" t="s">
        <v>1212</v>
      </c>
      <c r="D1072" t="s">
        <v>598</v>
      </c>
    </row>
    <row r="1073" spans="1:4" x14ac:dyDescent="0.15">
      <c r="A1073" t="s">
        <v>2283</v>
      </c>
      <c r="B1073" t="s">
        <v>2284</v>
      </c>
      <c r="C1073" t="s">
        <v>1212</v>
      </c>
      <c r="D1073" t="s">
        <v>598</v>
      </c>
    </row>
    <row r="1074" spans="1:4" x14ac:dyDescent="0.15">
      <c r="A1074" t="s">
        <v>2285</v>
      </c>
      <c r="B1074" t="s">
        <v>2286</v>
      </c>
      <c r="C1074" t="s">
        <v>1212</v>
      </c>
      <c r="D1074" t="s">
        <v>598</v>
      </c>
    </row>
    <row r="1075" spans="1:4" x14ac:dyDescent="0.15">
      <c r="A1075" t="s">
        <v>2287</v>
      </c>
      <c r="B1075" t="s">
        <v>2288</v>
      </c>
      <c r="C1075" t="s">
        <v>1212</v>
      </c>
      <c r="D1075" t="s">
        <v>598</v>
      </c>
    </row>
    <row r="1076" spans="1:4" x14ac:dyDescent="0.15">
      <c r="A1076" t="s">
        <v>2289</v>
      </c>
      <c r="B1076" t="s">
        <v>2290</v>
      </c>
      <c r="C1076" t="s">
        <v>1212</v>
      </c>
      <c r="D1076" t="s">
        <v>598</v>
      </c>
    </row>
    <row r="1077" spans="1:4" x14ac:dyDescent="0.15">
      <c r="A1077" t="s">
        <v>1167</v>
      </c>
      <c r="B1077" t="s">
        <v>556</v>
      </c>
      <c r="C1077" t="s">
        <v>1212</v>
      </c>
      <c r="D1077" t="s">
        <v>598</v>
      </c>
    </row>
    <row r="1078" spans="1:4" x14ac:dyDescent="0.15">
      <c r="A1078" t="s">
        <v>2291</v>
      </c>
      <c r="B1078" t="s">
        <v>2292</v>
      </c>
      <c r="C1078" t="s">
        <v>1212</v>
      </c>
      <c r="D1078" t="s">
        <v>598</v>
      </c>
    </row>
    <row r="1079" spans="1:4" x14ac:dyDescent="0.15">
      <c r="A1079" t="s">
        <v>2293</v>
      </c>
      <c r="B1079" t="s">
        <v>2294</v>
      </c>
      <c r="C1079" t="s">
        <v>1212</v>
      </c>
      <c r="D1079" t="s">
        <v>598</v>
      </c>
    </row>
    <row r="1080" spans="1:4" x14ac:dyDescent="0.15">
      <c r="A1080" t="s">
        <v>2295</v>
      </c>
      <c r="B1080" t="s">
        <v>2296</v>
      </c>
      <c r="C1080" t="s">
        <v>1212</v>
      </c>
      <c r="D1080" t="s">
        <v>598</v>
      </c>
    </row>
    <row r="1081" spans="1:4" x14ac:dyDescent="0.15">
      <c r="A1081" t="s">
        <v>2297</v>
      </c>
      <c r="B1081" t="s">
        <v>2298</v>
      </c>
      <c r="C1081" t="s">
        <v>1212</v>
      </c>
      <c r="D1081" t="s">
        <v>598</v>
      </c>
    </row>
    <row r="1082" spans="1:4" x14ac:dyDescent="0.15">
      <c r="A1082" t="s">
        <v>2299</v>
      </c>
      <c r="B1082" t="s">
        <v>2300</v>
      </c>
      <c r="C1082" t="s">
        <v>1212</v>
      </c>
      <c r="D1082" t="s">
        <v>598</v>
      </c>
    </row>
    <row r="1083" spans="1:4" x14ac:dyDescent="0.15">
      <c r="A1083" t="s">
        <v>2301</v>
      </c>
      <c r="B1083" t="s">
        <v>2302</v>
      </c>
      <c r="C1083" t="s">
        <v>1212</v>
      </c>
      <c r="D1083" t="s">
        <v>598</v>
      </c>
    </row>
    <row r="1084" spans="1:4" x14ac:dyDescent="0.15">
      <c r="A1084" t="s">
        <v>1168</v>
      </c>
      <c r="B1084" t="s">
        <v>557</v>
      </c>
      <c r="C1084" t="s">
        <v>1212</v>
      </c>
      <c r="D1084" t="s">
        <v>598</v>
      </c>
    </row>
    <row r="1085" spans="1:4" x14ac:dyDescent="0.15">
      <c r="A1085" t="s">
        <v>2303</v>
      </c>
      <c r="B1085" t="s">
        <v>2304</v>
      </c>
      <c r="C1085" t="s">
        <v>1212</v>
      </c>
      <c r="D1085" t="s">
        <v>598</v>
      </c>
    </row>
    <row r="1086" spans="1:4" x14ac:dyDescent="0.15">
      <c r="A1086" t="s">
        <v>2305</v>
      </c>
      <c r="B1086" t="s">
        <v>2306</v>
      </c>
      <c r="C1086" t="s">
        <v>1212</v>
      </c>
      <c r="D1086" t="s">
        <v>598</v>
      </c>
    </row>
    <row r="1087" spans="1:4" x14ac:dyDescent="0.15">
      <c r="A1087" t="s">
        <v>2307</v>
      </c>
      <c r="B1087" t="s">
        <v>2308</v>
      </c>
      <c r="C1087" t="s">
        <v>1211</v>
      </c>
      <c r="D1087" t="s">
        <v>598</v>
      </c>
    </row>
    <row r="1088" spans="1:4" x14ac:dyDescent="0.15">
      <c r="A1088" t="s">
        <v>2309</v>
      </c>
      <c r="B1088" t="s">
        <v>2310</v>
      </c>
      <c r="C1088" t="s">
        <v>1212</v>
      </c>
      <c r="D1088" t="s">
        <v>598</v>
      </c>
    </row>
    <row r="1089" spans="1:4" x14ac:dyDescent="0.15">
      <c r="A1089" t="s">
        <v>2311</v>
      </c>
      <c r="B1089" t="s">
        <v>2312</v>
      </c>
      <c r="C1089" t="s">
        <v>1212</v>
      </c>
      <c r="D1089" t="s">
        <v>598</v>
      </c>
    </row>
    <row r="1090" spans="1:4" x14ac:dyDescent="0.15">
      <c r="A1090" t="s">
        <v>2313</v>
      </c>
      <c r="B1090" t="s">
        <v>2314</v>
      </c>
      <c r="C1090" t="s">
        <v>1212</v>
      </c>
      <c r="D1090" t="s">
        <v>598</v>
      </c>
    </row>
    <row r="1091" spans="1:4" x14ac:dyDescent="0.15">
      <c r="A1091" t="s">
        <v>2315</v>
      </c>
      <c r="B1091" t="s">
        <v>2316</v>
      </c>
      <c r="C1091" t="s">
        <v>1212</v>
      </c>
      <c r="D1091" t="s">
        <v>598</v>
      </c>
    </row>
    <row r="1092" spans="1:4" x14ac:dyDescent="0.15">
      <c r="A1092" t="s">
        <v>2317</v>
      </c>
      <c r="B1092" t="s">
        <v>2318</v>
      </c>
      <c r="C1092" t="s">
        <v>1212</v>
      </c>
      <c r="D1092" t="s">
        <v>598</v>
      </c>
    </row>
    <row r="1093" spans="1:4" x14ac:dyDescent="0.15">
      <c r="A1093" t="s">
        <v>2319</v>
      </c>
      <c r="B1093" t="s">
        <v>2320</v>
      </c>
      <c r="C1093" t="s">
        <v>1212</v>
      </c>
      <c r="D1093" t="s">
        <v>598</v>
      </c>
    </row>
    <row r="1094" spans="1:4" x14ac:dyDescent="0.15">
      <c r="A1094" t="s">
        <v>2321</v>
      </c>
      <c r="B1094" t="s">
        <v>2322</v>
      </c>
      <c r="C1094" t="s">
        <v>1211</v>
      </c>
      <c r="D1094" t="s">
        <v>598</v>
      </c>
    </row>
    <row r="1095" spans="1:4" x14ac:dyDescent="0.15">
      <c r="A1095" t="s">
        <v>2323</v>
      </c>
      <c r="B1095" t="s">
        <v>2324</v>
      </c>
      <c r="C1095" t="s">
        <v>1212</v>
      </c>
      <c r="D1095" t="s">
        <v>598</v>
      </c>
    </row>
    <row r="1096" spans="1:4" x14ac:dyDescent="0.15">
      <c r="A1096" t="s">
        <v>2325</v>
      </c>
      <c r="B1096" t="s">
        <v>2326</v>
      </c>
      <c r="C1096" t="s">
        <v>1212</v>
      </c>
      <c r="D1096" t="s">
        <v>598</v>
      </c>
    </row>
    <row r="1097" spans="1:4" x14ac:dyDescent="0.15">
      <c r="A1097" t="s">
        <v>2327</v>
      </c>
      <c r="B1097" t="s">
        <v>2328</v>
      </c>
      <c r="C1097" t="s">
        <v>1212</v>
      </c>
      <c r="D1097" t="s">
        <v>598</v>
      </c>
    </row>
    <row r="1098" spans="1:4" x14ac:dyDescent="0.15">
      <c r="A1098" t="s">
        <v>2329</v>
      </c>
      <c r="B1098" t="s">
        <v>2330</v>
      </c>
      <c r="C1098" t="s">
        <v>1212</v>
      </c>
      <c r="D1098" t="s">
        <v>598</v>
      </c>
    </row>
    <row r="1099" spans="1:4" x14ac:dyDescent="0.15">
      <c r="A1099" t="s">
        <v>2331</v>
      </c>
      <c r="B1099" t="s">
        <v>2332</v>
      </c>
      <c r="C1099" t="s">
        <v>1212</v>
      </c>
      <c r="D1099" t="s">
        <v>598</v>
      </c>
    </row>
    <row r="1100" spans="1:4" x14ac:dyDescent="0.15">
      <c r="A1100" t="s">
        <v>2333</v>
      </c>
      <c r="B1100" t="s">
        <v>558</v>
      </c>
      <c r="C1100" t="s">
        <v>1213</v>
      </c>
      <c r="D1100" t="s">
        <v>598</v>
      </c>
    </row>
    <row r="1101" spans="1:4" x14ac:dyDescent="0.15">
      <c r="A1101" t="s">
        <v>2334</v>
      </c>
      <c r="B1101" t="s">
        <v>2335</v>
      </c>
      <c r="C1101" t="s">
        <v>1213</v>
      </c>
      <c r="D1101" t="s">
        <v>598</v>
      </c>
    </row>
    <row r="1102" spans="1:4" x14ac:dyDescent="0.15">
      <c r="A1102" t="s">
        <v>1169</v>
      </c>
      <c r="B1102" t="s">
        <v>559</v>
      </c>
      <c r="C1102" t="s">
        <v>1213</v>
      </c>
      <c r="D1102" t="s">
        <v>598</v>
      </c>
    </row>
    <row r="1103" spans="1:4" x14ac:dyDescent="0.15">
      <c r="A1103" t="s">
        <v>2336</v>
      </c>
      <c r="B1103" t="s">
        <v>2337</v>
      </c>
      <c r="C1103" t="s">
        <v>1213</v>
      </c>
      <c r="D1103" t="s">
        <v>598</v>
      </c>
    </row>
    <row r="1104" spans="1:4" x14ac:dyDescent="0.15">
      <c r="A1104" t="s">
        <v>1170</v>
      </c>
      <c r="B1104" t="s">
        <v>560</v>
      </c>
      <c r="C1104" t="s">
        <v>1213</v>
      </c>
      <c r="D1104" t="s">
        <v>598</v>
      </c>
    </row>
    <row r="1105" spans="1:4" x14ac:dyDescent="0.15">
      <c r="A1105" t="s">
        <v>2338</v>
      </c>
      <c r="B1105" t="s">
        <v>2339</v>
      </c>
      <c r="C1105" t="s">
        <v>1213</v>
      </c>
      <c r="D1105" t="s">
        <v>598</v>
      </c>
    </row>
    <row r="1106" spans="1:4" x14ac:dyDescent="0.15">
      <c r="A1106" t="s">
        <v>2340</v>
      </c>
      <c r="B1106" t="s">
        <v>2341</v>
      </c>
      <c r="C1106" t="s">
        <v>1213</v>
      </c>
      <c r="D1106" t="s">
        <v>598</v>
      </c>
    </row>
    <row r="1107" spans="1:4" x14ac:dyDescent="0.15">
      <c r="A1107" t="s">
        <v>2342</v>
      </c>
      <c r="B1107" t="s">
        <v>2343</v>
      </c>
      <c r="C1107" t="s">
        <v>1213</v>
      </c>
      <c r="D1107" t="s">
        <v>598</v>
      </c>
    </row>
    <row r="1108" spans="1:4" x14ac:dyDescent="0.15">
      <c r="A1108" t="s">
        <v>2344</v>
      </c>
      <c r="B1108" t="s">
        <v>2345</v>
      </c>
      <c r="C1108" t="s">
        <v>1213</v>
      </c>
      <c r="D1108" t="s">
        <v>598</v>
      </c>
    </row>
    <row r="1109" spans="1:4" x14ac:dyDescent="0.15">
      <c r="A1109" t="s">
        <v>1171</v>
      </c>
      <c r="B1109" t="s">
        <v>561</v>
      </c>
      <c r="C1109" t="s">
        <v>1213</v>
      </c>
      <c r="D1109" t="s">
        <v>598</v>
      </c>
    </row>
    <row r="1110" spans="1:4" x14ac:dyDescent="0.15">
      <c r="A1110" t="s">
        <v>1172</v>
      </c>
      <c r="B1110" t="s">
        <v>562</v>
      </c>
      <c r="C1110" t="s">
        <v>1213</v>
      </c>
      <c r="D1110" t="s">
        <v>598</v>
      </c>
    </row>
    <row r="1111" spans="1:4" x14ac:dyDescent="0.15">
      <c r="A1111" t="s">
        <v>2346</v>
      </c>
      <c r="B1111" t="s">
        <v>2347</v>
      </c>
      <c r="C1111" t="s">
        <v>1213</v>
      </c>
      <c r="D1111" t="s">
        <v>598</v>
      </c>
    </row>
    <row r="1112" spans="1:4" x14ac:dyDescent="0.15">
      <c r="A1112" t="s">
        <v>1173</v>
      </c>
      <c r="B1112" t="s">
        <v>563</v>
      </c>
      <c r="C1112" t="s">
        <v>1213</v>
      </c>
      <c r="D1112" t="s">
        <v>598</v>
      </c>
    </row>
    <row r="1113" spans="1:4" x14ac:dyDescent="0.15">
      <c r="A1113" t="s">
        <v>1174</v>
      </c>
      <c r="B1113" t="s">
        <v>564</v>
      </c>
      <c r="C1113" t="s">
        <v>1213</v>
      </c>
      <c r="D1113" t="s">
        <v>598</v>
      </c>
    </row>
    <row r="1114" spans="1:4" x14ac:dyDescent="0.15">
      <c r="A1114" t="s">
        <v>2348</v>
      </c>
      <c r="B1114" t="s">
        <v>2349</v>
      </c>
      <c r="C1114" t="s">
        <v>1213</v>
      </c>
      <c r="D1114" t="s">
        <v>598</v>
      </c>
    </row>
    <row r="1115" spans="1:4" x14ac:dyDescent="0.15">
      <c r="A1115" t="s">
        <v>1175</v>
      </c>
      <c r="B1115" t="s">
        <v>2350</v>
      </c>
      <c r="C1115" t="s">
        <v>1214</v>
      </c>
      <c r="D1115" t="s">
        <v>598</v>
      </c>
    </row>
    <row r="1116" spans="1:4" x14ac:dyDescent="0.15">
      <c r="A1116" t="s">
        <v>2351</v>
      </c>
      <c r="B1116" t="s">
        <v>2352</v>
      </c>
      <c r="C1116" t="s">
        <v>2477</v>
      </c>
      <c r="D1116" t="s">
        <v>598</v>
      </c>
    </row>
    <row r="1117" spans="1:4" x14ac:dyDescent="0.15">
      <c r="A1117" t="s">
        <v>1176</v>
      </c>
      <c r="B1117" t="s">
        <v>565</v>
      </c>
      <c r="C1117" t="s">
        <v>1213</v>
      </c>
      <c r="D1117" t="s">
        <v>598</v>
      </c>
    </row>
    <row r="1118" spans="1:4" x14ac:dyDescent="0.15">
      <c r="A1118" t="s">
        <v>1177</v>
      </c>
      <c r="B1118" t="s">
        <v>566</v>
      </c>
      <c r="C1118" t="s">
        <v>1213</v>
      </c>
      <c r="D1118" t="s">
        <v>598</v>
      </c>
    </row>
    <row r="1119" spans="1:4" x14ac:dyDescent="0.15">
      <c r="A1119" t="s">
        <v>2353</v>
      </c>
      <c r="B1119" t="s">
        <v>2354</v>
      </c>
      <c r="C1119" t="s">
        <v>1213</v>
      </c>
      <c r="D1119" t="s">
        <v>598</v>
      </c>
    </row>
    <row r="1120" spans="1:4" x14ac:dyDescent="0.15">
      <c r="A1120" t="s">
        <v>2355</v>
      </c>
      <c r="B1120" t="s">
        <v>2356</v>
      </c>
      <c r="C1120" t="s">
        <v>2477</v>
      </c>
      <c r="D1120" t="s">
        <v>598</v>
      </c>
    </row>
    <row r="1121" spans="1:4" x14ac:dyDescent="0.15">
      <c r="A1121" t="s">
        <v>1178</v>
      </c>
      <c r="B1121" t="s">
        <v>567</v>
      </c>
      <c r="C1121" t="s">
        <v>1213</v>
      </c>
      <c r="D1121" t="s">
        <v>598</v>
      </c>
    </row>
    <row r="1122" spans="1:4" x14ac:dyDescent="0.15">
      <c r="A1122" t="s">
        <v>1179</v>
      </c>
      <c r="B1122" t="s">
        <v>568</v>
      </c>
      <c r="C1122" t="s">
        <v>1213</v>
      </c>
      <c r="D1122" t="s">
        <v>598</v>
      </c>
    </row>
    <row r="1123" spans="1:4" x14ac:dyDescent="0.15">
      <c r="A1123" t="s">
        <v>1180</v>
      </c>
      <c r="B1123" t="s">
        <v>569</v>
      </c>
      <c r="C1123" t="s">
        <v>1213</v>
      </c>
      <c r="D1123" t="s">
        <v>598</v>
      </c>
    </row>
    <row r="1124" spans="1:4" x14ac:dyDescent="0.15">
      <c r="A1124" t="s">
        <v>1181</v>
      </c>
      <c r="B1124" t="s">
        <v>570</v>
      </c>
      <c r="C1124" t="s">
        <v>1213</v>
      </c>
      <c r="D1124" t="s">
        <v>598</v>
      </c>
    </row>
    <row r="1125" spans="1:4" x14ac:dyDescent="0.15">
      <c r="A1125" t="s">
        <v>1182</v>
      </c>
      <c r="B1125" t="s">
        <v>571</v>
      </c>
      <c r="C1125" t="s">
        <v>1213</v>
      </c>
      <c r="D1125" t="s">
        <v>598</v>
      </c>
    </row>
    <row r="1126" spans="1:4" x14ac:dyDescent="0.15">
      <c r="A1126" t="s">
        <v>1183</v>
      </c>
      <c r="B1126" t="s">
        <v>572</v>
      </c>
      <c r="C1126" t="s">
        <v>1213</v>
      </c>
      <c r="D1126" t="s">
        <v>598</v>
      </c>
    </row>
    <row r="1127" spans="1:4" x14ac:dyDescent="0.15">
      <c r="A1127" t="s">
        <v>1184</v>
      </c>
      <c r="B1127" t="s">
        <v>573</v>
      </c>
      <c r="C1127" t="s">
        <v>1213</v>
      </c>
      <c r="D1127" t="s">
        <v>598</v>
      </c>
    </row>
    <row r="1128" spans="1:4" x14ac:dyDescent="0.15">
      <c r="A1128" t="s">
        <v>2357</v>
      </c>
      <c r="B1128" t="s">
        <v>2358</v>
      </c>
      <c r="C1128" t="s">
        <v>2477</v>
      </c>
      <c r="D1128" t="s">
        <v>598</v>
      </c>
    </row>
    <row r="1129" spans="1:4" x14ac:dyDescent="0.15">
      <c r="A1129" t="s">
        <v>1185</v>
      </c>
      <c r="B1129" t="s">
        <v>574</v>
      </c>
      <c r="C1129" t="s">
        <v>1213</v>
      </c>
      <c r="D1129" t="s">
        <v>598</v>
      </c>
    </row>
    <row r="1130" spans="1:4" x14ac:dyDescent="0.15">
      <c r="A1130" t="s">
        <v>1186</v>
      </c>
      <c r="B1130" t="s">
        <v>575</v>
      </c>
      <c r="C1130" t="s">
        <v>1213</v>
      </c>
      <c r="D1130" t="s">
        <v>598</v>
      </c>
    </row>
    <row r="1131" spans="1:4" x14ac:dyDescent="0.15">
      <c r="A1131" t="s">
        <v>1187</v>
      </c>
      <c r="B1131" t="s">
        <v>2359</v>
      </c>
      <c r="C1131" t="s">
        <v>1214</v>
      </c>
      <c r="D1131" t="s">
        <v>598</v>
      </c>
    </row>
    <row r="1132" spans="1:4" x14ac:dyDescent="0.15">
      <c r="A1132" t="s">
        <v>2360</v>
      </c>
      <c r="B1132" t="s">
        <v>2361</v>
      </c>
      <c r="C1132" t="s">
        <v>1213</v>
      </c>
      <c r="D1132" t="s">
        <v>598</v>
      </c>
    </row>
    <row r="1133" spans="1:4" x14ac:dyDescent="0.15">
      <c r="A1133" t="s">
        <v>1188</v>
      </c>
      <c r="B1133" t="s">
        <v>576</v>
      </c>
      <c r="C1133" t="s">
        <v>1213</v>
      </c>
      <c r="D1133" t="s">
        <v>598</v>
      </c>
    </row>
    <row r="1134" spans="1:4" x14ac:dyDescent="0.15">
      <c r="A1134" t="s">
        <v>1189</v>
      </c>
      <c r="B1134" t="s">
        <v>577</v>
      </c>
      <c r="C1134" t="s">
        <v>1213</v>
      </c>
      <c r="D1134" t="s">
        <v>598</v>
      </c>
    </row>
    <row r="1135" spans="1:4" x14ac:dyDescent="0.15">
      <c r="A1135" t="s">
        <v>2362</v>
      </c>
      <c r="B1135" t="s">
        <v>2363</v>
      </c>
      <c r="C1135" t="s">
        <v>1213</v>
      </c>
      <c r="D1135" t="s">
        <v>598</v>
      </c>
    </row>
    <row r="1136" spans="1:4" x14ac:dyDescent="0.15">
      <c r="A1136" t="s">
        <v>1190</v>
      </c>
      <c r="B1136" t="s">
        <v>578</v>
      </c>
      <c r="C1136" t="s">
        <v>1213</v>
      </c>
      <c r="D1136" t="s">
        <v>598</v>
      </c>
    </row>
    <row r="1137" spans="1:4" x14ac:dyDescent="0.15">
      <c r="A1137" t="s">
        <v>1191</v>
      </c>
      <c r="B1137" t="s">
        <v>579</v>
      </c>
      <c r="C1137" t="s">
        <v>1213</v>
      </c>
      <c r="D1137" t="s">
        <v>598</v>
      </c>
    </row>
    <row r="1138" spans="1:4" x14ac:dyDescent="0.15">
      <c r="A1138" t="s">
        <v>1192</v>
      </c>
      <c r="B1138" t="s">
        <v>580</v>
      </c>
      <c r="C1138" t="s">
        <v>1213</v>
      </c>
      <c r="D1138" t="s">
        <v>598</v>
      </c>
    </row>
    <row r="1139" spans="1:4" x14ac:dyDescent="0.15">
      <c r="A1139" t="s">
        <v>1193</v>
      </c>
      <c r="B1139" t="s">
        <v>581</v>
      </c>
      <c r="C1139" t="s">
        <v>1213</v>
      </c>
      <c r="D1139" t="s">
        <v>598</v>
      </c>
    </row>
    <row r="1140" spans="1:4" x14ac:dyDescent="0.15">
      <c r="A1140" t="s">
        <v>1194</v>
      </c>
      <c r="B1140" t="s">
        <v>582</v>
      </c>
      <c r="C1140" t="s">
        <v>1213</v>
      </c>
      <c r="D1140" t="s">
        <v>598</v>
      </c>
    </row>
    <row r="1141" spans="1:4" x14ac:dyDescent="0.15">
      <c r="A1141" t="s">
        <v>1195</v>
      </c>
      <c r="B1141" t="s">
        <v>583</v>
      </c>
      <c r="C1141" t="s">
        <v>1213</v>
      </c>
      <c r="D1141" t="s">
        <v>598</v>
      </c>
    </row>
    <row r="1142" spans="1:4" x14ac:dyDescent="0.15">
      <c r="A1142" t="s">
        <v>2364</v>
      </c>
      <c r="B1142" t="s">
        <v>2365</v>
      </c>
      <c r="C1142" t="s">
        <v>1213</v>
      </c>
      <c r="D1142" t="s">
        <v>598</v>
      </c>
    </row>
    <row r="1143" spans="1:4" x14ac:dyDescent="0.15">
      <c r="A1143" t="s">
        <v>2366</v>
      </c>
      <c r="B1143" t="s">
        <v>2367</v>
      </c>
      <c r="C1143" t="s">
        <v>2477</v>
      </c>
      <c r="D1143" t="s">
        <v>598</v>
      </c>
    </row>
    <row r="1144" spans="1:4" x14ac:dyDescent="0.15">
      <c r="A1144" t="s">
        <v>2368</v>
      </c>
      <c r="B1144" t="s">
        <v>2369</v>
      </c>
      <c r="C1144" t="s">
        <v>1213</v>
      </c>
      <c r="D1144" t="s">
        <v>598</v>
      </c>
    </row>
    <row r="1145" spans="1:4" x14ac:dyDescent="0.15">
      <c r="A1145" t="s">
        <v>2370</v>
      </c>
      <c r="B1145" t="s">
        <v>2371</v>
      </c>
      <c r="C1145" t="s">
        <v>1213</v>
      </c>
      <c r="D1145" t="s">
        <v>598</v>
      </c>
    </row>
    <row r="1146" spans="1:4" x14ac:dyDescent="0.15">
      <c r="A1146" t="s">
        <v>1196</v>
      </c>
      <c r="B1146" t="s">
        <v>584</v>
      </c>
      <c r="C1146" t="s">
        <v>1213</v>
      </c>
      <c r="D1146" t="s">
        <v>598</v>
      </c>
    </row>
    <row r="1147" spans="1:4" x14ac:dyDescent="0.15">
      <c r="A1147" t="s">
        <v>2372</v>
      </c>
      <c r="B1147" t="s">
        <v>2373</v>
      </c>
      <c r="C1147" t="s">
        <v>1213</v>
      </c>
      <c r="D1147" t="s">
        <v>598</v>
      </c>
    </row>
    <row r="1148" spans="1:4" x14ac:dyDescent="0.15">
      <c r="A1148" t="s">
        <v>1197</v>
      </c>
      <c r="B1148" t="s">
        <v>585</v>
      </c>
      <c r="C1148" t="s">
        <v>1213</v>
      </c>
      <c r="D1148" t="s">
        <v>598</v>
      </c>
    </row>
    <row r="1149" spans="1:4" x14ac:dyDescent="0.15">
      <c r="A1149" t="s">
        <v>2374</v>
      </c>
      <c r="B1149" t="s">
        <v>2375</v>
      </c>
      <c r="C1149" t="s">
        <v>1213</v>
      </c>
      <c r="D1149" t="s">
        <v>598</v>
      </c>
    </row>
    <row r="1150" spans="1:4" x14ac:dyDescent="0.15">
      <c r="A1150" t="s">
        <v>2376</v>
      </c>
      <c r="B1150" t="s">
        <v>2377</v>
      </c>
      <c r="C1150" t="s">
        <v>1213</v>
      </c>
      <c r="D1150" t="s">
        <v>598</v>
      </c>
    </row>
    <row r="1151" spans="1:4" x14ac:dyDescent="0.15">
      <c r="A1151" t="s">
        <v>2378</v>
      </c>
      <c r="B1151" t="s">
        <v>2379</v>
      </c>
      <c r="C1151" t="s">
        <v>1213</v>
      </c>
      <c r="D1151" t="s">
        <v>598</v>
      </c>
    </row>
    <row r="1152" spans="1:4" x14ac:dyDescent="0.15">
      <c r="A1152" t="s">
        <v>1198</v>
      </c>
      <c r="B1152" t="s">
        <v>2380</v>
      </c>
      <c r="C1152" t="s">
        <v>1213</v>
      </c>
      <c r="D1152" t="s">
        <v>598</v>
      </c>
    </row>
    <row r="1153" spans="1:4" x14ac:dyDescent="0.15">
      <c r="A1153" t="s">
        <v>2381</v>
      </c>
      <c r="B1153" t="s">
        <v>2382</v>
      </c>
      <c r="C1153" t="s">
        <v>1213</v>
      </c>
      <c r="D1153" t="s">
        <v>598</v>
      </c>
    </row>
    <row r="1154" spans="1:4" x14ac:dyDescent="0.15">
      <c r="A1154" t="s">
        <v>2383</v>
      </c>
      <c r="B1154" t="s">
        <v>2384</v>
      </c>
      <c r="C1154" t="s">
        <v>1213</v>
      </c>
      <c r="D1154" t="s">
        <v>598</v>
      </c>
    </row>
    <row r="1155" spans="1:4" x14ac:dyDescent="0.15">
      <c r="A1155" t="s">
        <v>2385</v>
      </c>
      <c r="B1155" t="s">
        <v>2386</v>
      </c>
      <c r="C1155" t="s">
        <v>1213</v>
      </c>
      <c r="D1155" t="s">
        <v>598</v>
      </c>
    </row>
    <row r="1156" spans="1:4" x14ac:dyDescent="0.15">
      <c r="A1156" t="s">
        <v>2387</v>
      </c>
      <c r="B1156" t="s">
        <v>2388</v>
      </c>
      <c r="C1156" t="s">
        <v>1213</v>
      </c>
      <c r="D1156" t="s">
        <v>598</v>
      </c>
    </row>
    <row r="1157" spans="1:4" x14ac:dyDescent="0.15">
      <c r="A1157" t="s">
        <v>2389</v>
      </c>
      <c r="B1157" t="s">
        <v>2390</v>
      </c>
      <c r="C1157" t="s">
        <v>2478</v>
      </c>
      <c r="D1157" t="s">
        <v>598</v>
      </c>
    </row>
    <row r="1158" spans="1:4" x14ac:dyDescent="0.15">
      <c r="A1158" t="s">
        <v>2391</v>
      </c>
      <c r="B1158" t="s">
        <v>2392</v>
      </c>
      <c r="C1158" t="s">
        <v>2478</v>
      </c>
      <c r="D1158" t="s">
        <v>598</v>
      </c>
    </row>
    <row r="1159" spans="1:4" x14ac:dyDescent="0.15">
      <c r="A1159" t="s">
        <v>2393</v>
      </c>
      <c r="B1159" t="s">
        <v>2394</v>
      </c>
      <c r="C1159" t="s">
        <v>2478</v>
      </c>
      <c r="D1159" t="s">
        <v>598</v>
      </c>
    </row>
    <row r="1160" spans="1:4" x14ac:dyDescent="0.15">
      <c r="A1160" t="s">
        <v>2395</v>
      </c>
      <c r="B1160" t="s">
        <v>2396</v>
      </c>
      <c r="C1160" t="s">
        <v>2478</v>
      </c>
      <c r="D1160" t="s">
        <v>598</v>
      </c>
    </row>
    <row r="1161" spans="1:4" x14ac:dyDescent="0.15">
      <c r="A1161" t="s">
        <v>2397</v>
      </c>
      <c r="B1161" t="s">
        <v>2398</v>
      </c>
      <c r="C1161" t="s">
        <v>2478</v>
      </c>
      <c r="D1161" t="s">
        <v>598</v>
      </c>
    </row>
    <row r="1162" spans="1:4" x14ac:dyDescent="0.15">
      <c r="A1162" t="s">
        <v>2399</v>
      </c>
      <c r="B1162" t="s">
        <v>1279</v>
      </c>
      <c r="C1162" t="s">
        <v>1210</v>
      </c>
      <c r="D1162" t="s">
        <v>2476</v>
      </c>
    </row>
    <row r="1163" spans="1:4" x14ac:dyDescent="0.15">
      <c r="A1163" t="s">
        <v>2400</v>
      </c>
      <c r="B1163" t="s">
        <v>125</v>
      </c>
      <c r="C1163" t="s">
        <v>1210</v>
      </c>
      <c r="D1163" t="s">
        <v>2476</v>
      </c>
    </row>
    <row r="1164" spans="1:4" x14ac:dyDescent="0.15">
      <c r="A1164" t="s">
        <v>2401</v>
      </c>
      <c r="B1164" t="s">
        <v>2402</v>
      </c>
      <c r="C1164" t="s">
        <v>1210</v>
      </c>
      <c r="D1164" t="s">
        <v>2476</v>
      </c>
    </row>
    <row r="1165" spans="1:4" x14ac:dyDescent="0.15">
      <c r="A1165" t="s">
        <v>1200</v>
      </c>
      <c r="B1165" t="s">
        <v>1199</v>
      </c>
      <c r="C1165" t="s">
        <v>1210</v>
      </c>
      <c r="D1165" t="s">
        <v>2476</v>
      </c>
    </row>
    <row r="1166" spans="1:4" x14ac:dyDescent="0.15">
      <c r="A1166" t="s">
        <v>2403</v>
      </c>
      <c r="B1166" t="s">
        <v>177</v>
      </c>
      <c r="C1166" t="s">
        <v>1210</v>
      </c>
      <c r="D1166" t="s">
        <v>2476</v>
      </c>
    </row>
    <row r="1167" spans="1:4" x14ac:dyDescent="0.15">
      <c r="A1167" t="s">
        <v>2404</v>
      </c>
      <c r="B1167" t="s">
        <v>178</v>
      </c>
      <c r="C1167" t="s">
        <v>1210</v>
      </c>
      <c r="D1167" t="s">
        <v>2476</v>
      </c>
    </row>
    <row r="1168" spans="1:4" x14ac:dyDescent="0.15">
      <c r="A1168" t="s">
        <v>2405</v>
      </c>
      <c r="B1168" t="s">
        <v>184</v>
      </c>
      <c r="C1168" t="s">
        <v>1210</v>
      </c>
      <c r="D1168" t="s">
        <v>2476</v>
      </c>
    </row>
    <row r="1169" spans="1:4" x14ac:dyDescent="0.15">
      <c r="A1169" t="s">
        <v>1201</v>
      </c>
      <c r="B1169" t="s">
        <v>190</v>
      </c>
      <c r="C1169" t="s">
        <v>1210</v>
      </c>
      <c r="D1169" t="s">
        <v>2476</v>
      </c>
    </row>
    <row r="1170" spans="1:4" x14ac:dyDescent="0.15">
      <c r="A1170" t="s">
        <v>2406</v>
      </c>
      <c r="B1170" t="s">
        <v>211</v>
      </c>
      <c r="C1170" t="s">
        <v>1210</v>
      </c>
      <c r="D1170" t="s">
        <v>2476</v>
      </c>
    </row>
    <row r="1171" spans="1:4" x14ac:dyDescent="0.15">
      <c r="A1171" t="s">
        <v>2407</v>
      </c>
      <c r="B1171" t="s">
        <v>224</v>
      </c>
      <c r="C1171" t="s">
        <v>1210</v>
      </c>
      <c r="D1171" t="s">
        <v>2476</v>
      </c>
    </row>
    <row r="1172" spans="1:4" x14ac:dyDescent="0.15">
      <c r="A1172" t="s">
        <v>2408</v>
      </c>
      <c r="B1172" t="s">
        <v>227</v>
      </c>
      <c r="C1172" t="s">
        <v>1210</v>
      </c>
      <c r="D1172" t="s">
        <v>2476</v>
      </c>
    </row>
    <row r="1173" spans="1:4" x14ac:dyDescent="0.15">
      <c r="A1173" t="s">
        <v>2409</v>
      </c>
      <c r="B1173" t="s">
        <v>230</v>
      </c>
      <c r="C1173" t="s">
        <v>1210</v>
      </c>
      <c r="D1173" t="s">
        <v>2476</v>
      </c>
    </row>
    <row r="1174" spans="1:4" x14ac:dyDescent="0.15">
      <c r="A1174" t="s">
        <v>1202</v>
      </c>
      <c r="B1174" t="s">
        <v>232</v>
      </c>
      <c r="C1174" t="s">
        <v>1210</v>
      </c>
      <c r="D1174" t="s">
        <v>2476</v>
      </c>
    </row>
    <row r="1175" spans="1:4" x14ac:dyDescent="0.15">
      <c r="A1175" t="s">
        <v>2410</v>
      </c>
      <c r="B1175" t="s">
        <v>242</v>
      </c>
      <c r="C1175" t="s">
        <v>1210</v>
      </c>
      <c r="D1175" t="s">
        <v>2476</v>
      </c>
    </row>
    <row r="1176" spans="1:4" x14ac:dyDescent="0.15">
      <c r="A1176" t="s">
        <v>2411</v>
      </c>
      <c r="B1176" t="s">
        <v>2412</v>
      </c>
      <c r="C1176" t="s">
        <v>1210</v>
      </c>
      <c r="D1176" t="s">
        <v>2476</v>
      </c>
    </row>
    <row r="1177" spans="1:4" x14ac:dyDescent="0.15">
      <c r="A1177" t="s">
        <v>1203</v>
      </c>
      <c r="B1177" t="s">
        <v>246</v>
      </c>
      <c r="C1177" t="s">
        <v>1210</v>
      </c>
      <c r="D1177" t="s">
        <v>2476</v>
      </c>
    </row>
    <row r="1178" spans="1:4" x14ac:dyDescent="0.15">
      <c r="A1178" t="s">
        <v>1204</v>
      </c>
      <c r="B1178" t="s">
        <v>2413</v>
      </c>
      <c r="C1178" t="s">
        <v>1210</v>
      </c>
      <c r="D1178" t="s">
        <v>2476</v>
      </c>
    </row>
    <row r="1179" spans="1:4" x14ac:dyDescent="0.15">
      <c r="A1179" t="s">
        <v>2414</v>
      </c>
      <c r="B1179" t="s">
        <v>2415</v>
      </c>
      <c r="C1179" t="s">
        <v>1210</v>
      </c>
      <c r="D1179" t="s">
        <v>2476</v>
      </c>
    </row>
    <row r="1180" spans="1:4" x14ac:dyDescent="0.15">
      <c r="A1180" t="s">
        <v>2416</v>
      </c>
      <c r="B1180" t="s">
        <v>257</v>
      </c>
      <c r="C1180" t="s">
        <v>1210</v>
      </c>
      <c r="D1180" t="s">
        <v>2476</v>
      </c>
    </row>
    <row r="1181" spans="1:4" x14ac:dyDescent="0.15">
      <c r="A1181" t="s">
        <v>2417</v>
      </c>
      <c r="B1181" t="s">
        <v>258</v>
      </c>
      <c r="C1181" t="s">
        <v>1210</v>
      </c>
      <c r="D1181" t="s">
        <v>2476</v>
      </c>
    </row>
    <row r="1182" spans="1:4" x14ac:dyDescent="0.15">
      <c r="A1182" t="s">
        <v>2418</v>
      </c>
      <c r="B1182" t="s">
        <v>259</v>
      </c>
      <c r="C1182" t="s">
        <v>1210</v>
      </c>
      <c r="D1182" t="s">
        <v>2476</v>
      </c>
    </row>
    <row r="1183" spans="1:4" x14ac:dyDescent="0.15">
      <c r="A1183" t="s">
        <v>2419</v>
      </c>
      <c r="B1183" t="s">
        <v>261</v>
      </c>
      <c r="C1183" t="s">
        <v>1210</v>
      </c>
      <c r="D1183" t="s">
        <v>2476</v>
      </c>
    </row>
    <row r="1184" spans="1:4" x14ac:dyDescent="0.15">
      <c r="A1184" t="s">
        <v>2420</v>
      </c>
      <c r="B1184" t="s">
        <v>2421</v>
      </c>
      <c r="C1184" t="s">
        <v>1210</v>
      </c>
      <c r="D1184" t="s">
        <v>2476</v>
      </c>
    </row>
    <row r="1185" spans="1:4" x14ac:dyDescent="0.15">
      <c r="A1185" t="s">
        <v>1205</v>
      </c>
      <c r="B1185" t="s">
        <v>2422</v>
      </c>
      <c r="C1185" t="s">
        <v>1210</v>
      </c>
      <c r="D1185" t="s">
        <v>2476</v>
      </c>
    </row>
    <row r="1186" spans="1:4" x14ac:dyDescent="0.15">
      <c r="A1186" t="s">
        <v>2423</v>
      </c>
      <c r="B1186" t="s">
        <v>2424</v>
      </c>
      <c r="C1186" t="s">
        <v>1210</v>
      </c>
      <c r="D1186" t="s">
        <v>2476</v>
      </c>
    </row>
    <row r="1187" spans="1:4" x14ac:dyDescent="0.15">
      <c r="A1187" t="s">
        <v>2425</v>
      </c>
      <c r="B1187" t="s">
        <v>590</v>
      </c>
      <c r="C1187" t="s">
        <v>1210</v>
      </c>
      <c r="D1187" t="s">
        <v>2476</v>
      </c>
    </row>
    <row r="1188" spans="1:4" x14ac:dyDescent="0.15">
      <c r="A1188" t="s">
        <v>2426</v>
      </c>
      <c r="B1188" t="s">
        <v>1506</v>
      </c>
      <c r="C1188" t="s">
        <v>1210</v>
      </c>
      <c r="D1188" t="s">
        <v>2476</v>
      </c>
    </row>
    <row r="1189" spans="1:4" x14ac:dyDescent="0.15">
      <c r="A1189" t="s">
        <v>2427</v>
      </c>
      <c r="B1189" t="s">
        <v>2428</v>
      </c>
      <c r="C1189" t="s">
        <v>1210</v>
      </c>
      <c r="D1189" t="s">
        <v>2476</v>
      </c>
    </row>
    <row r="1190" spans="1:4" x14ac:dyDescent="0.15">
      <c r="A1190" t="s">
        <v>2429</v>
      </c>
      <c r="B1190" t="s">
        <v>2430</v>
      </c>
      <c r="C1190" t="s">
        <v>1210</v>
      </c>
      <c r="D1190" t="s">
        <v>2476</v>
      </c>
    </row>
    <row r="1191" spans="1:4" x14ac:dyDescent="0.15">
      <c r="A1191" t="s">
        <v>2431</v>
      </c>
      <c r="B1191" t="s">
        <v>318</v>
      </c>
      <c r="C1191" t="s">
        <v>1210</v>
      </c>
      <c r="D1191" t="s">
        <v>2476</v>
      </c>
    </row>
    <row r="1192" spans="1:4" x14ac:dyDescent="0.15">
      <c r="A1192" t="s">
        <v>2432</v>
      </c>
      <c r="B1192" t="s">
        <v>321</v>
      </c>
      <c r="C1192" t="s">
        <v>1210</v>
      </c>
      <c r="D1192" t="s">
        <v>2476</v>
      </c>
    </row>
    <row r="1193" spans="1:4" x14ac:dyDescent="0.15">
      <c r="A1193" t="s">
        <v>2433</v>
      </c>
      <c r="B1193" t="s">
        <v>341</v>
      </c>
      <c r="C1193" t="s">
        <v>1210</v>
      </c>
      <c r="D1193" t="s">
        <v>2476</v>
      </c>
    </row>
    <row r="1194" spans="1:4" x14ac:dyDescent="0.15">
      <c r="A1194" t="s">
        <v>2434</v>
      </c>
      <c r="B1194" t="s">
        <v>344</v>
      </c>
      <c r="C1194" t="s">
        <v>1210</v>
      </c>
      <c r="D1194" t="s">
        <v>2476</v>
      </c>
    </row>
    <row r="1195" spans="1:4" x14ac:dyDescent="0.15">
      <c r="A1195" t="s">
        <v>2435</v>
      </c>
      <c r="B1195" t="s">
        <v>2436</v>
      </c>
      <c r="C1195" t="s">
        <v>1210</v>
      </c>
      <c r="D1195" t="s">
        <v>2476</v>
      </c>
    </row>
    <row r="1196" spans="1:4" x14ac:dyDescent="0.15">
      <c r="A1196" t="s">
        <v>2437</v>
      </c>
      <c r="B1196" t="s">
        <v>374</v>
      </c>
      <c r="C1196" t="s">
        <v>1210</v>
      </c>
      <c r="D1196" t="s">
        <v>2476</v>
      </c>
    </row>
    <row r="1197" spans="1:4" x14ac:dyDescent="0.15">
      <c r="A1197" t="s">
        <v>2438</v>
      </c>
      <c r="B1197" t="s">
        <v>2439</v>
      </c>
      <c r="C1197" t="s">
        <v>1210</v>
      </c>
      <c r="D1197" t="s">
        <v>2476</v>
      </c>
    </row>
    <row r="1198" spans="1:4" x14ac:dyDescent="0.15">
      <c r="A1198" t="s">
        <v>2440</v>
      </c>
      <c r="B1198" t="s">
        <v>383</v>
      </c>
      <c r="C1198" t="s">
        <v>1210</v>
      </c>
      <c r="D1198" t="s">
        <v>2476</v>
      </c>
    </row>
    <row r="1199" spans="1:4" x14ac:dyDescent="0.15">
      <c r="A1199" t="s">
        <v>2441</v>
      </c>
      <c r="B1199" t="s">
        <v>2442</v>
      </c>
      <c r="C1199" t="s">
        <v>1210</v>
      </c>
      <c r="D1199" t="s">
        <v>2476</v>
      </c>
    </row>
    <row r="1200" spans="1:4" x14ac:dyDescent="0.15">
      <c r="A1200" t="s">
        <v>1206</v>
      </c>
      <c r="B1200" t="s">
        <v>2443</v>
      </c>
      <c r="C1200" t="s">
        <v>1210</v>
      </c>
      <c r="D1200" t="s">
        <v>2476</v>
      </c>
    </row>
    <row r="1201" spans="1:4" x14ac:dyDescent="0.15">
      <c r="A1201" t="s">
        <v>2444</v>
      </c>
      <c r="B1201" t="s">
        <v>398</v>
      </c>
      <c r="C1201" t="s">
        <v>1210</v>
      </c>
      <c r="D1201" t="s">
        <v>2476</v>
      </c>
    </row>
    <row r="1202" spans="1:4" x14ac:dyDescent="0.15">
      <c r="A1202" t="s">
        <v>2445</v>
      </c>
      <c r="B1202" t="s">
        <v>399</v>
      </c>
      <c r="C1202" t="s">
        <v>1210</v>
      </c>
      <c r="D1202" t="s">
        <v>2476</v>
      </c>
    </row>
    <row r="1203" spans="1:4" x14ac:dyDescent="0.15">
      <c r="A1203" t="s">
        <v>2446</v>
      </c>
      <c r="B1203" t="s">
        <v>409</v>
      </c>
      <c r="C1203" t="s">
        <v>1210</v>
      </c>
      <c r="D1203" t="s">
        <v>2476</v>
      </c>
    </row>
    <row r="1204" spans="1:4" x14ac:dyDescent="0.15">
      <c r="A1204" t="s">
        <v>2447</v>
      </c>
      <c r="B1204" t="s">
        <v>2448</v>
      </c>
      <c r="C1204" t="s">
        <v>1210</v>
      </c>
      <c r="D1204" t="s">
        <v>2476</v>
      </c>
    </row>
    <row r="1205" spans="1:4" x14ac:dyDescent="0.15">
      <c r="A1205" t="s">
        <v>2449</v>
      </c>
      <c r="B1205" t="s">
        <v>2450</v>
      </c>
      <c r="C1205" t="s">
        <v>1210</v>
      </c>
      <c r="D1205" t="s">
        <v>2476</v>
      </c>
    </row>
    <row r="1206" spans="1:4" x14ac:dyDescent="0.15">
      <c r="A1206" t="s">
        <v>2451</v>
      </c>
      <c r="B1206" t="s">
        <v>441</v>
      </c>
      <c r="C1206" t="s">
        <v>1210</v>
      </c>
      <c r="D1206" t="s">
        <v>2476</v>
      </c>
    </row>
    <row r="1207" spans="1:4" x14ac:dyDescent="0.15">
      <c r="A1207" t="s">
        <v>1207</v>
      </c>
      <c r="B1207" t="s">
        <v>446</v>
      </c>
      <c r="C1207" t="s">
        <v>1210</v>
      </c>
      <c r="D1207" t="s">
        <v>2476</v>
      </c>
    </row>
    <row r="1208" spans="1:4" x14ac:dyDescent="0.15">
      <c r="A1208" t="s">
        <v>2452</v>
      </c>
      <c r="B1208" t="s">
        <v>1722</v>
      </c>
      <c r="C1208" t="s">
        <v>1210</v>
      </c>
      <c r="D1208" t="s">
        <v>2476</v>
      </c>
    </row>
    <row r="1209" spans="1:4" x14ac:dyDescent="0.15">
      <c r="A1209" t="s">
        <v>2453</v>
      </c>
      <c r="B1209" t="s">
        <v>452</v>
      </c>
      <c r="C1209" t="s">
        <v>1210</v>
      </c>
      <c r="D1209" t="s">
        <v>2476</v>
      </c>
    </row>
    <row r="1210" spans="1:4" x14ac:dyDescent="0.15">
      <c r="A1210" t="s">
        <v>2454</v>
      </c>
      <c r="B1210" t="s">
        <v>2455</v>
      </c>
      <c r="C1210" t="s">
        <v>1210</v>
      </c>
      <c r="D1210" t="s">
        <v>2476</v>
      </c>
    </row>
    <row r="1211" spans="1:4" x14ac:dyDescent="0.15">
      <c r="A1211" t="s">
        <v>2456</v>
      </c>
      <c r="B1211" t="s">
        <v>2457</v>
      </c>
      <c r="C1211" t="s">
        <v>1210</v>
      </c>
      <c r="D1211" t="s">
        <v>2476</v>
      </c>
    </row>
    <row r="1212" spans="1:4" x14ac:dyDescent="0.15">
      <c r="A1212" t="s">
        <v>1208</v>
      </c>
      <c r="B1212" t="s">
        <v>462</v>
      </c>
      <c r="C1212" t="s">
        <v>1210</v>
      </c>
      <c r="D1212" t="s">
        <v>2476</v>
      </c>
    </row>
    <row r="1213" spans="1:4" x14ac:dyDescent="0.15">
      <c r="A1213" t="s">
        <v>2458</v>
      </c>
      <c r="B1213" t="s">
        <v>481</v>
      </c>
      <c r="C1213" t="s">
        <v>1210</v>
      </c>
      <c r="D1213" t="s">
        <v>2476</v>
      </c>
    </row>
    <row r="1214" spans="1:4" x14ac:dyDescent="0.15">
      <c r="A1214" t="s">
        <v>2459</v>
      </c>
      <c r="B1214" t="s">
        <v>1824</v>
      </c>
      <c r="C1214" t="s">
        <v>1210</v>
      </c>
      <c r="D1214" t="s">
        <v>2476</v>
      </c>
    </row>
    <row r="1215" spans="1:4" x14ac:dyDescent="0.15">
      <c r="A1215" t="s">
        <v>2460</v>
      </c>
      <c r="B1215" t="s">
        <v>2461</v>
      </c>
      <c r="C1215" t="s">
        <v>1212</v>
      </c>
      <c r="D1215" t="s">
        <v>2476</v>
      </c>
    </row>
    <row r="1216" spans="1:4" x14ac:dyDescent="0.15">
      <c r="A1216" t="s">
        <v>2462</v>
      </c>
      <c r="B1216" t="s">
        <v>1963</v>
      </c>
      <c r="C1216" t="s">
        <v>1212</v>
      </c>
      <c r="D1216" t="s">
        <v>2476</v>
      </c>
    </row>
    <row r="1217" spans="1:4" x14ac:dyDescent="0.15">
      <c r="A1217" t="s">
        <v>2463</v>
      </c>
      <c r="B1217" t="s">
        <v>2464</v>
      </c>
      <c r="C1217" t="s">
        <v>1212</v>
      </c>
      <c r="D1217" t="s">
        <v>2476</v>
      </c>
    </row>
    <row r="1218" spans="1:4" x14ac:dyDescent="0.15">
      <c r="A1218" t="s">
        <v>2465</v>
      </c>
      <c r="B1218" t="s">
        <v>2466</v>
      </c>
      <c r="C1218" t="s">
        <v>1212</v>
      </c>
      <c r="D1218" t="s">
        <v>2476</v>
      </c>
    </row>
    <row r="1219" spans="1:4" x14ac:dyDescent="0.15">
      <c r="A1219" t="s">
        <v>2467</v>
      </c>
      <c r="B1219" t="s">
        <v>2468</v>
      </c>
      <c r="C1219" t="s">
        <v>1212</v>
      </c>
      <c r="D1219" t="s">
        <v>2476</v>
      </c>
    </row>
    <row r="1220" spans="1:4" x14ac:dyDescent="0.15">
      <c r="A1220" t="s">
        <v>2469</v>
      </c>
      <c r="B1220" t="s">
        <v>596</v>
      </c>
      <c r="C1220" t="s">
        <v>1212</v>
      </c>
      <c r="D1220" t="s">
        <v>2476</v>
      </c>
    </row>
    <row r="1221" spans="1:4" x14ac:dyDescent="0.15">
      <c r="A1221" t="s">
        <v>2470</v>
      </c>
      <c r="B1221" t="s">
        <v>2471</v>
      </c>
      <c r="C1221" t="s">
        <v>1212</v>
      </c>
      <c r="D1221" t="s">
        <v>2476</v>
      </c>
    </row>
    <row r="1222" spans="1:4" x14ac:dyDescent="0.15">
      <c r="A1222" t="s">
        <v>2472</v>
      </c>
      <c r="B1222" t="s">
        <v>2168</v>
      </c>
      <c r="C1222" t="s">
        <v>1212</v>
      </c>
      <c r="D1222" t="s">
        <v>2476</v>
      </c>
    </row>
    <row r="1223" spans="1:4" x14ac:dyDescent="0.15">
      <c r="A1223" t="s">
        <v>2473</v>
      </c>
      <c r="B1223" t="s">
        <v>2180</v>
      </c>
      <c r="C1223" t="s">
        <v>1212</v>
      </c>
      <c r="D1223" t="s">
        <v>2476</v>
      </c>
    </row>
    <row r="1224" spans="1:4" x14ac:dyDescent="0.15">
      <c r="A1224" t="s">
        <v>2474</v>
      </c>
      <c r="B1224" t="s">
        <v>2194</v>
      </c>
      <c r="C1224" t="s">
        <v>1212</v>
      </c>
      <c r="D1224" t="s">
        <v>2476</v>
      </c>
    </row>
    <row r="1225" spans="1:4" x14ac:dyDescent="0.15">
      <c r="A1225" t="s">
        <v>2475</v>
      </c>
      <c r="B1225" t="s">
        <v>2274</v>
      </c>
      <c r="C1225" t="s">
        <v>1212</v>
      </c>
      <c r="D1225" t="s">
        <v>2476</v>
      </c>
    </row>
  </sheetData>
  <autoFilter ref="A2:H2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学校用</vt:lpstr>
      <vt:lpstr>学部と院の内訳</vt:lpstr>
      <vt:lpstr>Sheet1</vt:lpstr>
      <vt:lpstr>学校用!Print_Area</vt:lpstr>
      <vt:lpstr>学部と院の内訳!Print_Area</vt:lpstr>
      <vt:lpstr>国立大学</vt:lpstr>
      <vt:lpstr>大学</vt:lpstr>
    </vt:vector>
  </TitlesOfParts>
  <Company>独立行政法人　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（学校用）R7学割証調書</dc:title>
  <dc:creator>JASSO</dc:creator>
  <cp:lastModifiedBy>Windows ユーザー</cp:lastModifiedBy>
  <cp:lastPrinted>2025-07-31T06:01:50Z</cp:lastPrinted>
  <dcterms:created xsi:type="dcterms:W3CDTF">2005-08-25T04:28:49Z</dcterms:created>
  <dcterms:modified xsi:type="dcterms:W3CDTF">2025-09-29T05:32:57Z</dcterms:modified>
</cp:coreProperties>
</file>