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FSHGDAP01.ichigaya4.jasso.go.jp\学生生活部\○総務企画係\3.学割証業務\R7年度学割証\1.追加配付\★追加配付申請方法変更検討\05 ホームページ\0312HP掲載様式\"/>
    </mc:Choice>
  </mc:AlternateContent>
  <xr:revisionPtr revIDLastSave="0" documentId="13_ncr:1_{5EB5C675-2600-4DE3-902A-FFB0353BE604}" xr6:coauthVersionLast="47" xr6:coauthVersionMax="47" xr10:uidLastSave="{00000000-0000-0000-0000-000000000000}"/>
  <workbookProtection workbookAlgorithmName="SHA-512" workbookHashValue="szrOkACx2DoN6UzrIK3L9soHqxnLRlUzD0cp3HegtwF1vaKWxoZKzafV91OD1uhCZbFtUeGlCUSBxZf0ze5YkQ==" workbookSaltValue="B9qo8JtzngYr8IXbykeasA==" workbookSpinCount="100000" lockStructure="1"/>
  <bookViews>
    <workbookView xWindow="-120" yWindow="-120" windowWidth="29040" windowHeight="15720" xr2:uid="{00000000-000D-0000-FFFF-FFFF00000000}"/>
  </bookViews>
  <sheets>
    <sheet name="都道府県用" sheetId="15" r:id="rId1"/>
    <sheet name="参照用" sheetId="12" state="hidden" r:id="rId2"/>
  </sheets>
  <definedNames>
    <definedName name="_xlnm._FilterDatabase" localSheetId="1" hidden="1">参照用!$A$1:$D$1224</definedName>
    <definedName name="_xlnm.Print_Area" localSheetId="0">都道府県用!$A$1:$N$44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5" l="1"/>
  <c r="K4" i="15"/>
  <c r="K31" i="15" l="1"/>
  <c r="J35" i="15" s="1"/>
  <c r="F31" i="15"/>
  <c r="H35" i="15" s="1"/>
</calcChain>
</file>

<file path=xl/sharedStrings.xml><?xml version="1.0" encoding="utf-8"?>
<sst xmlns="http://schemas.openxmlformats.org/spreadsheetml/2006/main" count="857" uniqueCount="321">
  <si>
    <t>正課教育</t>
    <rPh sb="0" eb="2">
      <t>セイカ</t>
    </rPh>
    <rPh sb="2" eb="4">
      <t>キョウイク</t>
    </rPh>
    <phoneticPr fontId="3"/>
  </si>
  <si>
    <t>帰省</t>
    <rPh sb="0" eb="2">
      <t>キセイ</t>
    </rPh>
    <phoneticPr fontId="3"/>
  </si>
  <si>
    <t>見学</t>
    <rPh sb="0" eb="2">
      <t>ケンガク</t>
    </rPh>
    <phoneticPr fontId="3"/>
  </si>
  <si>
    <t>就職・受験</t>
    <rPh sb="0" eb="2">
      <t>シュウショク</t>
    </rPh>
    <rPh sb="3" eb="5">
      <t>ジュケン</t>
    </rPh>
    <phoneticPr fontId="3"/>
  </si>
  <si>
    <t>傷病治療</t>
    <rPh sb="0" eb="2">
      <t>ショウビョウ</t>
    </rPh>
    <rPh sb="2" eb="4">
      <t>チリョウ</t>
    </rPh>
    <phoneticPr fontId="3"/>
  </si>
  <si>
    <t>電話番号</t>
    <rPh sb="0" eb="2">
      <t>デンワ</t>
    </rPh>
    <rPh sb="2" eb="3">
      <t>バン</t>
    </rPh>
    <rPh sb="3" eb="4">
      <t>ゴウ</t>
    </rPh>
    <phoneticPr fontId="3"/>
  </si>
  <si>
    <t>合計</t>
    <rPh sb="0" eb="2">
      <t>ゴウケイ</t>
    </rPh>
    <phoneticPr fontId="3"/>
  </si>
  <si>
    <t>担当者氏名</t>
    <rPh sb="0" eb="2">
      <t>タントウ</t>
    </rPh>
    <rPh sb="2" eb="3">
      <t>シャ</t>
    </rPh>
    <rPh sb="3" eb="5">
      <t>シメイ</t>
    </rPh>
    <phoneticPr fontId="3"/>
  </si>
  <si>
    <t>例年とは異なるカリキュラム等により使用枚数が増大したため</t>
    <rPh sb="0" eb="2">
      <t>レイネン</t>
    </rPh>
    <rPh sb="4" eb="5">
      <t>コト</t>
    </rPh>
    <rPh sb="13" eb="14">
      <t>トウ</t>
    </rPh>
    <rPh sb="17" eb="21">
      <t>シヨウマイスウ</t>
    </rPh>
    <rPh sb="22" eb="24">
      <t>ゾウダイ</t>
    </rPh>
    <phoneticPr fontId="3"/>
  </si>
  <si>
    <t>大量の廃紙があったため</t>
    <rPh sb="0" eb="2">
      <t>タイリョウ</t>
    </rPh>
    <rPh sb="3" eb="5">
      <t>ハイシ</t>
    </rPh>
    <phoneticPr fontId="3"/>
  </si>
  <si>
    <t>正課外教育活動</t>
    <rPh sb="0" eb="2">
      <t>セイカ</t>
    </rPh>
    <rPh sb="2" eb="3">
      <t>ガイ</t>
    </rPh>
    <rPh sb="3" eb="5">
      <t>キョウイク</t>
    </rPh>
    <rPh sb="5" eb="7">
      <t>カツドウ</t>
    </rPh>
    <phoneticPr fontId="3"/>
  </si>
  <si>
    <t>保護者旅行随伴</t>
    <rPh sb="0" eb="3">
      <t>ホゴシャ</t>
    </rPh>
    <rPh sb="3" eb="5">
      <t>リョコウ</t>
    </rPh>
    <rPh sb="5" eb="7">
      <t>ズイハン</t>
    </rPh>
    <phoneticPr fontId="3"/>
  </si>
  <si>
    <t>目的</t>
    <rPh sb="0" eb="2">
      <t>モクテキ</t>
    </rPh>
    <phoneticPr fontId="3"/>
  </si>
  <si>
    <t>枚</t>
    <rPh sb="0" eb="1">
      <t>マイ</t>
    </rPh>
    <phoneticPr fontId="3"/>
  </si>
  <si>
    <t>1．学割証が不足する主な理由（該当するものにチェックを入れてください）</t>
    <rPh sb="2" eb="5">
      <t>ガクワリショウ</t>
    </rPh>
    <rPh sb="6" eb="8">
      <t>フソク</t>
    </rPh>
    <rPh sb="10" eb="11">
      <t>オモ</t>
    </rPh>
    <rPh sb="12" eb="14">
      <t>リユウ</t>
    </rPh>
    <rPh sb="15" eb="17">
      <t>ガイトウ</t>
    </rPh>
    <rPh sb="27" eb="28">
      <t>イ</t>
    </rPh>
    <phoneticPr fontId="3"/>
  </si>
  <si>
    <t>その他</t>
    <rPh sb="2" eb="3">
      <t>タ</t>
    </rPh>
    <phoneticPr fontId="3"/>
  </si>
  <si>
    <t>廃紙理由</t>
    <rPh sb="0" eb="4">
      <t>ハイシリユウ</t>
    </rPh>
    <phoneticPr fontId="3"/>
  </si>
  <si>
    <t>その他詳細</t>
    <rPh sb="2" eb="3">
      <t>タ</t>
    </rPh>
    <rPh sb="3" eb="5">
      <t>ショウサイ</t>
    </rPh>
    <phoneticPr fontId="3"/>
  </si>
  <si>
    <t>送付先住所</t>
    <rPh sb="0" eb="3">
      <t>ソウフサキ</t>
    </rPh>
    <rPh sb="3" eb="5">
      <t>ジュウショ</t>
    </rPh>
    <phoneticPr fontId="3"/>
  </si>
  <si>
    <t>〒</t>
    <phoneticPr fontId="3"/>
  </si>
  <si>
    <t>正課外教育</t>
    <rPh sb="0" eb="2">
      <t>セイカ</t>
    </rPh>
    <rPh sb="2" eb="3">
      <t>ガイ</t>
    </rPh>
    <rPh sb="3" eb="5">
      <t>キョウイク</t>
    </rPh>
    <phoneticPr fontId="3"/>
  </si>
  <si>
    <t>一般学校用（一般教育課程）</t>
    <rPh sb="0" eb="5">
      <t>イッパンガッコウヨウ</t>
    </rPh>
    <rPh sb="6" eb="12">
      <t>イッパンキョウイクカテイ</t>
    </rPh>
    <phoneticPr fontId="3"/>
  </si>
  <si>
    <t>通信教育学校用（通信教育課程）</t>
    <rPh sb="0" eb="2">
      <t>ツウシン</t>
    </rPh>
    <rPh sb="2" eb="4">
      <t>キョウイク</t>
    </rPh>
    <rPh sb="4" eb="7">
      <t>ガッコウヨウ</t>
    </rPh>
    <rPh sb="8" eb="14">
      <t>ツウシンキョウイクカテイ</t>
    </rPh>
    <phoneticPr fontId="3"/>
  </si>
  <si>
    <t>以下の項目の使用枚数が想定より多かったため（複数選択可）</t>
    <rPh sb="0" eb="2">
      <t>イカ</t>
    </rPh>
    <rPh sb="3" eb="5">
      <t>コウモク</t>
    </rPh>
    <rPh sb="6" eb="10">
      <t>シヨウマイスウ</t>
    </rPh>
    <rPh sb="11" eb="13">
      <t>ソウテイ</t>
    </rPh>
    <rPh sb="15" eb="16">
      <t>オオ</t>
    </rPh>
    <rPh sb="22" eb="24">
      <t>フクスウ</t>
    </rPh>
    <rPh sb="24" eb="26">
      <t>センタク</t>
    </rPh>
    <rPh sb="26" eb="27">
      <t>カ</t>
    </rPh>
    <phoneticPr fontId="3"/>
  </si>
  <si>
    <t>3. 申請内容</t>
    <rPh sb="3" eb="7">
      <t>シンセイナイヨウ</t>
    </rPh>
    <phoneticPr fontId="3"/>
  </si>
  <si>
    <t>4. 送付先住所および事務担当者連絡先</t>
    <rPh sb="3" eb="6">
      <t>ソウフサキ</t>
    </rPh>
    <rPh sb="6" eb="8">
      <t>ジュウショ</t>
    </rPh>
    <rPh sb="11" eb="16">
      <t>ジムタントウシャ</t>
    </rPh>
    <rPh sb="16" eb="19">
      <t>レンラクサキ</t>
    </rPh>
    <phoneticPr fontId="3"/>
  </si>
  <si>
    <t>学部や学科の新設により使用枚数（学生数）が増大したため</t>
    <rPh sb="0" eb="2">
      <t>ガクブ</t>
    </rPh>
    <rPh sb="3" eb="5">
      <t>ガッカ</t>
    </rPh>
    <rPh sb="6" eb="8">
      <t>シンセツ</t>
    </rPh>
    <rPh sb="11" eb="15">
      <t>シヨウマイスウ</t>
    </rPh>
    <rPh sb="16" eb="19">
      <t>ガクセイスウ</t>
    </rPh>
    <rPh sb="21" eb="23">
      <t>ゾウダイ</t>
    </rPh>
    <phoneticPr fontId="3"/>
  </si>
  <si>
    <t>氏名</t>
    <rPh sb="0" eb="2">
      <t>シメイ</t>
    </rPh>
    <phoneticPr fontId="3"/>
  </si>
  <si>
    <t>日本学生支援機構　学生生活部長殿</t>
    <rPh sb="0" eb="8">
      <t>ニホンガクセイシエンキコウ</t>
    </rPh>
    <rPh sb="9" eb="13">
      <t>ガクセイセイカツ</t>
    </rPh>
    <rPh sb="13" eb="15">
      <t>ブチョウ</t>
    </rPh>
    <rPh sb="15" eb="16">
      <t>ドノ</t>
    </rPh>
    <phoneticPr fontId="3"/>
  </si>
  <si>
    <t>5. 備考</t>
    <rPh sb="3" eb="5">
      <t>ビコウ</t>
    </rPh>
    <phoneticPr fontId="3"/>
  </si>
  <si>
    <t>一般学校用</t>
    <rPh sb="0" eb="5">
      <t>イッパンガッコウヨウ</t>
    </rPh>
    <phoneticPr fontId="3"/>
  </si>
  <si>
    <t>通信教育学校用</t>
    <rPh sb="0" eb="4">
      <t>ツウシンキョウイク</t>
    </rPh>
    <rPh sb="4" eb="6">
      <t>ガッコウ</t>
    </rPh>
    <rPh sb="6" eb="7">
      <t>ヨウ</t>
    </rPh>
    <phoneticPr fontId="3"/>
  </si>
  <si>
    <t>以下のとおり学割証の追加配付を申請いたします。</t>
    <rPh sb="0" eb="2">
      <t>イカ</t>
    </rPh>
    <rPh sb="6" eb="9">
      <t>ガクワリショウ</t>
    </rPh>
    <rPh sb="10" eb="14">
      <t>ツイカハイフ</t>
    </rPh>
    <rPh sb="15" eb="17">
      <t>シンセイ</t>
    </rPh>
    <phoneticPr fontId="3"/>
  </si>
  <si>
    <t>-</t>
    <phoneticPr fontId="3"/>
  </si>
  <si>
    <t>都道府県名</t>
    <rPh sb="0" eb="5">
      <t>トドウフケンメイ</t>
    </rPh>
    <phoneticPr fontId="3"/>
  </si>
  <si>
    <t>機関名称</t>
    <rPh sb="0" eb="2">
      <t>キカン</t>
    </rPh>
    <rPh sb="2" eb="4">
      <t>メイショウ</t>
    </rPh>
    <phoneticPr fontId="3"/>
  </si>
  <si>
    <t>機関番号</t>
    <rPh sb="0" eb="2">
      <t>キカン</t>
    </rPh>
    <phoneticPr fontId="6"/>
  </si>
  <si>
    <t>都道府県名</t>
    <rPh sb="0" eb="4">
      <t>トドウフケン</t>
    </rPh>
    <rPh sb="4" eb="5">
      <t>メイ</t>
    </rPh>
    <phoneticPr fontId="6"/>
  </si>
  <si>
    <t>教育委員会/知事部局</t>
    <rPh sb="0" eb="2">
      <t>キョウイク</t>
    </rPh>
    <rPh sb="2" eb="5">
      <t>イインカイ</t>
    </rPh>
    <rPh sb="6" eb="8">
      <t>チジ</t>
    </rPh>
    <rPh sb="8" eb="10">
      <t>ブキョク</t>
    </rPh>
    <phoneticPr fontId="6"/>
  </si>
  <si>
    <t>一般教育課程/通信教育課程</t>
  </si>
  <si>
    <t>北海道</t>
  </si>
  <si>
    <t>教育委員会</t>
    <rPh sb="0" eb="2">
      <t>キョウイク</t>
    </rPh>
    <rPh sb="2" eb="5">
      <t>イインカイ</t>
    </rPh>
    <phoneticPr fontId="6"/>
  </si>
  <si>
    <t>一般教育課程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</si>
  <si>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</si>
  <si>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</si>
  <si>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</si>
  <si>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</si>
  <si>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</si>
  <si>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</si>
  <si>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</si>
  <si>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</si>
  <si>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</si>
  <si>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</si>
  <si>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</si>
  <si>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</si>
  <si>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</si>
  <si>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</si>
  <si>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</si>
  <si>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</si>
  <si>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</si>
  <si>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</si>
  <si>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</si>
  <si>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</si>
  <si>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</si>
  <si>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</si>
  <si>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</si>
  <si>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</si>
  <si>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</si>
  <si>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</si>
  <si>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</si>
  <si>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</si>
  <si>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</si>
  <si>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</si>
  <si>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</si>
  <si>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</si>
  <si>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</si>
  <si>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</si>
  <si>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  <rPh sb="0" eb="3">
      <t>トクシマケン</t>
    </rPh>
    <phoneticPr fontId="6"/>
  </si>
  <si>
    <t>香川県</t>
    <rPh sb="0" eb="3">
      <t>カガワケン</t>
    </rPh>
    <phoneticPr fontId="6"/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</si>
  <si>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</si>
  <si>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</si>
  <si>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</si>
  <si>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</si>
  <si>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</si>
  <si>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</si>
  <si>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</si>
  <si>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</si>
  <si>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</si>
  <si>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</si>
  <si>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通信教育課程</t>
  </si>
  <si>
    <t>B1-01</t>
  </si>
  <si>
    <t>知事部局</t>
    <rPh sb="0" eb="2">
      <t>チジ</t>
    </rPh>
    <rPh sb="2" eb="4">
      <t>ブキョク</t>
    </rPh>
    <phoneticPr fontId="6"/>
  </si>
  <si>
    <t>B1-03</t>
  </si>
  <si>
    <t>B1-04</t>
  </si>
  <si>
    <t>B1-05</t>
  </si>
  <si>
    <t>B1-06</t>
  </si>
  <si>
    <t>B1-08</t>
  </si>
  <si>
    <t>B1-09</t>
  </si>
  <si>
    <t>B1-10</t>
  </si>
  <si>
    <t>B1-11</t>
  </si>
  <si>
    <t>B1-12</t>
  </si>
  <si>
    <t>B1-13</t>
  </si>
  <si>
    <t>B1-14</t>
  </si>
  <si>
    <t>B1-15</t>
  </si>
  <si>
    <t>B1-16</t>
  </si>
  <si>
    <t>B1-17</t>
  </si>
  <si>
    <t>石川県</t>
    <rPh sb="0" eb="3">
      <t>イシカワケン</t>
    </rPh>
    <phoneticPr fontId="6"/>
  </si>
  <si>
    <t>B1-18</t>
  </si>
  <si>
    <t>B1-19</t>
  </si>
  <si>
    <t>B1-20</t>
  </si>
  <si>
    <t>B1-21</t>
  </si>
  <si>
    <t>B1-22</t>
  </si>
  <si>
    <t>B1-23</t>
  </si>
  <si>
    <t>B1-24</t>
  </si>
  <si>
    <t>B1-25</t>
  </si>
  <si>
    <t>B1-26</t>
  </si>
  <si>
    <t>B1-27</t>
  </si>
  <si>
    <t>B1-28</t>
  </si>
  <si>
    <t>B1-29</t>
  </si>
  <si>
    <t>B1-30</t>
  </si>
  <si>
    <t>鳥取県</t>
    <rPh sb="0" eb="3">
      <t>トットリケン</t>
    </rPh>
    <phoneticPr fontId="6"/>
  </si>
  <si>
    <t>B1-32</t>
  </si>
  <si>
    <t>B1-33</t>
  </si>
  <si>
    <t>B1-34</t>
  </si>
  <si>
    <t>B1-35</t>
  </si>
  <si>
    <t>B1-36</t>
  </si>
  <si>
    <t>徳島県</t>
  </si>
  <si>
    <t>B1-37</t>
  </si>
  <si>
    <t>香川県</t>
  </si>
  <si>
    <t>B1-38</t>
  </si>
  <si>
    <t>B1-39</t>
  </si>
  <si>
    <t>福岡県</t>
    <rPh sb="0" eb="3">
      <t>フクオカケン</t>
    </rPh>
    <phoneticPr fontId="6"/>
  </si>
  <si>
    <t>B1-41</t>
  </si>
  <si>
    <t>長崎県</t>
    <rPh sb="0" eb="3">
      <t>ナガサキケン</t>
    </rPh>
    <phoneticPr fontId="6"/>
  </si>
  <si>
    <t>B1-43</t>
  </si>
  <si>
    <t>B1-44</t>
  </si>
  <si>
    <t>宮崎県</t>
    <rPh sb="0" eb="3">
      <t>ミヤザキケン</t>
    </rPh>
    <phoneticPr fontId="6"/>
  </si>
  <si>
    <t>B1-46</t>
  </si>
  <si>
    <t>沖縄県</t>
    <rPh sb="0" eb="2">
      <t>オキナワ</t>
    </rPh>
    <rPh sb="2" eb="3">
      <t>ケン</t>
    </rPh>
    <phoneticPr fontId="6"/>
  </si>
  <si>
    <t>B2-04</t>
  </si>
  <si>
    <t>B2-05</t>
  </si>
  <si>
    <t>B2-06</t>
  </si>
  <si>
    <t>B2-07</t>
  </si>
  <si>
    <t>B2-08</t>
  </si>
  <si>
    <t>B2-10</t>
  </si>
  <si>
    <t>B2-11</t>
  </si>
  <si>
    <t>B2-12</t>
  </si>
  <si>
    <t>B2-13</t>
  </si>
  <si>
    <t>B2-14</t>
  </si>
  <si>
    <t>B2-15</t>
  </si>
  <si>
    <t>B2-20</t>
  </si>
  <si>
    <t>B2-21</t>
  </si>
  <si>
    <t>B2-22</t>
  </si>
  <si>
    <t>B2-23</t>
  </si>
  <si>
    <t>B2-25</t>
  </si>
  <si>
    <t>B2-27</t>
  </si>
  <si>
    <t>B2-29</t>
  </si>
  <si>
    <t>B2-30</t>
  </si>
  <si>
    <t>B2-32</t>
  </si>
  <si>
    <t>B2-33</t>
  </si>
  <si>
    <t>B2-34</t>
  </si>
  <si>
    <t>B2-35</t>
  </si>
  <si>
    <t>徳島県</t>
    <rPh sb="0" eb="3">
      <t>トクシマケン</t>
    </rPh>
    <phoneticPr fontId="17"/>
  </si>
  <si>
    <t>通信教育課程</t>
    <rPh sb="0" eb="2">
      <t>ツウシン</t>
    </rPh>
    <rPh sb="2" eb="4">
      <t>キョウイク</t>
    </rPh>
    <rPh sb="4" eb="6">
      <t>カテイ</t>
    </rPh>
    <phoneticPr fontId="6"/>
  </si>
  <si>
    <t>B2-37</t>
  </si>
  <si>
    <t>B2-38</t>
  </si>
  <si>
    <t>B2-40</t>
  </si>
  <si>
    <t>B2-41</t>
  </si>
  <si>
    <t>長崎県</t>
    <rPh sb="0" eb="3">
      <t>ナガサキケン</t>
    </rPh>
    <phoneticPr fontId="17"/>
  </si>
  <si>
    <t>B2-43</t>
  </si>
  <si>
    <t>B2-44</t>
  </si>
  <si>
    <t>宮崎県</t>
    <rPh sb="0" eb="3">
      <t>ミヤザキケン</t>
    </rPh>
    <phoneticPr fontId="17"/>
  </si>
  <si>
    <t>B2-46</t>
  </si>
  <si>
    <t>B2-47</t>
  </si>
  <si>
    <t>C1-02</t>
  </si>
  <si>
    <t>茨城県高萩市</t>
    <rPh sb="0" eb="3">
      <t>イバラキケン</t>
    </rPh>
    <rPh sb="3" eb="6">
      <t>タカハギシ</t>
    </rPh>
    <phoneticPr fontId="6"/>
  </si>
  <si>
    <t>教育特区</t>
    <rPh sb="0" eb="2">
      <t>キョウイク</t>
    </rPh>
    <rPh sb="2" eb="4">
      <t>トック</t>
    </rPh>
    <phoneticPr fontId="6"/>
  </si>
  <si>
    <t>C1-03</t>
  </si>
  <si>
    <t>茨城県大子町</t>
    <rPh sb="0" eb="3">
      <t>イバラキケン</t>
    </rPh>
    <rPh sb="3" eb="4">
      <t>ダイ</t>
    </rPh>
    <rPh sb="4" eb="5">
      <t>コ</t>
    </rPh>
    <rPh sb="5" eb="6">
      <t>マチ</t>
    </rPh>
    <phoneticPr fontId="6"/>
  </si>
  <si>
    <t>C1-04</t>
  </si>
  <si>
    <t>石川県白山市</t>
    <rPh sb="0" eb="3">
      <t>イシカワケン</t>
    </rPh>
    <rPh sb="3" eb="5">
      <t>シロヤマ</t>
    </rPh>
    <rPh sb="5" eb="6">
      <t>シ</t>
    </rPh>
    <phoneticPr fontId="6"/>
  </si>
  <si>
    <t>C1-07</t>
  </si>
  <si>
    <t>兵庫県養父市</t>
    <rPh sb="0" eb="3">
      <t>ヒョウゴケン</t>
    </rPh>
    <rPh sb="3" eb="5">
      <t>ヤブ</t>
    </rPh>
    <rPh sb="5" eb="6">
      <t>シ</t>
    </rPh>
    <phoneticPr fontId="6"/>
  </si>
  <si>
    <t>C1-08</t>
  </si>
  <si>
    <t>兵庫県相生市</t>
    <rPh sb="0" eb="3">
      <t>ヒョウゴケン</t>
    </rPh>
    <rPh sb="3" eb="6">
      <t>アイオイシ</t>
    </rPh>
    <phoneticPr fontId="6"/>
  </si>
  <si>
    <t>熊本県上益城郡山都町</t>
    <rPh sb="0" eb="3">
      <t>クマモトケン</t>
    </rPh>
    <rPh sb="3" eb="7">
      <t>カミマシキグン</t>
    </rPh>
    <rPh sb="7" eb="9">
      <t>ヤマト</t>
    </rPh>
    <rPh sb="9" eb="10">
      <t>チョウ</t>
    </rPh>
    <phoneticPr fontId="6"/>
  </si>
  <si>
    <t>兵庫県淡路市</t>
    <rPh sb="0" eb="3">
      <t>ヒョウゴケン</t>
    </rPh>
    <rPh sb="3" eb="5">
      <t>アワジ</t>
    </rPh>
    <rPh sb="5" eb="6">
      <t>シ</t>
    </rPh>
    <phoneticPr fontId="6"/>
  </si>
  <si>
    <t>福岡県田川郡川崎町</t>
    <rPh sb="0" eb="3">
      <t>フクオカケン</t>
    </rPh>
    <rPh sb="3" eb="6">
      <t>タガワグン</t>
    </rPh>
    <rPh sb="6" eb="9">
      <t>カワサキマチ</t>
    </rPh>
    <phoneticPr fontId="6"/>
  </si>
  <si>
    <t>C1-17</t>
  </si>
  <si>
    <t>福島県双葉郡川内村</t>
    <rPh sb="0" eb="3">
      <t>フクシマケン</t>
    </rPh>
    <rPh sb="3" eb="6">
      <t>フタバグン</t>
    </rPh>
    <rPh sb="6" eb="9">
      <t>カワウチムラ</t>
    </rPh>
    <phoneticPr fontId="6"/>
  </si>
  <si>
    <t>愛知県豊田市</t>
    <rPh sb="0" eb="3">
      <t>アイチケン</t>
    </rPh>
    <rPh sb="3" eb="5">
      <t>トヨダ</t>
    </rPh>
    <rPh sb="5" eb="6">
      <t>シ</t>
    </rPh>
    <phoneticPr fontId="6"/>
  </si>
  <si>
    <t>埼玉県深谷市</t>
    <rPh sb="3" eb="6">
      <t>フカヤシ</t>
    </rPh>
    <phoneticPr fontId="6"/>
  </si>
  <si>
    <t>教育特区</t>
    <rPh sb="0" eb="4">
      <t>キョウイクトック</t>
    </rPh>
    <phoneticPr fontId="6"/>
  </si>
  <si>
    <t>千葉県勝浦市</t>
    <rPh sb="3" eb="6">
      <t>カツウラシ</t>
    </rPh>
    <phoneticPr fontId="6"/>
  </si>
  <si>
    <t>A1-01</t>
  </si>
  <si>
    <t>A1-02</t>
  </si>
  <si>
    <t>A1-03</t>
  </si>
  <si>
    <t>A1-04</t>
  </si>
  <si>
    <t>A1-05</t>
  </si>
  <si>
    <t>A1-06</t>
  </si>
  <si>
    <t>A1-07</t>
  </si>
  <si>
    <t>A1-08</t>
  </si>
  <si>
    <t>A1-09</t>
  </si>
  <si>
    <t>A1-10</t>
  </si>
  <si>
    <t>A1-11</t>
  </si>
  <si>
    <t>A1-12</t>
  </si>
  <si>
    <t>A1-13</t>
  </si>
  <si>
    <t>A1-14</t>
  </si>
  <si>
    <t>A1-15</t>
  </si>
  <si>
    <t>A1-16</t>
  </si>
  <si>
    <t>A1-17</t>
  </si>
  <si>
    <t>A1-18</t>
  </si>
  <si>
    <t>A1-19</t>
  </si>
  <si>
    <t>A1-20</t>
  </si>
  <si>
    <t>A1-21</t>
  </si>
  <si>
    <t>A1-22</t>
  </si>
  <si>
    <t>A1-23</t>
  </si>
  <si>
    <t>A1-24</t>
  </si>
  <si>
    <t>A1-25</t>
  </si>
  <si>
    <t>A1-26</t>
  </si>
  <si>
    <t>A1-27</t>
  </si>
  <si>
    <t>A1-28</t>
  </si>
  <si>
    <t>A1-29</t>
  </si>
  <si>
    <t>A1-30</t>
  </si>
  <si>
    <t>A1-31</t>
  </si>
  <si>
    <t>A1-32</t>
  </si>
  <si>
    <t>A1-33</t>
  </si>
  <si>
    <t>A1-34</t>
  </si>
  <si>
    <t>A1-35</t>
  </si>
  <si>
    <t>A1-36</t>
  </si>
  <si>
    <t>A1-37</t>
  </si>
  <si>
    <t>A1-38</t>
  </si>
  <si>
    <t>A1-39</t>
  </si>
  <si>
    <t>A1-40</t>
  </si>
  <si>
    <t>A1-41</t>
  </si>
  <si>
    <t>A1-42</t>
  </si>
  <si>
    <t>A1-43</t>
  </si>
  <si>
    <t>A1-44</t>
  </si>
  <si>
    <t>A1-45</t>
  </si>
  <si>
    <t>A1-46</t>
  </si>
  <si>
    <t>A1-47</t>
  </si>
  <si>
    <t>A2-01</t>
  </si>
  <si>
    <t>A2-02</t>
  </si>
  <si>
    <t>A2-03</t>
  </si>
  <si>
    <t>A2-04</t>
  </si>
  <si>
    <t>A2-05</t>
  </si>
  <si>
    <t>A2-06</t>
  </si>
  <si>
    <t>A2-07</t>
  </si>
  <si>
    <t>A2-08</t>
  </si>
  <si>
    <t>A2-09</t>
  </si>
  <si>
    <t>A2-10</t>
  </si>
  <si>
    <t>A2-11</t>
  </si>
  <si>
    <t>A2-12</t>
  </si>
  <si>
    <t>A2-13</t>
  </si>
  <si>
    <t>A2-14</t>
  </si>
  <si>
    <t>A2-15</t>
  </si>
  <si>
    <t>A2-16</t>
  </si>
  <si>
    <t>A2-17</t>
  </si>
  <si>
    <t>A2-18</t>
  </si>
  <si>
    <t>A2-19</t>
  </si>
  <si>
    <t>A2-20</t>
  </si>
  <si>
    <t>A2-21</t>
  </si>
  <si>
    <t>A2-22</t>
  </si>
  <si>
    <t>A2-23</t>
  </si>
  <si>
    <t>A2-24</t>
  </si>
  <si>
    <t>A2-25</t>
  </si>
  <si>
    <t>A2-26</t>
  </si>
  <si>
    <t>A2-27</t>
  </si>
  <si>
    <t>A2-28</t>
  </si>
  <si>
    <t>A2-29</t>
  </si>
  <si>
    <t>A2-30</t>
  </si>
  <si>
    <t>A2-31</t>
  </si>
  <si>
    <t>A2-32</t>
  </si>
  <si>
    <t>A2-33</t>
  </si>
  <si>
    <t>A2-34</t>
  </si>
  <si>
    <t>A2-35</t>
  </si>
  <si>
    <t>A2-36</t>
  </si>
  <si>
    <t>A2-37</t>
  </si>
  <si>
    <t>A2-40</t>
  </si>
  <si>
    <t>A2-41</t>
  </si>
  <si>
    <t>A2-42</t>
  </si>
  <si>
    <t>A2-43</t>
  </si>
  <si>
    <t>A2-44</t>
  </si>
  <si>
    <t>A2-45</t>
  </si>
  <si>
    <t>A2-46</t>
  </si>
  <si>
    <t>A2-47</t>
  </si>
  <si>
    <t>B1-02</t>
  </si>
  <si>
    <t>B1-07</t>
  </si>
  <si>
    <t>B1-31</t>
  </si>
  <si>
    <t>B1-40</t>
  </si>
  <si>
    <t>B1-42</t>
  </si>
  <si>
    <t>B1-45</t>
  </si>
  <si>
    <t>B1-47</t>
  </si>
  <si>
    <t>B2-01</t>
  </si>
  <si>
    <t>B2-02</t>
  </si>
  <si>
    <t>B2-03</t>
  </si>
  <si>
    <t>B2-09</t>
  </si>
  <si>
    <t>B2-18</t>
  </si>
  <si>
    <t>B2-19</t>
  </si>
  <si>
    <t>B2-24</t>
  </si>
  <si>
    <t>B2-26</t>
  </si>
  <si>
    <t>B2-31</t>
  </si>
  <si>
    <t>B2-36</t>
  </si>
  <si>
    <t>B2-42</t>
  </si>
  <si>
    <t>B2-45</t>
  </si>
  <si>
    <t>C1-11</t>
  </si>
  <si>
    <t>C1-15</t>
  </si>
  <si>
    <t>C1-16</t>
  </si>
  <si>
    <t>C1-18</t>
  </si>
  <si>
    <t>C1-19</t>
  </si>
  <si>
    <t>C1-20</t>
  </si>
  <si>
    <r>
      <t xml:space="preserve">今回申請する追加配付申請枚数
</t>
    </r>
    <r>
      <rPr>
        <sz val="11"/>
        <rFont val="ＭＳ Ｐゴシック"/>
        <family val="3"/>
        <charset val="128"/>
      </rPr>
      <t>※申請は100枚単位のため上表の枚数を切り上げ</t>
    </r>
    <rPh sb="0" eb="2">
      <t>コンカイ</t>
    </rPh>
    <rPh sb="2" eb="4">
      <t>シンセイ</t>
    </rPh>
    <rPh sb="6" eb="10">
      <t>ツイカハイフ</t>
    </rPh>
    <rPh sb="10" eb="12">
      <t>シンセイ</t>
    </rPh>
    <rPh sb="12" eb="14">
      <t>マイスウ</t>
    </rPh>
    <phoneticPr fontId="3"/>
  </si>
  <si>
    <t>機関番号
（2桁-2桁）</t>
    <rPh sb="0" eb="4">
      <t>キカンバンゴウ</t>
    </rPh>
    <rPh sb="7" eb="8">
      <t>ケタ</t>
    </rPh>
    <rPh sb="10" eb="11">
      <t>ケタ</t>
    </rPh>
    <phoneticPr fontId="3"/>
  </si>
  <si>
    <t>令和７年度学校学生生徒旅客運賃割引証（学割証）の追加配付申請書
（都道府県・教育特区）</t>
    <rPh sb="0" eb="2">
      <t>レイワ</t>
    </rPh>
    <rPh sb="3" eb="5">
      <t>ネンド</t>
    </rPh>
    <rPh sb="5" eb="7">
      <t>ガッコウ</t>
    </rPh>
    <rPh sb="7" eb="9">
      <t>ガクセイ</t>
    </rPh>
    <rPh sb="9" eb="11">
      <t>セイト</t>
    </rPh>
    <rPh sb="11" eb="13">
      <t>リョキャク</t>
    </rPh>
    <rPh sb="13" eb="15">
      <t>ウンチン</t>
    </rPh>
    <rPh sb="15" eb="18">
      <t>ワリビキショウ</t>
    </rPh>
    <rPh sb="19" eb="22">
      <t>ガクワリショウ</t>
    </rPh>
    <rPh sb="24" eb="28">
      <t>ツイカハイフ</t>
    </rPh>
    <rPh sb="28" eb="30">
      <t>シンセイ</t>
    </rPh>
    <rPh sb="30" eb="31">
      <t>ショ</t>
    </rPh>
    <rPh sb="33" eb="37">
      <t>トドウフケン</t>
    </rPh>
    <rPh sb="38" eb="42">
      <t>キョウイクトック</t>
    </rPh>
    <phoneticPr fontId="3"/>
  </si>
  <si>
    <r>
      <rPr>
        <b/>
        <sz val="11"/>
        <rFont val="ＭＳ Ｐゴシック"/>
        <family val="3"/>
        <charset val="128"/>
      </rPr>
      <t>令和８年４月末までの不足見込枚数</t>
    </r>
    <r>
      <rPr>
        <sz val="11"/>
        <rFont val="ＭＳ Ｐゴシック"/>
        <family val="3"/>
        <charset val="128"/>
      </rPr>
      <t>を入力してください。
５月以降の分については令和８年度の様式にて５月１日以降にご申請ください。</t>
    </r>
    <rPh sb="0" eb="2">
      <t>レイワ</t>
    </rPh>
    <rPh sb="3" eb="4">
      <t>ネン</t>
    </rPh>
    <rPh sb="5" eb="7">
      <t>ガツマツ</t>
    </rPh>
    <rPh sb="10" eb="12">
      <t>フソク</t>
    </rPh>
    <rPh sb="12" eb="14">
      <t>ミコ</t>
    </rPh>
    <rPh sb="14" eb="16">
      <t>マイスウ</t>
    </rPh>
    <rPh sb="17" eb="19">
      <t>ニュウリョク</t>
    </rPh>
    <rPh sb="28" eb="31">
      <t>ガツイコウ</t>
    </rPh>
    <rPh sb="32" eb="33">
      <t>ブン</t>
    </rPh>
    <rPh sb="38" eb="40">
      <t>レイワ</t>
    </rPh>
    <rPh sb="41" eb="43">
      <t>ネンド</t>
    </rPh>
    <rPh sb="44" eb="46">
      <t>ヨウシキ</t>
    </rPh>
    <rPh sb="49" eb="50">
      <t>ガツ</t>
    </rPh>
    <rPh sb="51" eb="54">
      <t>ニチイコウ</t>
    </rPh>
    <rPh sb="56" eb="58">
      <t>シンセイ</t>
    </rPh>
    <phoneticPr fontId="3"/>
  </si>
  <si>
    <t>不足見込枚数</t>
    <rPh sb="0" eb="2">
      <t>フソク</t>
    </rPh>
    <rPh sb="2" eb="4">
      <t>ミコ</t>
    </rPh>
    <rPh sb="4" eb="6">
      <t>マイスウ</t>
    </rPh>
    <phoneticPr fontId="3"/>
  </si>
  <si>
    <t>2. 不足見込枚数（該当がない場合も空欄にせず「0」を入力してください）</t>
    <rPh sb="3" eb="5">
      <t>フソク</t>
    </rPh>
    <rPh sb="5" eb="7">
      <t>ミコ</t>
    </rPh>
    <rPh sb="7" eb="9">
      <t>マイスウ</t>
    </rPh>
    <phoneticPr fontId="3"/>
  </si>
  <si>
    <t>日付
（yyyy/mm/dd)</t>
    <rPh sb="0" eb="2">
      <t>ヒヅケ</t>
    </rPh>
    <phoneticPr fontId="3"/>
  </si>
  <si>
    <r>
      <t>←発信者欄には</t>
    </r>
    <r>
      <rPr>
        <b/>
        <u/>
        <sz val="12"/>
        <rFont val="ＭＳ Ｐゴシック"/>
        <family val="3"/>
        <charset val="128"/>
      </rPr>
      <t>担当部署の長（課長級以上）の役職名および氏名</t>
    </r>
    <r>
      <rPr>
        <b/>
        <sz val="12"/>
        <rFont val="ＭＳ Ｐゴシック"/>
        <family val="3"/>
        <charset val="128"/>
      </rPr>
      <t>を記載してください</t>
    </r>
    <rPh sb="1" eb="4">
      <t>ハッシンシャ</t>
    </rPh>
    <rPh sb="4" eb="5">
      <t>ラン</t>
    </rPh>
    <rPh sb="7" eb="9">
      <t>タントウ</t>
    </rPh>
    <rPh sb="9" eb="11">
      <t>ブショ</t>
    </rPh>
    <rPh sb="12" eb="13">
      <t>チョウ</t>
    </rPh>
    <rPh sb="14" eb="17">
      <t>カチョウキュウ</t>
    </rPh>
    <rPh sb="17" eb="19">
      <t>イジョウ</t>
    </rPh>
    <rPh sb="21" eb="24">
      <t>ヤクショクメイ</t>
    </rPh>
    <rPh sb="27" eb="29">
      <t>シメイ</t>
    </rPh>
    <rPh sb="30" eb="32">
      <t>キサイ</t>
    </rPh>
    <phoneticPr fontId="3"/>
  </si>
  <si>
    <t>役職名
（部署名＋役職）</t>
    <rPh sb="0" eb="3">
      <t>ヤクショクメイ</t>
    </rPh>
    <rPh sb="5" eb="8">
      <t>ブショメイ</t>
    </rPh>
    <rPh sb="9" eb="11">
      <t>ヤクショク</t>
    </rPh>
    <phoneticPr fontId="3"/>
  </si>
  <si>
    <t>担当部署名
（都道府県名は不要）</t>
    <rPh sb="0" eb="4">
      <t>タントウブショ</t>
    </rPh>
    <rPh sb="4" eb="5">
      <t>メイ</t>
    </rPh>
    <rPh sb="7" eb="12">
      <t>トドウフケンメイ</t>
    </rPh>
    <rPh sb="13" eb="15">
      <t>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</si>
</sst>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;;;"/>
    <numFmt numFmtId="178" formatCode="#,##0&quot;枚&quot;"/>
  </numFmts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6"/>
      <name val="HGS創英角ｺﾞｼｯｸUB"/>
      <family val="3"/>
      <charset val="128"/>
    </font>
    <font>
      <b/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color rgb="FFFF0000"/>
      <name val="ＭＳ Ｐゴシック"/>
      <family val="3"/>
      <charset val="128"/>
    </font>
    <font>
      <b/>
      <u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84">
    <xf numFmtId="0" fontId="0" fillId="0" borderId="0" xfId="0"/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177" fontId="1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7" fillId="0" borderId="5" xfId="0" applyFont="1" applyBorder="1" applyAlignment="1" applyProtection="1">
      <alignment horizontal="center" vertical="center"/>
      <protection locked="0"/>
    </xf>
    <xf numFmtId="49" fontId="17" fillId="0" borderId="5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0" fillId="0" borderId="0" xfId="0" applyAlignment="1">
      <alignment horizontal="right" vertical="center" shrinkToFit="1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0" fillId="0" borderId="13" xfId="0" applyBorder="1" applyAlignment="1">
      <alignment horizontal="left" vertical="center" wrapText="1"/>
    </xf>
    <xf numFmtId="177" fontId="10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>
      <alignment horizontal="left" vertical="center" wrapText="1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10" fillId="0" borderId="9" xfId="0" applyNumberFormat="1" applyFont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176" fontId="10" fillId="0" borderId="10" xfId="0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left" vertical="center" wrapText="1" shrinkToFit="1"/>
    </xf>
    <xf numFmtId="178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6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 wrapText="1"/>
    </xf>
    <xf numFmtId="176" fontId="10" fillId="0" borderId="6" xfId="0" applyNumberFormat="1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shrinkToFit="1"/>
    </xf>
    <xf numFmtId="0" fontId="0" fillId="0" borderId="0" xfId="0" applyAlignment="1">
      <alignment horizontal="right" vertical="center" shrinkToFit="1"/>
    </xf>
    <xf numFmtId="0" fontId="9" fillId="0" borderId="4" xfId="0" applyFont="1" applyBorder="1" applyAlignment="1" applyProtection="1">
      <alignment horizontal="center" vertical="center" wrapText="1" shrinkToFi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4" fontId="10" fillId="0" borderId="5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16" fillId="0" borderId="4" xfId="0" applyFont="1" applyBorder="1" applyAlignment="1">
      <alignment horizontal="center" vertical="center" shrinkToFit="1"/>
    </xf>
    <xf numFmtId="0" fontId="10" fillId="0" borderId="3" xfId="0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shrinkToFit="1"/>
    </xf>
  </cellXfs>
  <cellStyles count="2">
    <cellStyle name="標準" xfId="0" builtinId="0"/>
    <cellStyle name="標準 3" xfId="1" xr:uid="{00000000-0005-0000-0000-000001000000}"/>
  </cellStyles>
  <dxfs count="12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CCCC"/>
      <color rgb="FFB2B2B2"/>
      <color rgb="FF969696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C14" lockText="1" noThreeD="1"/>
</file>

<file path=xl/ctrlProps/ctrlProp10.xml><?xml version="1.0" encoding="utf-8"?>
<formControlPr xmlns="http://schemas.microsoft.com/office/spreadsheetml/2009/9/main" objectType="CheckBox" fmlaLink="I13" lockText="1" noThreeD="1"/>
</file>

<file path=xl/ctrlProps/ctrlProp11.xml><?xml version="1.0" encoding="utf-8"?>
<formControlPr xmlns="http://schemas.microsoft.com/office/spreadsheetml/2009/9/main" objectType="CheckBox" fmlaLink="K12" lockText="1" noThreeD="1"/>
</file>

<file path=xl/ctrlProps/ctrlProp12.xml><?xml version="1.0" encoding="utf-8"?>
<formControlPr xmlns="http://schemas.microsoft.com/office/spreadsheetml/2009/9/main" objectType="CheckBox" fmlaLink="C15" lockText="1" noThreeD="1"/>
</file>

<file path=xl/ctrlProps/ctrlProp2.xml><?xml version="1.0" encoding="utf-8"?>
<formControlPr xmlns="http://schemas.microsoft.com/office/spreadsheetml/2009/9/main" objectType="CheckBox" fmlaLink="C16" lockText="1" noThreeD="1"/>
</file>

<file path=xl/ctrlProps/ctrlProp3.xml><?xml version="1.0" encoding="utf-8"?>
<formControlPr xmlns="http://schemas.microsoft.com/office/spreadsheetml/2009/9/main" objectType="CheckBox" fmlaLink="C17" lockText="1" noThreeD="1"/>
</file>

<file path=xl/ctrlProps/ctrlProp4.xml><?xml version="1.0" encoding="utf-8"?>
<formControlPr xmlns="http://schemas.microsoft.com/office/spreadsheetml/2009/9/main" objectType="CheckBox" fmlaLink="C11" lockText="1" noThreeD="1"/>
</file>

<file path=xl/ctrlProps/ctrlProp5.xml><?xml version="1.0" encoding="utf-8"?>
<formControlPr xmlns="http://schemas.microsoft.com/office/spreadsheetml/2009/9/main" objectType="CheckBox" fmlaLink="E12" lockText="1" noThreeD="1"/>
</file>

<file path=xl/ctrlProps/ctrlProp6.xml><?xml version="1.0" encoding="utf-8"?>
<formControlPr xmlns="http://schemas.microsoft.com/office/spreadsheetml/2009/9/main" objectType="CheckBox" fmlaLink="E13" lockText="1" noThreeD="1"/>
</file>

<file path=xl/ctrlProps/ctrlProp7.xml><?xml version="1.0" encoding="utf-8"?>
<formControlPr xmlns="http://schemas.microsoft.com/office/spreadsheetml/2009/9/main" objectType="CheckBox" fmlaLink="G12" lockText="1" noThreeD="1"/>
</file>

<file path=xl/ctrlProps/ctrlProp8.xml><?xml version="1.0" encoding="utf-8"?>
<formControlPr xmlns="http://schemas.microsoft.com/office/spreadsheetml/2009/9/main" objectType="CheckBox" fmlaLink="G13" lockText="1" noThreeD="1"/>
</file>

<file path=xl/ctrlProps/ctrlProp9.xml><?xml version="1.0" encoding="utf-8"?>
<formControlPr xmlns="http://schemas.microsoft.com/office/spreadsheetml/2009/9/main" objectType="CheckBox" fmlaLink="I1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13</xdr:row>
          <xdr:rowOff>9525</xdr:rowOff>
        </xdr:from>
        <xdr:to>
          <xdr:col>3</xdr:col>
          <xdr:colOff>85725</xdr:colOff>
          <xdr:row>14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15</xdr:row>
          <xdr:rowOff>9525</xdr:rowOff>
        </xdr:from>
        <xdr:to>
          <xdr:col>3</xdr:col>
          <xdr:colOff>85725</xdr:colOff>
          <xdr:row>16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16</xdr:row>
          <xdr:rowOff>9525</xdr:rowOff>
        </xdr:from>
        <xdr:to>
          <xdr:col>3</xdr:col>
          <xdr:colOff>85725</xdr:colOff>
          <xdr:row>17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10</xdr:row>
          <xdr:rowOff>9525</xdr:rowOff>
        </xdr:from>
        <xdr:to>
          <xdr:col>3</xdr:col>
          <xdr:colOff>85725</xdr:colOff>
          <xdr:row>11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11</xdr:row>
          <xdr:rowOff>19050</xdr:rowOff>
        </xdr:from>
        <xdr:to>
          <xdr:col>5</xdr:col>
          <xdr:colOff>133350</xdr:colOff>
          <xdr:row>12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12</xdr:row>
          <xdr:rowOff>9525</xdr:rowOff>
        </xdr:from>
        <xdr:to>
          <xdr:col>5</xdr:col>
          <xdr:colOff>133350</xdr:colOff>
          <xdr:row>13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11</xdr:row>
          <xdr:rowOff>9525</xdr:rowOff>
        </xdr:from>
        <xdr:to>
          <xdr:col>7</xdr:col>
          <xdr:colOff>95250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12</xdr:row>
          <xdr:rowOff>9525</xdr:rowOff>
        </xdr:from>
        <xdr:to>
          <xdr:col>7</xdr:col>
          <xdr:colOff>95250</xdr:colOff>
          <xdr:row>13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9525</xdr:rowOff>
        </xdr:from>
        <xdr:to>
          <xdr:col>9</xdr:col>
          <xdr:colOff>95250</xdr:colOff>
          <xdr:row>12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12</xdr:row>
          <xdr:rowOff>9525</xdr:rowOff>
        </xdr:from>
        <xdr:to>
          <xdr:col>9</xdr:col>
          <xdr:colOff>95250</xdr:colOff>
          <xdr:row>13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647700</xdr:colOff>
          <xdr:row>11</xdr:row>
          <xdr:rowOff>9525</xdr:rowOff>
        </xdr:from>
        <xdr:to>
          <xdr:col>11</xdr:col>
          <xdr:colOff>95250</xdr:colOff>
          <xdr:row>12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14</xdr:row>
          <xdr:rowOff>9525</xdr:rowOff>
        </xdr:from>
        <xdr:to>
          <xdr:col>3</xdr:col>
          <xdr:colOff>104775</xdr:colOff>
          <xdr:row>15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0EC52-81C3-4914-BFB1-9887BD3F4763}">
  <sheetPr>
    <pageSetUpPr fitToPage="1"/>
  </sheetPr>
  <dimension ref="A1:R46"/>
  <sheetViews>
    <sheetView showGridLines="0" tabSelected="1" view="pageBreakPreview" zoomScale="85" zoomScaleNormal="85" zoomScaleSheetLayoutView="85" workbookViewId="0">
      <selection activeCell="K3" sqref="K3"/>
    </sheetView>
  </sheetViews>
  <sheetFormatPr defaultColWidth="9" defaultRowHeight="13.5" customHeight="1" x14ac:dyDescent="0.15"/>
  <cols>
    <col min="1" max="1" width="1.25" style="1" customWidth="1"/>
    <col min="2" max="2" width="1.625" style="1" customWidth="1"/>
    <col min="3" max="3" width="8" style="1" customWidth="1"/>
    <col min="4" max="4" width="13" style="1" customWidth="1"/>
    <col min="5" max="5" width="4.25" style="1" customWidth="1"/>
    <col min="6" max="6" width="7.625" style="1" customWidth="1"/>
    <col min="7" max="11" width="12" style="1" customWidth="1"/>
    <col min="12" max="12" width="7.625" style="1" customWidth="1"/>
    <col min="13" max="13" width="12" style="1" customWidth="1"/>
    <col min="14" max="14" width="2.375" style="1" customWidth="1"/>
    <col min="15" max="15" width="1.375" style="1" customWidth="1"/>
    <col min="16" max="16384" width="9" style="1"/>
  </cols>
  <sheetData>
    <row r="1" spans="1:18" ht="66" customHeight="1" x14ac:dyDescent="0.15">
      <c r="A1" s="70" t="s">
        <v>313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8" ht="21.75" customHeight="1" x14ac:dyDescent="0.15">
      <c r="B2" s="13"/>
      <c r="C2" s="74" t="s">
        <v>28</v>
      </c>
      <c r="D2" s="74"/>
      <c r="E2" s="74"/>
      <c r="F2" s="74"/>
      <c r="G2" s="74"/>
      <c r="H2" s="74"/>
      <c r="I2" s="13"/>
      <c r="J2" s="13"/>
      <c r="K2" s="13"/>
      <c r="L2" s="13"/>
      <c r="M2" s="13"/>
    </row>
    <row r="3" spans="1:18" ht="30.75" customHeight="1" x14ac:dyDescent="0.15">
      <c r="B3" s="13"/>
      <c r="C3" s="74"/>
      <c r="D3" s="74"/>
      <c r="E3" s="74"/>
      <c r="F3" s="74"/>
      <c r="G3" s="74"/>
      <c r="H3" s="74"/>
      <c r="I3" s="75" t="s">
        <v>312</v>
      </c>
      <c r="J3" s="75"/>
      <c r="K3" s="11"/>
      <c r="L3" s="14" t="s">
        <v>33</v>
      </c>
      <c r="M3" s="12"/>
    </row>
    <row r="4" spans="1:18" ht="30.75" customHeight="1" x14ac:dyDescent="0.15">
      <c r="B4" s="13"/>
      <c r="C4" s="13"/>
      <c r="D4" s="13"/>
      <c r="E4" s="13"/>
      <c r="F4" s="13"/>
      <c r="G4" s="13"/>
      <c r="H4" s="13"/>
      <c r="I4" s="75" t="s">
        <v>34</v>
      </c>
      <c r="J4" s="75"/>
      <c r="K4" s="76" t="str">
        <f>IFERROR(VLOOKUP($K$3&amp;$L$3&amp;$M$3,参照用!$A:$B,2,0),"（自動入力）")</f>
        <v>（自動入力）</v>
      </c>
      <c r="L4" s="76"/>
      <c r="M4" s="76"/>
    </row>
    <row r="5" spans="1:18" ht="30.75" customHeight="1" x14ac:dyDescent="0.15">
      <c r="B5" s="13"/>
      <c r="C5" s="13"/>
      <c r="D5" s="13"/>
      <c r="E5" s="13"/>
      <c r="F5" s="13"/>
      <c r="G5" s="13"/>
      <c r="H5" s="13"/>
      <c r="I5" s="75" t="s">
        <v>35</v>
      </c>
      <c r="J5" s="75"/>
      <c r="K5" s="76" t="str">
        <f>IFERROR(VLOOKUP($K$3&amp;$L$3&amp;$M$3,参照用!$A:$C,3,0),"（自動入力）")</f>
        <v>（自動入力）</v>
      </c>
      <c r="L5" s="76"/>
      <c r="M5" s="76"/>
    </row>
    <row r="6" spans="1:18" ht="41.25" customHeight="1" x14ac:dyDescent="0.15">
      <c r="B6" s="13"/>
      <c r="C6" s="13"/>
      <c r="D6" s="13"/>
      <c r="E6" s="13"/>
      <c r="F6" s="13"/>
      <c r="G6" s="13"/>
      <c r="H6" s="13"/>
      <c r="I6" s="63" t="s">
        <v>319</v>
      </c>
      <c r="J6" s="64"/>
      <c r="K6" s="65"/>
      <c r="L6" s="65"/>
      <c r="M6" s="65"/>
      <c r="P6" s="39" t="s">
        <v>318</v>
      </c>
      <c r="Q6" s="39"/>
      <c r="R6" s="39"/>
    </row>
    <row r="7" spans="1:18" ht="30.75" customHeight="1" x14ac:dyDescent="0.15">
      <c r="B7" s="13"/>
      <c r="C7" s="13"/>
      <c r="D7" s="13"/>
      <c r="E7" s="13"/>
      <c r="F7" s="13"/>
      <c r="G7" s="13"/>
      <c r="H7" s="13"/>
      <c r="I7" s="83"/>
      <c r="J7" s="15" t="s">
        <v>27</v>
      </c>
      <c r="K7" s="65"/>
      <c r="L7" s="65"/>
      <c r="M7" s="65"/>
      <c r="P7" s="39"/>
      <c r="Q7" s="39"/>
      <c r="R7" s="39"/>
    </row>
    <row r="8" spans="1:18" ht="30.75" customHeight="1" x14ac:dyDescent="0.15">
      <c r="C8" s="6" t="s">
        <v>32</v>
      </c>
      <c r="D8" s="16"/>
      <c r="E8" s="16"/>
      <c r="F8" s="16"/>
      <c r="G8" s="17"/>
      <c r="H8" s="18"/>
      <c r="I8" s="18"/>
      <c r="J8" s="18"/>
      <c r="K8" s="19" t="s">
        <v>317</v>
      </c>
      <c r="L8" s="73"/>
      <c r="M8" s="73"/>
      <c r="P8" s="2"/>
    </row>
    <row r="9" spans="1:18" s="8" customFormat="1" ht="23.25" customHeight="1" x14ac:dyDescent="0.15">
      <c r="B9" s="20" t="s">
        <v>14</v>
      </c>
    </row>
    <row r="10" spans="1:18" ht="7.5" customHeight="1" x14ac:dyDescent="0.15">
      <c r="B10" s="21"/>
    </row>
    <row r="11" spans="1:18" s="6" customFormat="1" ht="29.25" customHeight="1" x14ac:dyDescent="0.15">
      <c r="B11" s="21"/>
      <c r="C11" s="38" t="b">
        <v>0</v>
      </c>
      <c r="D11" s="6" t="s">
        <v>23</v>
      </c>
    </row>
    <row r="12" spans="1:18" s="6" customFormat="1" ht="29.25" customHeight="1" x14ac:dyDescent="0.15">
      <c r="B12" s="21"/>
      <c r="C12" s="22"/>
      <c r="E12" s="38" t="b">
        <v>0</v>
      </c>
      <c r="F12" s="6" t="s">
        <v>1</v>
      </c>
      <c r="G12" s="38" t="b">
        <v>0</v>
      </c>
      <c r="H12" s="6" t="s">
        <v>0</v>
      </c>
      <c r="I12" s="38" t="b">
        <v>0</v>
      </c>
      <c r="J12" s="6" t="s">
        <v>20</v>
      </c>
      <c r="K12" s="38" t="b">
        <v>0</v>
      </c>
      <c r="L12" s="6" t="s">
        <v>3</v>
      </c>
    </row>
    <row r="13" spans="1:18" s="6" customFormat="1" ht="29.25" customHeight="1" x14ac:dyDescent="0.15">
      <c r="B13" s="21"/>
      <c r="C13" s="22"/>
      <c r="E13" s="38" t="b">
        <v>0</v>
      </c>
      <c r="F13" s="6" t="s">
        <v>2</v>
      </c>
      <c r="G13" s="38" t="b">
        <v>0</v>
      </c>
      <c r="H13" s="6" t="s">
        <v>4</v>
      </c>
      <c r="I13" s="38" t="b">
        <v>0</v>
      </c>
      <c r="J13" s="6" t="s">
        <v>11</v>
      </c>
    </row>
    <row r="14" spans="1:18" s="6" customFormat="1" ht="29.25" customHeight="1" x14ac:dyDescent="0.15">
      <c r="B14" s="21"/>
      <c r="C14" s="38" t="b">
        <v>0</v>
      </c>
      <c r="D14" s="6" t="s">
        <v>8</v>
      </c>
    </row>
    <row r="15" spans="1:18" s="6" customFormat="1" ht="29.25" customHeight="1" x14ac:dyDescent="0.15">
      <c r="B15" s="21"/>
      <c r="C15" s="38" t="b">
        <v>0</v>
      </c>
      <c r="D15" s="6" t="s">
        <v>26</v>
      </c>
    </row>
    <row r="16" spans="1:18" s="6" customFormat="1" ht="29.25" customHeight="1" x14ac:dyDescent="0.15">
      <c r="B16" s="21"/>
      <c r="C16" s="38" t="b">
        <v>0</v>
      </c>
      <c r="D16" s="6" t="s">
        <v>9</v>
      </c>
      <c r="G16" s="23" t="s">
        <v>16</v>
      </c>
      <c r="H16" s="77"/>
      <c r="I16" s="77"/>
      <c r="J16" s="77"/>
      <c r="K16" s="77"/>
      <c r="L16" s="77"/>
      <c r="M16" s="77"/>
    </row>
    <row r="17" spans="2:16" s="6" customFormat="1" ht="29.25" customHeight="1" x14ac:dyDescent="0.15">
      <c r="B17" s="21"/>
      <c r="C17" s="38" t="b">
        <v>0</v>
      </c>
      <c r="D17" s="6" t="s">
        <v>15</v>
      </c>
      <c r="G17" s="23" t="s">
        <v>17</v>
      </c>
      <c r="H17" s="77"/>
      <c r="I17" s="77"/>
      <c r="J17" s="77"/>
      <c r="K17" s="77"/>
      <c r="L17" s="77"/>
      <c r="M17" s="77"/>
    </row>
    <row r="18" spans="2:16" ht="7.5" customHeight="1" x14ac:dyDescent="0.15">
      <c r="C18" s="24"/>
      <c r="D18" s="25"/>
      <c r="E18" s="25"/>
      <c r="F18" s="25"/>
      <c r="G18" s="25"/>
      <c r="H18" s="25"/>
      <c r="I18" s="25"/>
      <c r="J18" s="25"/>
      <c r="K18" s="25"/>
      <c r="L18" s="26"/>
      <c r="M18" s="26"/>
    </row>
    <row r="19" spans="2:16" ht="8.25" customHeight="1" x14ac:dyDescent="0.15">
      <c r="G19" s="27"/>
      <c r="H19" s="27"/>
      <c r="I19" s="27"/>
      <c r="M19" s="28"/>
    </row>
    <row r="20" spans="2:16" s="10" customFormat="1" ht="23.25" customHeight="1" x14ac:dyDescent="0.15">
      <c r="B20" s="20" t="s">
        <v>316</v>
      </c>
      <c r="C20" s="20"/>
      <c r="D20" s="20"/>
      <c r="E20" s="20"/>
      <c r="F20" s="20"/>
      <c r="G20" s="20"/>
      <c r="H20" s="20"/>
      <c r="I20" s="20"/>
      <c r="J20" s="20"/>
      <c r="K20" s="20"/>
      <c r="M20" s="29"/>
    </row>
    <row r="21" spans="2:16" ht="36" customHeight="1" x14ac:dyDescent="0.15">
      <c r="B21" s="21"/>
      <c r="C21" s="62" t="s">
        <v>314</v>
      </c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2:16" ht="24" customHeight="1" x14ac:dyDescent="0.15">
      <c r="B22" s="30"/>
      <c r="C22" s="78" t="s">
        <v>21</v>
      </c>
      <c r="D22" s="78"/>
      <c r="E22" s="78"/>
      <c r="F22" s="78"/>
      <c r="G22" s="78"/>
      <c r="H22" s="31"/>
      <c r="I22" s="79" t="s">
        <v>22</v>
      </c>
      <c r="J22" s="79"/>
      <c r="K22" s="79"/>
      <c r="L22" s="79"/>
    </row>
    <row r="23" spans="2:16" s="3" customFormat="1" ht="22.5" customHeight="1" x14ac:dyDescent="0.15">
      <c r="C23" s="80" t="s">
        <v>12</v>
      </c>
      <c r="D23" s="81"/>
      <c r="E23" s="82"/>
      <c r="F23" s="69" t="s">
        <v>315</v>
      </c>
      <c r="G23" s="69"/>
      <c r="I23" s="80" t="s">
        <v>12</v>
      </c>
      <c r="J23" s="81"/>
      <c r="K23" s="69" t="s">
        <v>315</v>
      </c>
      <c r="L23" s="69"/>
    </row>
    <row r="24" spans="2:16" s="6" customFormat="1" ht="35.25" customHeight="1" x14ac:dyDescent="0.15">
      <c r="C24" s="53" t="s">
        <v>1</v>
      </c>
      <c r="D24" s="53"/>
      <c r="E24" s="53"/>
      <c r="F24" s="54"/>
      <c r="G24" s="54"/>
      <c r="H24" s="6" t="s">
        <v>13</v>
      </c>
      <c r="I24" s="55" t="s">
        <v>1</v>
      </c>
      <c r="J24" s="56"/>
      <c r="K24" s="54"/>
      <c r="L24" s="54"/>
      <c r="M24" s="6" t="s">
        <v>13</v>
      </c>
    </row>
    <row r="25" spans="2:16" s="6" customFormat="1" ht="35.25" customHeight="1" x14ac:dyDescent="0.15">
      <c r="C25" s="53" t="s">
        <v>0</v>
      </c>
      <c r="D25" s="53"/>
      <c r="E25" s="53"/>
      <c r="F25" s="54"/>
      <c r="G25" s="54"/>
      <c r="H25" s="6" t="s">
        <v>13</v>
      </c>
      <c r="I25" s="55" t="s">
        <v>0</v>
      </c>
      <c r="J25" s="56"/>
      <c r="K25" s="54"/>
      <c r="L25" s="54"/>
      <c r="M25" s="6" t="s">
        <v>13</v>
      </c>
    </row>
    <row r="26" spans="2:16" s="6" customFormat="1" ht="35.25" customHeight="1" x14ac:dyDescent="0.15">
      <c r="C26" s="66" t="s">
        <v>10</v>
      </c>
      <c r="D26" s="66"/>
      <c r="E26" s="66"/>
      <c r="F26" s="54"/>
      <c r="G26" s="54"/>
      <c r="H26" s="6" t="s">
        <v>13</v>
      </c>
      <c r="I26" s="67" t="s">
        <v>10</v>
      </c>
      <c r="J26" s="68"/>
      <c r="K26" s="54"/>
      <c r="L26" s="54"/>
      <c r="M26" s="6" t="s">
        <v>13</v>
      </c>
    </row>
    <row r="27" spans="2:16" s="6" customFormat="1" ht="35.25" customHeight="1" x14ac:dyDescent="0.15">
      <c r="C27" s="53" t="s">
        <v>3</v>
      </c>
      <c r="D27" s="53"/>
      <c r="E27" s="53"/>
      <c r="F27" s="54"/>
      <c r="G27" s="54"/>
      <c r="H27" s="6" t="s">
        <v>13</v>
      </c>
      <c r="I27" s="55" t="s">
        <v>3</v>
      </c>
      <c r="J27" s="56"/>
      <c r="K27" s="54"/>
      <c r="L27" s="54"/>
      <c r="M27" s="6" t="s">
        <v>13</v>
      </c>
    </row>
    <row r="28" spans="2:16" s="6" customFormat="1" ht="35.25" customHeight="1" x14ac:dyDescent="0.15">
      <c r="C28" s="53" t="s">
        <v>2</v>
      </c>
      <c r="D28" s="53"/>
      <c r="E28" s="53"/>
      <c r="F28" s="54"/>
      <c r="G28" s="54"/>
      <c r="H28" s="6" t="s">
        <v>13</v>
      </c>
      <c r="I28" s="55" t="s">
        <v>2</v>
      </c>
      <c r="J28" s="56"/>
      <c r="K28" s="54"/>
      <c r="L28" s="54"/>
      <c r="M28" s="6" t="s">
        <v>13</v>
      </c>
      <c r="P28" s="7"/>
    </row>
    <row r="29" spans="2:16" s="6" customFormat="1" ht="35.25" customHeight="1" x14ac:dyDescent="0.15">
      <c r="C29" s="53" t="s">
        <v>4</v>
      </c>
      <c r="D29" s="53"/>
      <c r="E29" s="53"/>
      <c r="F29" s="54"/>
      <c r="G29" s="54"/>
      <c r="H29" s="6" t="s">
        <v>13</v>
      </c>
      <c r="I29" s="55" t="s">
        <v>4</v>
      </c>
      <c r="J29" s="56"/>
      <c r="K29" s="54"/>
      <c r="L29" s="54"/>
      <c r="M29" s="6" t="s">
        <v>13</v>
      </c>
    </row>
    <row r="30" spans="2:16" s="6" customFormat="1" ht="35.25" customHeight="1" thickBot="1" x14ac:dyDescent="0.2">
      <c r="C30" s="59" t="s">
        <v>11</v>
      </c>
      <c r="D30" s="59"/>
      <c r="E30" s="59"/>
      <c r="F30" s="60"/>
      <c r="G30" s="60"/>
      <c r="H30" s="6" t="s">
        <v>13</v>
      </c>
      <c r="I30" s="59" t="s">
        <v>11</v>
      </c>
      <c r="J30" s="59"/>
      <c r="K30" s="60"/>
      <c r="L30" s="60"/>
      <c r="M30" s="6" t="s">
        <v>13</v>
      </c>
    </row>
    <row r="31" spans="2:16" s="6" customFormat="1" ht="35.25" customHeight="1" thickTop="1" x14ac:dyDescent="0.15">
      <c r="C31" s="61" t="s">
        <v>6</v>
      </c>
      <c r="D31" s="61"/>
      <c r="E31" s="61"/>
      <c r="F31" s="48">
        <f>SUM(F24:G30)</f>
        <v>0</v>
      </c>
      <c r="G31" s="48"/>
      <c r="H31" s="6" t="s">
        <v>13</v>
      </c>
      <c r="I31" s="61" t="s">
        <v>6</v>
      </c>
      <c r="J31" s="61"/>
      <c r="K31" s="48">
        <f>SUM(K24:L30)</f>
        <v>0</v>
      </c>
      <c r="L31" s="48"/>
      <c r="M31" s="6" t="s">
        <v>13</v>
      </c>
    </row>
    <row r="32" spans="2:16" ht="9.75" customHeight="1" x14ac:dyDescent="0.15">
      <c r="C32" s="3"/>
      <c r="D32" s="3"/>
      <c r="E32" s="3"/>
      <c r="F32" s="3"/>
      <c r="G32" s="32"/>
      <c r="H32" s="32"/>
      <c r="I32" s="32"/>
      <c r="J32" s="3"/>
      <c r="K32" s="3"/>
      <c r="L32" s="3"/>
      <c r="M32" s="3"/>
      <c r="N32" s="3"/>
      <c r="O32" s="3"/>
      <c r="P32" s="3"/>
    </row>
    <row r="33" spans="2:16" s="10" customFormat="1" ht="23.25" customHeight="1" x14ac:dyDescent="0.15">
      <c r="B33" s="20" t="s">
        <v>24</v>
      </c>
      <c r="C33" s="20"/>
      <c r="D33" s="20"/>
      <c r="E33" s="20"/>
      <c r="F33" s="20"/>
      <c r="G33" s="20"/>
      <c r="H33" s="20"/>
      <c r="I33" s="20"/>
      <c r="J33" s="20"/>
      <c r="K33" s="20"/>
      <c r="M33" s="29"/>
    </row>
    <row r="34" spans="2:16" x14ac:dyDescent="0.15">
      <c r="C34" s="3"/>
      <c r="D34" s="3"/>
      <c r="E34" s="3"/>
      <c r="F34" s="3"/>
      <c r="G34" s="32"/>
      <c r="H34" s="49" t="s">
        <v>30</v>
      </c>
      <c r="I34" s="49"/>
      <c r="J34" s="49" t="s">
        <v>31</v>
      </c>
      <c r="K34" s="49"/>
      <c r="L34" s="3"/>
      <c r="M34" s="3"/>
      <c r="N34" s="3"/>
      <c r="O34" s="3"/>
      <c r="P34" s="3"/>
    </row>
    <row r="35" spans="2:16" s="6" customFormat="1" ht="42" customHeight="1" x14ac:dyDescent="0.15">
      <c r="C35" s="50" t="s">
        <v>311</v>
      </c>
      <c r="D35" s="51"/>
      <c r="E35" s="51"/>
      <c r="F35" s="51"/>
      <c r="G35" s="51"/>
      <c r="H35" s="52">
        <f>CEILING(F31,100)</f>
        <v>0</v>
      </c>
      <c r="I35" s="52"/>
      <c r="J35" s="52">
        <f>CEILING(K31,100)</f>
        <v>0</v>
      </c>
      <c r="K35" s="52"/>
      <c r="L35" s="33"/>
    </row>
    <row r="36" spans="2:16" ht="7.5" customHeight="1" x14ac:dyDescent="0.15">
      <c r="C36" s="34"/>
      <c r="D36" s="34"/>
      <c r="E36" s="34"/>
      <c r="F36" s="34"/>
      <c r="G36" s="34"/>
      <c r="H36" s="34"/>
      <c r="I36" s="3"/>
      <c r="J36" s="25"/>
      <c r="K36" s="25"/>
      <c r="L36" s="26"/>
      <c r="M36" s="26"/>
    </row>
    <row r="37" spans="2:16" s="10" customFormat="1" ht="23.25" customHeight="1" x14ac:dyDescent="0.15">
      <c r="B37" s="20" t="s">
        <v>25</v>
      </c>
      <c r="C37" s="20"/>
      <c r="D37" s="20"/>
      <c r="E37" s="20"/>
      <c r="F37" s="20"/>
      <c r="G37" s="20"/>
      <c r="H37" s="20"/>
      <c r="I37" s="20"/>
      <c r="J37" s="20"/>
      <c r="K37" s="20"/>
      <c r="M37" s="29"/>
    </row>
    <row r="38" spans="2:16" s="6" customFormat="1" ht="29.25" customHeight="1" x14ac:dyDescent="0.15">
      <c r="C38" s="55" t="s">
        <v>18</v>
      </c>
      <c r="D38" s="57"/>
      <c r="E38" s="35" t="s">
        <v>19</v>
      </c>
      <c r="F38" s="58"/>
      <c r="G38" s="58"/>
      <c r="H38" s="40"/>
      <c r="I38" s="41"/>
      <c r="J38" s="41"/>
      <c r="K38" s="41"/>
      <c r="L38" s="41"/>
      <c r="M38" s="42"/>
    </row>
    <row r="39" spans="2:16" s="6" customFormat="1" ht="38.25" customHeight="1" x14ac:dyDescent="0.15">
      <c r="C39" s="67" t="s">
        <v>320</v>
      </c>
      <c r="D39" s="57"/>
      <c r="E39" s="40"/>
      <c r="F39" s="41"/>
      <c r="G39" s="41"/>
      <c r="H39" s="41"/>
      <c r="I39" s="41"/>
      <c r="J39" s="41"/>
      <c r="K39" s="41"/>
      <c r="L39" s="41"/>
      <c r="M39" s="42"/>
      <c r="N39" s="36"/>
      <c r="O39" s="9"/>
    </row>
    <row r="40" spans="2:16" s="6" customFormat="1" ht="29.25" customHeight="1" x14ac:dyDescent="0.15">
      <c r="C40" s="55" t="s">
        <v>7</v>
      </c>
      <c r="D40" s="57"/>
      <c r="E40" s="40"/>
      <c r="F40" s="41"/>
      <c r="G40" s="41"/>
      <c r="H40" s="42"/>
      <c r="I40" s="43" t="s">
        <v>5</v>
      </c>
      <c r="J40" s="44"/>
      <c r="K40" s="45"/>
      <c r="L40" s="46"/>
      <c r="M40" s="47"/>
    </row>
    <row r="41" spans="2:16" ht="7.5" customHeight="1" x14ac:dyDescent="0.15"/>
    <row r="42" spans="2:16" s="10" customFormat="1" ht="23.25" customHeight="1" x14ac:dyDescent="0.15">
      <c r="B42" s="20" t="s">
        <v>29</v>
      </c>
      <c r="C42" s="20"/>
      <c r="D42" s="20"/>
      <c r="E42" s="20"/>
      <c r="F42" s="20"/>
      <c r="G42" s="20"/>
      <c r="H42" s="20"/>
      <c r="I42" s="20"/>
      <c r="J42" s="20"/>
      <c r="K42" s="20"/>
      <c r="M42" s="29"/>
    </row>
    <row r="43" spans="2:16" s="5" customFormat="1" ht="47.25" customHeight="1" x14ac:dyDescent="0.15">
      <c r="C43" s="71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37"/>
    </row>
    <row r="44" spans="2:16" ht="7.5" customHeight="1" x14ac:dyDescent="0.15"/>
    <row r="45" spans="2:16" s="4" customFormat="1" ht="13.5" customHeight="1" x14ac:dyDescent="0.15"/>
    <row r="46" spans="2:16" s="4" customFormat="1" ht="13.5" customHeight="1" x14ac:dyDescent="0.15"/>
  </sheetData>
  <sheetProtection algorithmName="SHA-512" hashValue="BFCktDdRZJ49ZDTwgHJpnHn/Yu4jm1WTFdk4ZBrGzh5carFSmSHOLJIZzNLs+Z1RJH54+sYp6Y6oaz5lcp8w2Q==" saltValue="QXgkMHauWm71EWrzItwPJA==" spinCount="100000" sheet="1" objects="1" scenarios="1" selectLockedCells="1"/>
  <mergeCells count="68">
    <mergeCell ref="I6:J6"/>
    <mergeCell ref="A1:N1"/>
    <mergeCell ref="C43:M43"/>
    <mergeCell ref="L8:M8"/>
    <mergeCell ref="C2:H3"/>
    <mergeCell ref="I5:J5"/>
    <mergeCell ref="K5:M5"/>
    <mergeCell ref="I3:J3"/>
    <mergeCell ref="I4:J4"/>
    <mergeCell ref="K4:M4"/>
    <mergeCell ref="H16:M16"/>
    <mergeCell ref="H17:M17"/>
    <mergeCell ref="C22:G22"/>
    <mergeCell ref="I22:L22"/>
    <mergeCell ref="C23:E23"/>
    <mergeCell ref="F23:G23"/>
    <mergeCell ref="I23:J23"/>
    <mergeCell ref="K23:L23"/>
    <mergeCell ref="C24:E24"/>
    <mergeCell ref="F24:G24"/>
    <mergeCell ref="I24:J24"/>
    <mergeCell ref="K24:L24"/>
    <mergeCell ref="C26:E26"/>
    <mergeCell ref="F26:G26"/>
    <mergeCell ref="I26:J26"/>
    <mergeCell ref="K26:L26"/>
    <mergeCell ref="C27:E27"/>
    <mergeCell ref="F27:G27"/>
    <mergeCell ref="I27:J27"/>
    <mergeCell ref="K27:L27"/>
    <mergeCell ref="C21:M21"/>
    <mergeCell ref="K6:M6"/>
    <mergeCell ref="K7:M7"/>
    <mergeCell ref="C39:D39"/>
    <mergeCell ref="I30:J30"/>
    <mergeCell ref="K30:L30"/>
    <mergeCell ref="I31:J31"/>
    <mergeCell ref="C25:E25"/>
    <mergeCell ref="F25:G25"/>
    <mergeCell ref="I25:J25"/>
    <mergeCell ref="K25:L25"/>
    <mergeCell ref="C29:E29"/>
    <mergeCell ref="F29:G29"/>
    <mergeCell ref="I29:J29"/>
    <mergeCell ref="K29:L29"/>
    <mergeCell ref="C40:D40"/>
    <mergeCell ref="C38:D38"/>
    <mergeCell ref="F38:G38"/>
    <mergeCell ref="C30:E30"/>
    <mergeCell ref="F30:G30"/>
    <mergeCell ref="C31:E31"/>
    <mergeCell ref="F31:G31"/>
    <mergeCell ref="P6:R7"/>
    <mergeCell ref="H38:M38"/>
    <mergeCell ref="I40:J40"/>
    <mergeCell ref="K40:M40"/>
    <mergeCell ref="E39:M39"/>
    <mergeCell ref="E40:H40"/>
    <mergeCell ref="K31:L31"/>
    <mergeCell ref="H34:I34"/>
    <mergeCell ref="J34:K34"/>
    <mergeCell ref="C35:G35"/>
    <mergeCell ref="H35:I35"/>
    <mergeCell ref="J35:K35"/>
    <mergeCell ref="C28:E28"/>
    <mergeCell ref="F28:G28"/>
    <mergeCell ref="I28:J28"/>
    <mergeCell ref="K28:L28"/>
  </mergeCells>
  <phoneticPr fontId="3"/>
  <conditionalFormatting sqref="E38:E40">
    <cfRule type="containsBlanks" dxfId="11" priority="10">
      <formula>LEN(TRIM(E38))=0</formula>
    </cfRule>
  </conditionalFormatting>
  <conditionalFormatting sqref="F24:F30">
    <cfRule type="containsBlanks" dxfId="10" priority="14">
      <formula>LEN(TRIM(F24))=0</formula>
    </cfRule>
  </conditionalFormatting>
  <conditionalFormatting sqref="F38">
    <cfRule type="containsBlanks" dxfId="9" priority="12">
      <formula>LEN(TRIM(F38))=0</formula>
    </cfRule>
  </conditionalFormatting>
  <conditionalFormatting sqref="F24:G30">
    <cfRule type="expression" dxfId="8" priority="1">
      <formula>OR($K$3="A2",$K$3="B2",$K$3="C1")</formula>
    </cfRule>
  </conditionalFormatting>
  <conditionalFormatting sqref="H38">
    <cfRule type="containsBlanks" dxfId="7" priority="11">
      <formula>LEN(TRIM(H38))=0</formula>
    </cfRule>
  </conditionalFormatting>
  <conditionalFormatting sqref="H16:M17">
    <cfRule type="expression" dxfId="6" priority="9">
      <formula>AND(C16=TRUE,H16="")</formula>
    </cfRule>
  </conditionalFormatting>
  <conditionalFormatting sqref="K3 M3">
    <cfRule type="containsBlanks" dxfId="5" priority="3">
      <formula>LEN(TRIM(K3))=0</formula>
    </cfRule>
  </conditionalFormatting>
  <conditionalFormatting sqref="K24:K30">
    <cfRule type="containsBlanks" dxfId="4" priority="13">
      <formula>LEN(TRIM(K24))=0</formula>
    </cfRule>
  </conditionalFormatting>
  <conditionalFormatting sqref="K40">
    <cfRule type="containsBlanks" dxfId="3" priority="15">
      <formula>LEN(TRIM(K40))=0</formula>
    </cfRule>
  </conditionalFormatting>
  <conditionalFormatting sqref="K24:L30">
    <cfRule type="expression" dxfId="2" priority="2">
      <formula>OR($K$3="A1",$K$3="B1")</formula>
    </cfRule>
  </conditionalFormatting>
  <conditionalFormatting sqref="K6:M7">
    <cfRule type="containsBlanks" dxfId="1" priority="5">
      <formula>LEN(TRIM(K6))=0</formula>
    </cfRule>
  </conditionalFormatting>
  <conditionalFormatting sqref="L8">
    <cfRule type="containsBlanks" dxfId="0" priority="16">
      <formula>LEN(TRIM(L8))=0</formula>
    </cfRule>
  </conditionalFormatting>
  <dataValidations count="4">
    <dataValidation type="textLength" operator="equal" allowBlank="1" showInputMessage="1" showErrorMessage="1" errorTitle="コード入力エラー" error="学校コードは文科省から附番された13桁の英数字です。文科省のホームページから確認できます。" sqref="D8:F8" xr:uid="{CEB6385D-6CEA-4B72-A08A-45BE1A75F58A}">
      <formula1>13</formula1>
    </dataValidation>
    <dataValidation type="whole" operator="greaterThanOrEqual" allowBlank="1" showInputMessage="1" showErrorMessage="1" errorTitle="入力エラー" error="整数で入力してください" sqref="F24:G31 K24:L31" xr:uid="{183240CE-E91B-4A82-9AC7-888F5FA69F15}">
      <formula1>0</formula1>
    </dataValidation>
    <dataValidation type="list" allowBlank="1" showInputMessage="1" showErrorMessage="1" sqref="K3" xr:uid="{66C3D4C7-018A-4C4B-8831-703F4B29E1D5}">
      <formula1>"A1,A2,B1,B2,C1"</formula1>
    </dataValidation>
    <dataValidation type="list" allowBlank="1" showInputMessage="1" showErrorMessage="1" sqref="M3" xr:uid="{8C6FA889-DE83-44DE-B312-5BE5CD203A5C}">
      <formula1>"01,02,03,04,05,06,07,08,09,10,11,12,13,14,15,16,17,18,19,20,21,22,23,24,25,26,27,28,29,30,31,32,33,34,35,36,37,38,39,40,41,42,43,44,45,46,47"</formula1>
    </dataValidation>
  </dataValidations>
  <printOptions horizontalCentered="1" verticalCentered="1"/>
  <pageMargins left="0.39370078740157483" right="0" top="0" bottom="0.39370078740157483" header="0" footer="0"/>
  <pageSetup paperSize="9" scale="7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</xdr:col>
                    <xdr:colOff>333375</xdr:colOff>
                    <xdr:row>13</xdr:row>
                    <xdr:rowOff>9525</xdr:rowOff>
                  </from>
                  <to>
                    <xdr:col>3</xdr:col>
                    <xdr:colOff>85725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</xdr:col>
                    <xdr:colOff>333375</xdr:colOff>
                    <xdr:row>15</xdr:row>
                    <xdr:rowOff>9525</xdr:rowOff>
                  </from>
                  <to>
                    <xdr:col>3</xdr:col>
                    <xdr:colOff>85725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333375</xdr:colOff>
                    <xdr:row>16</xdr:row>
                    <xdr:rowOff>9525</xdr:rowOff>
                  </from>
                  <to>
                    <xdr:col>3</xdr:col>
                    <xdr:colOff>85725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333375</xdr:colOff>
                    <xdr:row>10</xdr:row>
                    <xdr:rowOff>9525</xdr:rowOff>
                  </from>
                  <to>
                    <xdr:col>3</xdr:col>
                    <xdr:colOff>85725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4</xdr:col>
                    <xdr:colOff>95250</xdr:colOff>
                    <xdr:row>11</xdr:row>
                    <xdr:rowOff>19050</xdr:rowOff>
                  </from>
                  <to>
                    <xdr:col>5</xdr:col>
                    <xdr:colOff>133350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4</xdr:col>
                    <xdr:colOff>95250</xdr:colOff>
                    <xdr:row>12</xdr:row>
                    <xdr:rowOff>9525</xdr:rowOff>
                  </from>
                  <to>
                    <xdr:col>5</xdr:col>
                    <xdr:colOff>133350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6</xdr:col>
                    <xdr:colOff>647700</xdr:colOff>
                    <xdr:row>11</xdr:row>
                    <xdr:rowOff>9525</xdr:rowOff>
                  </from>
                  <to>
                    <xdr:col>7</xdr:col>
                    <xdr:colOff>95250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6</xdr:col>
                    <xdr:colOff>647700</xdr:colOff>
                    <xdr:row>12</xdr:row>
                    <xdr:rowOff>9525</xdr:rowOff>
                  </from>
                  <to>
                    <xdr:col>7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8</xdr:col>
                    <xdr:colOff>647700</xdr:colOff>
                    <xdr:row>11</xdr:row>
                    <xdr:rowOff>9525</xdr:rowOff>
                  </from>
                  <to>
                    <xdr:col>9</xdr:col>
                    <xdr:colOff>95250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8</xdr:col>
                    <xdr:colOff>647700</xdr:colOff>
                    <xdr:row>12</xdr:row>
                    <xdr:rowOff>9525</xdr:rowOff>
                  </from>
                  <to>
                    <xdr:col>9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10</xdr:col>
                    <xdr:colOff>647700</xdr:colOff>
                    <xdr:row>11</xdr:row>
                    <xdr:rowOff>9525</xdr:rowOff>
                  </from>
                  <to>
                    <xdr:col>11</xdr:col>
                    <xdr:colOff>95250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2</xdr:col>
                    <xdr:colOff>333375</xdr:colOff>
                    <xdr:row>14</xdr:row>
                    <xdr:rowOff>9525</xdr:rowOff>
                  </from>
                  <to>
                    <xdr:col>3</xdr:col>
                    <xdr:colOff>104775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195"/>
  <sheetViews>
    <sheetView workbookViewId="0">
      <selection activeCell="C6" sqref="C6"/>
    </sheetView>
  </sheetViews>
  <sheetFormatPr defaultRowHeight="13.5" x14ac:dyDescent="0.15"/>
  <cols>
    <col min="2" max="2" width="13.875" customWidth="1"/>
    <col min="3" max="3" width="19.625" customWidth="1"/>
    <col min="4" max="4" width="27.25" customWidth="1"/>
  </cols>
  <sheetData>
    <row r="1" spans="1:4" x14ac:dyDescent="0.15">
      <c r="A1" t="s">
        <v>36</v>
      </c>
      <c r="B1" t="s">
        <v>37</v>
      </c>
      <c r="C1" t="s">
        <v>38</v>
      </c>
      <c r="D1" t="s">
        <v>39</v>
      </c>
    </row>
    <row r="2" spans="1:4" x14ac:dyDescent="0.15">
      <c r="A2" t="s">
        <v>194</v>
      </c>
      <c r="B2" t="s">
        <v>40</v>
      </c>
      <c r="C2" t="s">
        <v>41</v>
      </c>
      <c r="D2" t="s">
        <v>42</v>
      </c>
    </row>
    <row r="3" spans="1:4" x14ac:dyDescent="0.15">
      <c r="A3" t="s">
        <v>195</v>
      </c>
      <c r="B3" t="s">
        <v>43</v>
      </c>
      <c r="C3" t="s">
        <v>41</v>
      </c>
      <c r="D3" t="s">
        <v>42</v>
      </c>
    </row>
    <row r="4" spans="1:4" x14ac:dyDescent="0.15">
      <c r="A4" t="s">
        <v>196</v>
      </c>
      <c r="B4" t="s">
        <v>44</v>
      </c>
      <c r="C4" t="s">
        <v>41</v>
      </c>
      <c r="D4" t="s">
        <v>42</v>
      </c>
    </row>
    <row r="5" spans="1:4" x14ac:dyDescent="0.15">
      <c r="A5" t="s">
        <v>197</v>
      </c>
      <c r="B5" t="s">
        <v>45</v>
      </c>
      <c r="C5" t="s">
        <v>41</v>
      </c>
      <c r="D5" t="s">
        <v>42</v>
      </c>
    </row>
    <row r="6" spans="1:4" x14ac:dyDescent="0.15">
      <c r="A6" t="s">
        <v>198</v>
      </c>
      <c r="B6" t="s">
        <v>46</v>
      </c>
      <c r="C6" t="s">
        <v>41</v>
      </c>
      <c r="D6" t="s">
        <v>42</v>
      </c>
    </row>
    <row r="7" spans="1:4" x14ac:dyDescent="0.15">
      <c r="A7" t="s">
        <v>199</v>
      </c>
      <c r="B7" t="s">
        <v>47</v>
      </c>
      <c r="C7" t="s">
        <v>41</v>
      </c>
      <c r="D7" t="s">
        <v>42</v>
      </c>
    </row>
    <row r="8" spans="1:4" x14ac:dyDescent="0.15">
      <c r="A8" t="s">
        <v>200</v>
      </c>
      <c r="B8" t="s">
        <v>48</v>
      </c>
      <c r="C8" t="s">
        <v>41</v>
      </c>
      <c r="D8" t="s">
        <v>42</v>
      </c>
    </row>
    <row r="9" spans="1:4" x14ac:dyDescent="0.15">
      <c r="A9" t="s">
        <v>201</v>
      </c>
      <c r="B9" t="s">
        <v>49</v>
      </c>
      <c r="C9" t="s">
        <v>41</v>
      </c>
      <c r="D9" t="s">
        <v>42</v>
      </c>
    </row>
    <row r="10" spans="1:4" x14ac:dyDescent="0.15">
      <c r="A10" t="s">
        <v>202</v>
      </c>
      <c r="B10" t="s">
        <v>50</v>
      </c>
      <c r="C10" t="s">
        <v>41</v>
      </c>
      <c r="D10" t="s">
        <v>42</v>
      </c>
    </row>
    <row r="11" spans="1:4" x14ac:dyDescent="0.15">
      <c r="A11" t="s">
        <v>203</v>
      </c>
      <c r="B11" t="s">
        <v>51</v>
      </c>
      <c r="C11" t="s">
        <v>41</v>
      </c>
      <c r="D11" t="s">
        <v>42</v>
      </c>
    </row>
    <row r="12" spans="1:4" x14ac:dyDescent="0.15">
      <c r="A12" t="s">
        <v>204</v>
      </c>
      <c r="B12" t="s">
        <v>52</v>
      </c>
      <c r="C12" t="s">
        <v>41</v>
      </c>
      <c r="D12" t="s">
        <v>42</v>
      </c>
    </row>
    <row r="13" spans="1:4" x14ac:dyDescent="0.15">
      <c r="A13" t="s">
        <v>205</v>
      </c>
      <c r="B13" t="s">
        <v>53</v>
      </c>
      <c r="C13" t="s">
        <v>41</v>
      </c>
      <c r="D13" t="s">
        <v>42</v>
      </c>
    </row>
    <row r="14" spans="1:4" x14ac:dyDescent="0.15">
      <c r="A14" t="s">
        <v>206</v>
      </c>
      <c r="B14" t="s">
        <v>54</v>
      </c>
      <c r="C14" t="s">
        <v>41</v>
      </c>
      <c r="D14" t="s">
        <v>42</v>
      </c>
    </row>
    <row r="15" spans="1:4" x14ac:dyDescent="0.15">
      <c r="A15" t="s">
        <v>207</v>
      </c>
      <c r="B15" t="s">
        <v>55</v>
      </c>
      <c r="C15" t="s">
        <v>41</v>
      </c>
      <c r="D15" t="s">
        <v>42</v>
      </c>
    </row>
    <row r="16" spans="1:4" x14ac:dyDescent="0.15">
      <c r="A16" t="s">
        <v>208</v>
      </c>
      <c r="B16" t="s">
        <v>56</v>
      </c>
      <c r="C16" t="s">
        <v>41</v>
      </c>
      <c r="D16" t="s">
        <v>42</v>
      </c>
    </row>
    <row r="17" spans="1:4" x14ac:dyDescent="0.15">
      <c r="A17" t="s">
        <v>209</v>
      </c>
      <c r="B17" t="s">
        <v>57</v>
      </c>
      <c r="C17" t="s">
        <v>41</v>
      </c>
      <c r="D17" t="s">
        <v>42</v>
      </c>
    </row>
    <row r="18" spans="1:4" x14ac:dyDescent="0.15">
      <c r="A18" t="s">
        <v>210</v>
      </c>
      <c r="B18" t="s">
        <v>58</v>
      </c>
      <c r="C18" t="s">
        <v>41</v>
      </c>
      <c r="D18" t="s">
        <v>42</v>
      </c>
    </row>
    <row r="19" spans="1:4" x14ac:dyDescent="0.15">
      <c r="A19" t="s">
        <v>211</v>
      </c>
      <c r="B19" t="s">
        <v>59</v>
      </c>
      <c r="C19" t="s">
        <v>41</v>
      </c>
      <c r="D19" t="s">
        <v>42</v>
      </c>
    </row>
    <row r="20" spans="1:4" x14ac:dyDescent="0.15">
      <c r="A20" t="s">
        <v>212</v>
      </c>
      <c r="B20" t="s">
        <v>60</v>
      </c>
      <c r="C20" t="s">
        <v>41</v>
      </c>
      <c r="D20" t="s">
        <v>42</v>
      </c>
    </row>
    <row r="21" spans="1:4" x14ac:dyDescent="0.15">
      <c r="A21" t="s">
        <v>213</v>
      </c>
      <c r="B21" t="s">
        <v>61</v>
      </c>
      <c r="C21" t="s">
        <v>41</v>
      </c>
      <c r="D21" t="s">
        <v>42</v>
      </c>
    </row>
    <row r="22" spans="1:4" x14ac:dyDescent="0.15">
      <c r="A22" t="s">
        <v>214</v>
      </c>
      <c r="B22" t="s">
        <v>62</v>
      </c>
      <c r="C22" t="s">
        <v>41</v>
      </c>
      <c r="D22" t="s">
        <v>42</v>
      </c>
    </row>
    <row r="23" spans="1:4" x14ac:dyDescent="0.15">
      <c r="A23" t="s">
        <v>215</v>
      </c>
      <c r="B23" t="s">
        <v>63</v>
      </c>
      <c r="C23" t="s">
        <v>41</v>
      </c>
      <c r="D23" t="s">
        <v>42</v>
      </c>
    </row>
    <row r="24" spans="1:4" x14ac:dyDescent="0.15">
      <c r="A24" t="s">
        <v>216</v>
      </c>
      <c r="B24" t="s">
        <v>64</v>
      </c>
      <c r="C24" t="s">
        <v>41</v>
      </c>
      <c r="D24" t="s">
        <v>42</v>
      </c>
    </row>
    <row r="25" spans="1:4" x14ac:dyDescent="0.15">
      <c r="A25" t="s">
        <v>217</v>
      </c>
      <c r="B25" t="s">
        <v>65</v>
      </c>
      <c r="C25" t="s">
        <v>41</v>
      </c>
      <c r="D25" t="s">
        <v>42</v>
      </c>
    </row>
    <row r="26" spans="1:4" x14ac:dyDescent="0.15">
      <c r="A26" t="s">
        <v>218</v>
      </c>
      <c r="B26" t="s">
        <v>66</v>
      </c>
      <c r="C26" t="s">
        <v>41</v>
      </c>
      <c r="D26" t="s">
        <v>42</v>
      </c>
    </row>
    <row r="27" spans="1:4" x14ac:dyDescent="0.15">
      <c r="A27" t="s">
        <v>219</v>
      </c>
      <c r="B27" t="s">
        <v>67</v>
      </c>
      <c r="C27" t="s">
        <v>41</v>
      </c>
      <c r="D27" t="s">
        <v>42</v>
      </c>
    </row>
    <row r="28" spans="1:4" x14ac:dyDescent="0.15">
      <c r="A28" t="s">
        <v>220</v>
      </c>
      <c r="B28" t="s">
        <v>68</v>
      </c>
      <c r="C28" t="s">
        <v>41</v>
      </c>
      <c r="D28" t="s">
        <v>42</v>
      </c>
    </row>
    <row r="29" spans="1:4" x14ac:dyDescent="0.15">
      <c r="A29" t="s">
        <v>221</v>
      </c>
      <c r="B29" t="s">
        <v>69</v>
      </c>
      <c r="C29" t="s">
        <v>41</v>
      </c>
      <c r="D29" t="s">
        <v>42</v>
      </c>
    </row>
    <row r="30" spans="1:4" x14ac:dyDescent="0.15">
      <c r="A30" t="s">
        <v>222</v>
      </c>
      <c r="B30" t="s">
        <v>70</v>
      </c>
      <c r="C30" t="s">
        <v>41</v>
      </c>
      <c r="D30" t="s">
        <v>42</v>
      </c>
    </row>
    <row r="31" spans="1:4" x14ac:dyDescent="0.15">
      <c r="A31" t="s">
        <v>223</v>
      </c>
      <c r="B31" t="s">
        <v>71</v>
      </c>
      <c r="C31" t="s">
        <v>41</v>
      </c>
      <c r="D31" t="s">
        <v>42</v>
      </c>
    </row>
    <row r="32" spans="1:4" x14ac:dyDescent="0.15">
      <c r="A32" t="s">
        <v>224</v>
      </c>
      <c r="B32" t="s">
        <v>72</v>
      </c>
      <c r="C32" t="s">
        <v>41</v>
      </c>
      <c r="D32" t="s">
        <v>42</v>
      </c>
    </row>
    <row r="33" spans="1:4" x14ac:dyDescent="0.15">
      <c r="A33" t="s">
        <v>225</v>
      </c>
      <c r="B33" t="s">
        <v>73</v>
      </c>
      <c r="C33" t="s">
        <v>41</v>
      </c>
      <c r="D33" t="s">
        <v>42</v>
      </c>
    </row>
    <row r="34" spans="1:4" x14ac:dyDescent="0.15">
      <c r="A34" t="s">
        <v>226</v>
      </c>
      <c r="B34" t="s">
        <v>74</v>
      </c>
      <c r="C34" t="s">
        <v>41</v>
      </c>
      <c r="D34" t="s">
        <v>42</v>
      </c>
    </row>
    <row r="35" spans="1:4" x14ac:dyDescent="0.15">
      <c r="A35" t="s">
        <v>227</v>
      </c>
      <c r="B35" t="s">
        <v>75</v>
      </c>
      <c r="C35" t="s">
        <v>41</v>
      </c>
      <c r="D35" t="s">
        <v>42</v>
      </c>
    </row>
    <row r="36" spans="1:4" x14ac:dyDescent="0.15">
      <c r="A36" t="s">
        <v>228</v>
      </c>
      <c r="B36" t="s">
        <v>76</v>
      </c>
      <c r="C36" t="s">
        <v>41</v>
      </c>
      <c r="D36" t="s">
        <v>42</v>
      </c>
    </row>
    <row r="37" spans="1:4" x14ac:dyDescent="0.15">
      <c r="A37" t="s">
        <v>229</v>
      </c>
      <c r="B37" t="s">
        <v>77</v>
      </c>
      <c r="C37" t="s">
        <v>41</v>
      </c>
      <c r="D37" t="s">
        <v>42</v>
      </c>
    </row>
    <row r="38" spans="1:4" x14ac:dyDescent="0.15">
      <c r="A38" t="s">
        <v>230</v>
      </c>
      <c r="B38" t="s">
        <v>78</v>
      </c>
      <c r="C38" t="s">
        <v>41</v>
      </c>
      <c r="D38" t="s">
        <v>42</v>
      </c>
    </row>
    <row r="39" spans="1:4" x14ac:dyDescent="0.15">
      <c r="A39" t="s">
        <v>231</v>
      </c>
      <c r="B39" t="s">
        <v>79</v>
      </c>
      <c r="C39" t="s">
        <v>41</v>
      </c>
      <c r="D39" t="s">
        <v>42</v>
      </c>
    </row>
    <row r="40" spans="1:4" x14ac:dyDescent="0.15">
      <c r="A40" t="s">
        <v>232</v>
      </c>
      <c r="B40" t="s">
        <v>80</v>
      </c>
      <c r="C40" t="s">
        <v>41</v>
      </c>
      <c r="D40" t="s">
        <v>42</v>
      </c>
    </row>
    <row r="41" spans="1:4" x14ac:dyDescent="0.15">
      <c r="A41" t="s">
        <v>233</v>
      </c>
      <c r="B41" t="s">
        <v>81</v>
      </c>
      <c r="C41" t="s">
        <v>41</v>
      </c>
      <c r="D41" t="s">
        <v>42</v>
      </c>
    </row>
    <row r="42" spans="1:4" x14ac:dyDescent="0.15">
      <c r="A42" t="s">
        <v>234</v>
      </c>
      <c r="B42" t="s">
        <v>82</v>
      </c>
      <c r="C42" t="s">
        <v>41</v>
      </c>
      <c r="D42" t="s">
        <v>42</v>
      </c>
    </row>
    <row r="43" spans="1:4" x14ac:dyDescent="0.15">
      <c r="A43" t="s">
        <v>235</v>
      </c>
      <c r="B43" t="s">
        <v>83</v>
      </c>
      <c r="C43" t="s">
        <v>41</v>
      </c>
      <c r="D43" t="s">
        <v>42</v>
      </c>
    </row>
    <row r="44" spans="1:4" x14ac:dyDescent="0.15">
      <c r="A44" t="s">
        <v>236</v>
      </c>
      <c r="B44" t="s">
        <v>84</v>
      </c>
      <c r="C44" t="s">
        <v>41</v>
      </c>
      <c r="D44" t="s">
        <v>42</v>
      </c>
    </row>
    <row r="45" spans="1:4" x14ac:dyDescent="0.15">
      <c r="A45" t="s">
        <v>237</v>
      </c>
      <c r="B45" t="s">
        <v>85</v>
      </c>
      <c r="C45" t="s">
        <v>41</v>
      </c>
      <c r="D45" t="s">
        <v>42</v>
      </c>
    </row>
    <row r="46" spans="1:4" x14ac:dyDescent="0.15">
      <c r="A46" t="s">
        <v>238</v>
      </c>
      <c r="B46" t="s">
        <v>86</v>
      </c>
      <c r="C46" t="s">
        <v>41</v>
      </c>
      <c r="D46" t="s">
        <v>42</v>
      </c>
    </row>
    <row r="47" spans="1:4" x14ac:dyDescent="0.15">
      <c r="A47" t="s">
        <v>239</v>
      </c>
      <c r="B47" t="s">
        <v>87</v>
      </c>
      <c r="C47" t="s">
        <v>41</v>
      </c>
      <c r="D47" t="s">
        <v>42</v>
      </c>
    </row>
    <row r="48" spans="1:4" x14ac:dyDescent="0.15">
      <c r="A48" t="s">
        <v>240</v>
      </c>
      <c r="B48" t="s">
        <v>88</v>
      </c>
      <c r="C48" t="s">
        <v>41</v>
      </c>
      <c r="D48" t="s">
        <v>42</v>
      </c>
    </row>
    <row r="49" spans="1:4" x14ac:dyDescent="0.15">
      <c r="A49" t="s">
        <v>241</v>
      </c>
      <c r="B49" t="s">
        <v>40</v>
      </c>
      <c r="C49" t="s">
        <v>41</v>
      </c>
      <c r="D49" t="s">
        <v>89</v>
      </c>
    </row>
    <row r="50" spans="1:4" x14ac:dyDescent="0.15">
      <c r="A50" t="s">
        <v>242</v>
      </c>
      <c r="B50" t="s">
        <v>43</v>
      </c>
      <c r="C50" t="s">
        <v>41</v>
      </c>
      <c r="D50" t="s">
        <v>89</v>
      </c>
    </row>
    <row r="51" spans="1:4" x14ac:dyDescent="0.15">
      <c r="A51" t="s">
        <v>243</v>
      </c>
      <c r="B51" t="s">
        <v>44</v>
      </c>
      <c r="C51" t="s">
        <v>41</v>
      </c>
      <c r="D51" t="s">
        <v>89</v>
      </c>
    </row>
    <row r="52" spans="1:4" x14ac:dyDescent="0.15">
      <c r="A52" t="s">
        <v>244</v>
      </c>
      <c r="B52" t="s">
        <v>45</v>
      </c>
      <c r="C52" t="s">
        <v>41</v>
      </c>
      <c r="D52" t="s">
        <v>89</v>
      </c>
    </row>
    <row r="53" spans="1:4" x14ac:dyDescent="0.15">
      <c r="A53" t="s">
        <v>245</v>
      </c>
      <c r="B53" t="s">
        <v>46</v>
      </c>
      <c r="C53" t="s">
        <v>41</v>
      </c>
      <c r="D53" t="s">
        <v>89</v>
      </c>
    </row>
    <row r="54" spans="1:4" x14ac:dyDescent="0.15">
      <c r="A54" t="s">
        <v>246</v>
      </c>
      <c r="B54" t="s">
        <v>47</v>
      </c>
      <c r="C54" t="s">
        <v>41</v>
      </c>
      <c r="D54" t="s">
        <v>89</v>
      </c>
    </row>
    <row r="55" spans="1:4" x14ac:dyDescent="0.15">
      <c r="A55" t="s">
        <v>247</v>
      </c>
      <c r="B55" t="s">
        <v>48</v>
      </c>
      <c r="C55" t="s">
        <v>41</v>
      </c>
      <c r="D55" t="s">
        <v>89</v>
      </c>
    </row>
    <row r="56" spans="1:4" x14ac:dyDescent="0.15">
      <c r="A56" t="s">
        <v>248</v>
      </c>
      <c r="B56" t="s">
        <v>49</v>
      </c>
      <c r="C56" t="s">
        <v>41</v>
      </c>
      <c r="D56" t="s">
        <v>89</v>
      </c>
    </row>
    <row r="57" spans="1:4" x14ac:dyDescent="0.15">
      <c r="A57" t="s">
        <v>249</v>
      </c>
      <c r="B57" t="s">
        <v>50</v>
      </c>
      <c r="C57" t="s">
        <v>41</v>
      </c>
      <c r="D57" t="s">
        <v>89</v>
      </c>
    </row>
    <row r="58" spans="1:4" x14ac:dyDescent="0.15">
      <c r="A58" t="s">
        <v>250</v>
      </c>
      <c r="B58" t="s">
        <v>51</v>
      </c>
      <c r="C58" t="s">
        <v>41</v>
      </c>
      <c r="D58" t="s">
        <v>89</v>
      </c>
    </row>
    <row r="59" spans="1:4" x14ac:dyDescent="0.15">
      <c r="A59" t="s">
        <v>251</v>
      </c>
      <c r="B59" t="s">
        <v>52</v>
      </c>
      <c r="C59" t="s">
        <v>41</v>
      </c>
      <c r="D59" t="s">
        <v>89</v>
      </c>
    </row>
    <row r="60" spans="1:4" x14ac:dyDescent="0.15">
      <c r="A60" t="s">
        <v>252</v>
      </c>
      <c r="B60" t="s">
        <v>53</v>
      </c>
      <c r="C60" t="s">
        <v>41</v>
      </c>
      <c r="D60" t="s">
        <v>89</v>
      </c>
    </row>
    <row r="61" spans="1:4" x14ac:dyDescent="0.15">
      <c r="A61" t="s">
        <v>253</v>
      </c>
      <c r="B61" t="s">
        <v>54</v>
      </c>
      <c r="C61" t="s">
        <v>41</v>
      </c>
      <c r="D61" t="s">
        <v>89</v>
      </c>
    </row>
    <row r="62" spans="1:4" x14ac:dyDescent="0.15">
      <c r="A62" t="s">
        <v>254</v>
      </c>
      <c r="B62" t="s">
        <v>55</v>
      </c>
      <c r="C62" t="s">
        <v>41</v>
      </c>
      <c r="D62" t="s">
        <v>89</v>
      </c>
    </row>
    <row r="63" spans="1:4" x14ac:dyDescent="0.15">
      <c r="A63" t="s">
        <v>255</v>
      </c>
      <c r="B63" t="s">
        <v>56</v>
      </c>
      <c r="C63" t="s">
        <v>41</v>
      </c>
      <c r="D63" t="s">
        <v>89</v>
      </c>
    </row>
    <row r="64" spans="1:4" x14ac:dyDescent="0.15">
      <c r="A64" t="s">
        <v>256</v>
      </c>
      <c r="B64" t="s">
        <v>57</v>
      </c>
      <c r="C64" t="s">
        <v>41</v>
      </c>
      <c r="D64" t="s">
        <v>89</v>
      </c>
    </row>
    <row r="65" spans="1:4" x14ac:dyDescent="0.15">
      <c r="A65" t="s">
        <v>257</v>
      </c>
      <c r="B65" t="s">
        <v>58</v>
      </c>
      <c r="C65" t="s">
        <v>41</v>
      </c>
      <c r="D65" t="s">
        <v>89</v>
      </c>
    </row>
    <row r="66" spans="1:4" x14ac:dyDescent="0.15">
      <c r="A66" t="s">
        <v>258</v>
      </c>
      <c r="B66" t="s">
        <v>59</v>
      </c>
      <c r="C66" t="s">
        <v>41</v>
      </c>
      <c r="D66" t="s">
        <v>89</v>
      </c>
    </row>
    <row r="67" spans="1:4" x14ac:dyDescent="0.15">
      <c r="A67" t="s">
        <v>259</v>
      </c>
      <c r="B67" t="s">
        <v>60</v>
      </c>
      <c r="C67" t="s">
        <v>41</v>
      </c>
      <c r="D67" t="s">
        <v>89</v>
      </c>
    </row>
    <row r="68" spans="1:4" x14ac:dyDescent="0.15">
      <c r="A68" t="s">
        <v>260</v>
      </c>
      <c r="B68" t="s">
        <v>61</v>
      </c>
      <c r="C68" t="s">
        <v>41</v>
      </c>
      <c r="D68" t="s">
        <v>89</v>
      </c>
    </row>
    <row r="69" spans="1:4" x14ac:dyDescent="0.15">
      <c r="A69" t="s">
        <v>261</v>
      </c>
      <c r="B69" t="s">
        <v>62</v>
      </c>
      <c r="C69" t="s">
        <v>41</v>
      </c>
      <c r="D69" t="s">
        <v>89</v>
      </c>
    </row>
    <row r="70" spans="1:4" x14ac:dyDescent="0.15">
      <c r="A70" t="s">
        <v>262</v>
      </c>
      <c r="B70" t="s">
        <v>63</v>
      </c>
      <c r="C70" t="s">
        <v>41</v>
      </c>
      <c r="D70" t="s">
        <v>89</v>
      </c>
    </row>
    <row r="71" spans="1:4" x14ac:dyDescent="0.15">
      <c r="A71" t="s">
        <v>263</v>
      </c>
      <c r="B71" t="s">
        <v>64</v>
      </c>
      <c r="C71" t="s">
        <v>41</v>
      </c>
      <c r="D71" t="s">
        <v>89</v>
      </c>
    </row>
    <row r="72" spans="1:4" x14ac:dyDescent="0.15">
      <c r="A72" t="s">
        <v>264</v>
      </c>
      <c r="B72" t="s">
        <v>65</v>
      </c>
      <c r="C72" t="s">
        <v>41</v>
      </c>
      <c r="D72" t="s">
        <v>89</v>
      </c>
    </row>
    <row r="73" spans="1:4" x14ac:dyDescent="0.15">
      <c r="A73" t="s">
        <v>265</v>
      </c>
      <c r="B73" t="s">
        <v>66</v>
      </c>
      <c r="C73" t="s">
        <v>41</v>
      </c>
      <c r="D73" t="s">
        <v>89</v>
      </c>
    </row>
    <row r="74" spans="1:4" x14ac:dyDescent="0.15">
      <c r="A74" t="s">
        <v>266</v>
      </c>
      <c r="B74" t="s">
        <v>67</v>
      </c>
      <c r="C74" t="s">
        <v>41</v>
      </c>
      <c r="D74" t="s">
        <v>89</v>
      </c>
    </row>
    <row r="75" spans="1:4" x14ac:dyDescent="0.15">
      <c r="A75" t="s">
        <v>267</v>
      </c>
      <c r="B75" t="s">
        <v>68</v>
      </c>
      <c r="C75" t="s">
        <v>41</v>
      </c>
      <c r="D75" t="s">
        <v>89</v>
      </c>
    </row>
    <row r="76" spans="1:4" x14ac:dyDescent="0.15">
      <c r="A76" t="s">
        <v>268</v>
      </c>
      <c r="B76" t="s">
        <v>69</v>
      </c>
      <c r="C76" t="s">
        <v>41</v>
      </c>
      <c r="D76" t="s">
        <v>89</v>
      </c>
    </row>
    <row r="77" spans="1:4" x14ac:dyDescent="0.15">
      <c r="A77" t="s">
        <v>269</v>
      </c>
      <c r="B77" t="s">
        <v>70</v>
      </c>
      <c r="C77" t="s">
        <v>41</v>
      </c>
      <c r="D77" t="s">
        <v>89</v>
      </c>
    </row>
    <row r="78" spans="1:4" x14ac:dyDescent="0.15">
      <c r="A78" t="s">
        <v>270</v>
      </c>
      <c r="B78" t="s">
        <v>71</v>
      </c>
      <c r="C78" t="s">
        <v>41</v>
      </c>
      <c r="D78" t="s">
        <v>89</v>
      </c>
    </row>
    <row r="79" spans="1:4" x14ac:dyDescent="0.15">
      <c r="A79" t="s">
        <v>271</v>
      </c>
      <c r="B79" t="s">
        <v>72</v>
      </c>
      <c r="C79" t="s">
        <v>41</v>
      </c>
      <c r="D79" t="s">
        <v>89</v>
      </c>
    </row>
    <row r="80" spans="1:4" x14ac:dyDescent="0.15">
      <c r="A80" t="s">
        <v>272</v>
      </c>
      <c r="B80" t="s">
        <v>73</v>
      </c>
      <c r="C80" t="s">
        <v>41</v>
      </c>
      <c r="D80" t="s">
        <v>89</v>
      </c>
    </row>
    <row r="81" spans="1:4" x14ac:dyDescent="0.15">
      <c r="A81" t="s">
        <v>273</v>
      </c>
      <c r="B81" t="s">
        <v>74</v>
      </c>
      <c r="C81" t="s">
        <v>41</v>
      </c>
      <c r="D81" t="s">
        <v>89</v>
      </c>
    </row>
    <row r="82" spans="1:4" x14ac:dyDescent="0.15">
      <c r="A82" t="s">
        <v>274</v>
      </c>
      <c r="B82" t="s">
        <v>75</v>
      </c>
      <c r="C82" t="s">
        <v>41</v>
      </c>
      <c r="D82" t="s">
        <v>89</v>
      </c>
    </row>
    <row r="83" spans="1:4" x14ac:dyDescent="0.15">
      <c r="A83" t="s">
        <v>275</v>
      </c>
      <c r="B83" t="s">
        <v>76</v>
      </c>
      <c r="C83" t="s">
        <v>41</v>
      </c>
      <c r="D83" t="s">
        <v>89</v>
      </c>
    </row>
    <row r="84" spans="1:4" x14ac:dyDescent="0.15">
      <c r="A84" t="s">
        <v>276</v>
      </c>
      <c r="B84" t="s">
        <v>77</v>
      </c>
      <c r="C84" t="s">
        <v>41</v>
      </c>
      <c r="D84" t="s">
        <v>89</v>
      </c>
    </row>
    <row r="85" spans="1:4" x14ac:dyDescent="0.15">
      <c r="A85" t="s">
        <v>277</v>
      </c>
      <c r="B85" t="s">
        <v>78</v>
      </c>
      <c r="C85" t="s">
        <v>41</v>
      </c>
      <c r="D85" t="s">
        <v>89</v>
      </c>
    </row>
    <row r="86" spans="1:4" x14ac:dyDescent="0.15">
      <c r="A86" t="s">
        <v>278</v>
      </c>
      <c r="B86" t="s">
        <v>81</v>
      </c>
      <c r="C86" t="s">
        <v>41</v>
      </c>
      <c r="D86" t="s">
        <v>89</v>
      </c>
    </row>
    <row r="87" spans="1:4" x14ac:dyDescent="0.15">
      <c r="A87" t="s">
        <v>279</v>
      </c>
      <c r="B87" t="s">
        <v>82</v>
      </c>
      <c r="C87" t="s">
        <v>41</v>
      </c>
      <c r="D87" t="s">
        <v>89</v>
      </c>
    </row>
    <row r="88" spans="1:4" x14ac:dyDescent="0.15">
      <c r="A88" t="s">
        <v>280</v>
      </c>
      <c r="B88" t="s">
        <v>83</v>
      </c>
      <c r="C88" t="s">
        <v>41</v>
      </c>
      <c r="D88" t="s">
        <v>89</v>
      </c>
    </row>
    <row r="89" spans="1:4" x14ac:dyDescent="0.15">
      <c r="A89" t="s">
        <v>281</v>
      </c>
      <c r="B89" t="s">
        <v>84</v>
      </c>
      <c r="C89" t="s">
        <v>41</v>
      </c>
      <c r="D89" t="s">
        <v>89</v>
      </c>
    </row>
    <row r="90" spans="1:4" x14ac:dyDescent="0.15">
      <c r="A90" t="s">
        <v>282</v>
      </c>
      <c r="B90" t="s">
        <v>85</v>
      </c>
      <c r="C90" t="s">
        <v>41</v>
      </c>
      <c r="D90" t="s">
        <v>89</v>
      </c>
    </row>
    <row r="91" spans="1:4" x14ac:dyDescent="0.15">
      <c r="A91" t="s">
        <v>283</v>
      </c>
      <c r="B91" t="s">
        <v>86</v>
      </c>
      <c r="C91" t="s">
        <v>41</v>
      </c>
      <c r="D91" t="s">
        <v>89</v>
      </c>
    </row>
    <row r="92" spans="1:4" x14ac:dyDescent="0.15">
      <c r="A92" t="s">
        <v>284</v>
      </c>
      <c r="B92" t="s">
        <v>87</v>
      </c>
      <c r="C92" t="s">
        <v>41</v>
      </c>
      <c r="D92" t="s">
        <v>89</v>
      </c>
    </row>
    <row r="93" spans="1:4" x14ac:dyDescent="0.15">
      <c r="A93" t="s">
        <v>285</v>
      </c>
      <c r="B93" t="s">
        <v>88</v>
      </c>
      <c r="C93" t="s">
        <v>41</v>
      </c>
      <c r="D93" t="s">
        <v>89</v>
      </c>
    </row>
    <row r="94" spans="1:4" x14ac:dyDescent="0.15">
      <c r="A94" t="s">
        <v>90</v>
      </c>
      <c r="B94" t="s">
        <v>40</v>
      </c>
      <c r="C94" t="s">
        <v>91</v>
      </c>
      <c r="D94" t="s">
        <v>42</v>
      </c>
    </row>
    <row r="95" spans="1:4" x14ac:dyDescent="0.15">
      <c r="A95" t="s">
        <v>286</v>
      </c>
      <c r="B95" t="s">
        <v>43</v>
      </c>
      <c r="C95" t="s">
        <v>91</v>
      </c>
      <c r="D95" t="s">
        <v>42</v>
      </c>
    </row>
    <row r="96" spans="1:4" x14ac:dyDescent="0.15">
      <c r="A96" t="s">
        <v>92</v>
      </c>
      <c r="B96" t="s">
        <v>44</v>
      </c>
      <c r="C96" t="s">
        <v>91</v>
      </c>
      <c r="D96" t="s">
        <v>42</v>
      </c>
    </row>
    <row r="97" spans="1:4" x14ac:dyDescent="0.15">
      <c r="A97" t="s">
        <v>93</v>
      </c>
      <c r="B97" t="s">
        <v>45</v>
      </c>
      <c r="C97" t="s">
        <v>91</v>
      </c>
      <c r="D97" t="s">
        <v>42</v>
      </c>
    </row>
    <row r="98" spans="1:4" x14ac:dyDescent="0.15">
      <c r="A98" t="s">
        <v>94</v>
      </c>
      <c r="B98" t="s">
        <v>46</v>
      </c>
      <c r="C98" t="s">
        <v>91</v>
      </c>
      <c r="D98" t="s">
        <v>42</v>
      </c>
    </row>
    <row r="99" spans="1:4" x14ac:dyDescent="0.15">
      <c r="A99" t="s">
        <v>95</v>
      </c>
      <c r="B99" t="s">
        <v>47</v>
      </c>
      <c r="C99" t="s">
        <v>91</v>
      </c>
      <c r="D99" t="s">
        <v>42</v>
      </c>
    </row>
    <row r="100" spans="1:4" x14ac:dyDescent="0.15">
      <c r="A100" t="s">
        <v>287</v>
      </c>
      <c r="B100" t="s">
        <v>48</v>
      </c>
      <c r="C100" t="s">
        <v>91</v>
      </c>
      <c r="D100" t="s">
        <v>42</v>
      </c>
    </row>
    <row r="101" spans="1:4" x14ac:dyDescent="0.15">
      <c r="A101" t="s">
        <v>96</v>
      </c>
      <c r="B101" t="s">
        <v>49</v>
      </c>
      <c r="C101" t="s">
        <v>91</v>
      </c>
      <c r="D101" t="s">
        <v>42</v>
      </c>
    </row>
    <row r="102" spans="1:4" x14ac:dyDescent="0.15">
      <c r="A102" t="s">
        <v>97</v>
      </c>
      <c r="B102" t="s">
        <v>50</v>
      </c>
      <c r="C102" t="s">
        <v>91</v>
      </c>
      <c r="D102" t="s">
        <v>42</v>
      </c>
    </row>
    <row r="103" spans="1:4" x14ac:dyDescent="0.15">
      <c r="A103" t="s">
        <v>98</v>
      </c>
      <c r="B103" t="s">
        <v>51</v>
      </c>
      <c r="C103" t="s">
        <v>91</v>
      </c>
      <c r="D103" t="s">
        <v>42</v>
      </c>
    </row>
    <row r="104" spans="1:4" x14ac:dyDescent="0.15">
      <c r="A104" t="s">
        <v>99</v>
      </c>
      <c r="B104" t="s">
        <v>52</v>
      </c>
      <c r="C104" t="s">
        <v>91</v>
      </c>
      <c r="D104" t="s">
        <v>42</v>
      </c>
    </row>
    <row r="105" spans="1:4" x14ac:dyDescent="0.15">
      <c r="A105" t="s">
        <v>100</v>
      </c>
      <c r="B105" t="s">
        <v>53</v>
      </c>
      <c r="C105" t="s">
        <v>91</v>
      </c>
      <c r="D105" t="s">
        <v>42</v>
      </c>
    </row>
    <row r="106" spans="1:4" x14ac:dyDescent="0.15">
      <c r="A106" t="s">
        <v>101</v>
      </c>
      <c r="B106" t="s">
        <v>54</v>
      </c>
      <c r="C106" t="s">
        <v>91</v>
      </c>
      <c r="D106" t="s">
        <v>42</v>
      </c>
    </row>
    <row r="107" spans="1:4" x14ac:dyDescent="0.15">
      <c r="A107" t="s">
        <v>102</v>
      </c>
      <c r="B107" t="s">
        <v>55</v>
      </c>
      <c r="C107" t="s">
        <v>91</v>
      </c>
      <c r="D107" t="s">
        <v>42</v>
      </c>
    </row>
    <row r="108" spans="1:4" x14ac:dyDescent="0.15">
      <c r="A108" t="s">
        <v>103</v>
      </c>
      <c r="B108" t="s">
        <v>56</v>
      </c>
      <c r="C108" t="s">
        <v>91</v>
      </c>
      <c r="D108" t="s">
        <v>42</v>
      </c>
    </row>
    <row r="109" spans="1:4" x14ac:dyDescent="0.15">
      <c r="A109" t="s">
        <v>104</v>
      </c>
      <c r="B109" t="s">
        <v>57</v>
      </c>
      <c r="C109" t="s">
        <v>91</v>
      </c>
      <c r="D109" t="s">
        <v>42</v>
      </c>
    </row>
    <row r="110" spans="1:4" x14ac:dyDescent="0.15">
      <c r="A110" t="s">
        <v>105</v>
      </c>
      <c r="B110" t="s">
        <v>106</v>
      </c>
      <c r="C110" t="s">
        <v>91</v>
      </c>
      <c r="D110" t="s">
        <v>42</v>
      </c>
    </row>
    <row r="111" spans="1:4" x14ac:dyDescent="0.15">
      <c r="A111" t="s">
        <v>107</v>
      </c>
      <c r="B111" t="s">
        <v>59</v>
      </c>
      <c r="C111" t="s">
        <v>91</v>
      </c>
      <c r="D111" t="s">
        <v>42</v>
      </c>
    </row>
    <row r="112" spans="1:4" x14ac:dyDescent="0.15">
      <c r="A112" t="s">
        <v>108</v>
      </c>
      <c r="B112" t="s">
        <v>60</v>
      </c>
      <c r="C112" t="s">
        <v>91</v>
      </c>
      <c r="D112" t="s">
        <v>42</v>
      </c>
    </row>
    <row r="113" spans="1:4" x14ac:dyDescent="0.15">
      <c r="A113" t="s">
        <v>109</v>
      </c>
      <c r="B113" t="s">
        <v>61</v>
      </c>
      <c r="C113" t="s">
        <v>91</v>
      </c>
      <c r="D113" t="s">
        <v>42</v>
      </c>
    </row>
    <row r="114" spans="1:4" x14ac:dyDescent="0.15">
      <c r="A114" t="s">
        <v>110</v>
      </c>
      <c r="B114" t="s">
        <v>62</v>
      </c>
      <c r="C114" t="s">
        <v>91</v>
      </c>
      <c r="D114" t="s">
        <v>42</v>
      </c>
    </row>
    <row r="115" spans="1:4" x14ac:dyDescent="0.15">
      <c r="A115" t="s">
        <v>111</v>
      </c>
      <c r="B115" t="s">
        <v>63</v>
      </c>
      <c r="C115" t="s">
        <v>91</v>
      </c>
      <c r="D115" t="s">
        <v>42</v>
      </c>
    </row>
    <row r="116" spans="1:4" x14ac:dyDescent="0.15">
      <c r="A116" t="s">
        <v>112</v>
      </c>
      <c r="B116" t="s">
        <v>64</v>
      </c>
      <c r="C116" t="s">
        <v>91</v>
      </c>
      <c r="D116" t="s">
        <v>42</v>
      </c>
    </row>
    <row r="117" spans="1:4" x14ac:dyDescent="0.15">
      <c r="A117" t="s">
        <v>113</v>
      </c>
      <c r="B117" t="s">
        <v>65</v>
      </c>
      <c r="C117" t="s">
        <v>91</v>
      </c>
      <c r="D117" t="s">
        <v>42</v>
      </c>
    </row>
    <row r="118" spans="1:4" x14ac:dyDescent="0.15">
      <c r="A118" t="s">
        <v>114</v>
      </c>
      <c r="B118" t="s">
        <v>66</v>
      </c>
      <c r="C118" t="s">
        <v>91</v>
      </c>
      <c r="D118" t="s">
        <v>42</v>
      </c>
    </row>
    <row r="119" spans="1:4" x14ac:dyDescent="0.15">
      <c r="A119" t="s">
        <v>115</v>
      </c>
      <c r="B119" t="s">
        <v>67</v>
      </c>
      <c r="C119" t="s">
        <v>91</v>
      </c>
      <c r="D119" t="s">
        <v>42</v>
      </c>
    </row>
    <row r="120" spans="1:4" x14ac:dyDescent="0.15">
      <c r="A120" t="s">
        <v>116</v>
      </c>
      <c r="B120" t="s">
        <v>68</v>
      </c>
      <c r="C120" t="s">
        <v>91</v>
      </c>
      <c r="D120" t="s">
        <v>42</v>
      </c>
    </row>
    <row r="121" spans="1:4" x14ac:dyDescent="0.15">
      <c r="A121" t="s">
        <v>117</v>
      </c>
      <c r="B121" t="s">
        <v>69</v>
      </c>
      <c r="C121" t="s">
        <v>91</v>
      </c>
      <c r="D121" t="s">
        <v>42</v>
      </c>
    </row>
    <row r="122" spans="1:4" x14ac:dyDescent="0.15">
      <c r="A122" t="s">
        <v>118</v>
      </c>
      <c r="B122" t="s">
        <v>70</v>
      </c>
      <c r="C122" t="s">
        <v>91</v>
      </c>
      <c r="D122" t="s">
        <v>42</v>
      </c>
    </row>
    <row r="123" spans="1:4" x14ac:dyDescent="0.15">
      <c r="A123" t="s">
        <v>119</v>
      </c>
      <c r="B123" t="s">
        <v>71</v>
      </c>
      <c r="C123" t="s">
        <v>91</v>
      </c>
      <c r="D123" t="s">
        <v>42</v>
      </c>
    </row>
    <row r="124" spans="1:4" x14ac:dyDescent="0.15">
      <c r="A124" t="s">
        <v>288</v>
      </c>
      <c r="B124" t="s">
        <v>120</v>
      </c>
      <c r="C124" t="s">
        <v>91</v>
      </c>
      <c r="D124" t="s">
        <v>42</v>
      </c>
    </row>
    <row r="125" spans="1:4" x14ac:dyDescent="0.15">
      <c r="A125" t="s">
        <v>121</v>
      </c>
      <c r="B125" t="s">
        <v>73</v>
      </c>
      <c r="C125" t="s">
        <v>91</v>
      </c>
      <c r="D125" t="s">
        <v>42</v>
      </c>
    </row>
    <row r="126" spans="1:4" x14ac:dyDescent="0.15">
      <c r="A126" t="s">
        <v>122</v>
      </c>
      <c r="B126" t="s">
        <v>74</v>
      </c>
      <c r="C126" t="s">
        <v>91</v>
      </c>
      <c r="D126" t="s">
        <v>42</v>
      </c>
    </row>
    <row r="127" spans="1:4" x14ac:dyDescent="0.15">
      <c r="A127" t="s">
        <v>123</v>
      </c>
      <c r="B127" t="s">
        <v>75</v>
      </c>
      <c r="C127" t="s">
        <v>91</v>
      </c>
      <c r="D127" t="s">
        <v>42</v>
      </c>
    </row>
    <row r="128" spans="1:4" x14ac:dyDescent="0.15">
      <c r="A128" t="s">
        <v>124</v>
      </c>
      <c r="B128" t="s">
        <v>76</v>
      </c>
      <c r="C128" t="s">
        <v>91</v>
      </c>
      <c r="D128" t="s">
        <v>42</v>
      </c>
    </row>
    <row r="129" spans="1:4" x14ac:dyDescent="0.15">
      <c r="A129" t="s">
        <v>125</v>
      </c>
      <c r="B129" t="s">
        <v>126</v>
      </c>
      <c r="C129" t="s">
        <v>91</v>
      </c>
      <c r="D129" t="s">
        <v>42</v>
      </c>
    </row>
    <row r="130" spans="1:4" x14ac:dyDescent="0.15">
      <c r="A130" t="s">
        <v>127</v>
      </c>
      <c r="B130" t="s">
        <v>128</v>
      </c>
      <c r="C130" t="s">
        <v>91</v>
      </c>
      <c r="D130" t="s">
        <v>42</v>
      </c>
    </row>
    <row r="131" spans="1:4" x14ac:dyDescent="0.15">
      <c r="A131" t="s">
        <v>129</v>
      </c>
      <c r="B131" t="s">
        <v>79</v>
      </c>
      <c r="C131" t="s">
        <v>91</v>
      </c>
      <c r="D131" t="s">
        <v>42</v>
      </c>
    </row>
    <row r="132" spans="1:4" x14ac:dyDescent="0.15">
      <c r="A132" t="s">
        <v>130</v>
      </c>
      <c r="B132" t="s">
        <v>80</v>
      </c>
      <c r="C132" t="s">
        <v>91</v>
      </c>
      <c r="D132" t="s">
        <v>42</v>
      </c>
    </row>
    <row r="133" spans="1:4" x14ac:dyDescent="0.15">
      <c r="A133" t="s">
        <v>289</v>
      </c>
      <c r="B133" t="s">
        <v>131</v>
      </c>
      <c r="C133" t="s">
        <v>91</v>
      </c>
      <c r="D133" t="s">
        <v>42</v>
      </c>
    </row>
    <row r="134" spans="1:4" x14ac:dyDescent="0.15">
      <c r="A134" t="s">
        <v>132</v>
      </c>
      <c r="B134" t="s">
        <v>82</v>
      </c>
      <c r="C134" t="s">
        <v>91</v>
      </c>
      <c r="D134" t="s">
        <v>42</v>
      </c>
    </row>
    <row r="135" spans="1:4" x14ac:dyDescent="0.15">
      <c r="A135" t="s">
        <v>290</v>
      </c>
      <c r="B135" t="s">
        <v>133</v>
      </c>
      <c r="C135" t="s">
        <v>91</v>
      </c>
      <c r="D135" t="s">
        <v>42</v>
      </c>
    </row>
    <row r="136" spans="1:4" x14ac:dyDescent="0.15">
      <c r="A136" t="s">
        <v>134</v>
      </c>
      <c r="B136" t="s">
        <v>84</v>
      </c>
      <c r="C136" t="s">
        <v>91</v>
      </c>
      <c r="D136" t="s">
        <v>42</v>
      </c>
    </row>
    <row r="137" spans="1:4" x14ac:dyDescent="0.15">
      <c r="A137" t="s">
        <v>135</v>
      </c>
      <c r="B137" t="s">
        <v>85</v>
      </c>
      <c r="C137" t="s">
        <v>91</v>
      </c>
      <c r="D137" t="s">
        <v>42</v>
      </c>
    </row>
    <row r="138" spans="1:4" x14ac:dyDescent="0.15">
      <c r="A138" t="s">
        <v>291</v>
      </c>
      <c r="B138" t="s">
        <v>136</v>
      </c>
      <c r="C138" t="s">
        <v>91</v>
      </c>
      <c r="D138" t="s">
        <v>42</v>
      </c>
    </row>
    <row r="139" spans="1:4" x14ac:dyDescent="0.15">
      <c r="A139" t="s">
        <v>137</v>
      </c>
      <c r="B139" t="s">
        <v>87</v>
      </c>
      <c r="C139" t="s">
        <v>91</v>
      </c>
      <c r="D139" t="s">
        <v>42</v>
      </c>
    </row>
    <row r="140" spans="1:4" x14ac:dyDescent="0.15">
      <c r="A140" t="s">
        <v>292</v>
      </c>
      <c r="B140" t="s">
        <v>138</v>
      </c>
      <c r="C140" t="s">
        <v>91</v>
      </c>
      <c r="D140" t="s">
        <v>42</v>
      </c>
    </row>
    <row r="141" spans="1:4" x14ac:dyDescent="0.15">
      <c r="A141" t="s">
        <v>293</v>
      </c>
      <c r="B141" t="s">
        <v>40</v>
      </c>
      <c r="C141" t="s">
        <v>91</v>
      </c>
      <c r="D141" t="s">
        <v>89</v>
      </c>
    </row>
    <row r="142" spans="1:4" x14ac:dyDescent="0.15">
      <c r="A142" t="s">
        <v>294</v>
      </c>
      <c r="B142" t="s">
        <v>43</v>
      </c>
      <c r="C142" t="s">
        <v>91</v>
      </c>
      <c r="D142" t="s">
        <v>89</v>
      </c>
    </row>
    <row r="143" spans="1:4" x14ac:dyDescent="0.15">
      <c r="A143" t="s">
        <v>295</v>
      </c>
      <c r="B143" t="s">
        <v>44</v>
      </c>
      <c r="C143" t="s">
        <v>91</v>
      </c>
      <c r="D143" t="s">
        <v>89</v>
      </c>
    </row>
    <row r="144" spans="1:4" x14ac:dyDescent="0.15">
      <c r="A144" t="s">
        <v>139</v>
      </c>
      <c r="B144" t="s">
        <v>45</v>
      </c>
      <c r="C144" t="s">
        <v>91</v>
      </c>
      <c r="D144" t="s">
        <v>89</v>
      </c>
    </row>
    <row r="145" spans="1:4" x14ac:dyDescent="0.15">
      <c r="A145" t="s">
        <v>140</v>
      </c>
      <c r="B145" t="s">
        <v>46</v>
      </c>
      <c r="C145" t="s">
        <v>91</v>
      </c>
      <c r="D145" t="s">
        <v>89</v>
      </c>
    </row>
    <row r="146" spans="1:4" x14ac:dyDescent="0.15">
      <c r="A146" t="s">
        <v>141</v>
      </c>
      <c r="B146" t="s">
        <v>47</v>
      </c>
      <c r="C146" t="s">
        <v>91</v>
      </c>
      <c r="D146" t="s">
        <v>89</v>
      </c>
    </row>
    <row r="147" spans="1:4" x14ac:dyDescent="0.15">
      <c r="A147" t="s">
        <v>142</v>
      </c>
      <c r="B147" t="s">
        <v>48</v>
      </c>
      <c r="C147" t="s">
        <v>91</v>
      </c>
      <c r="D147" t="s">
        <v>89</v>
      </c>
    </row>
    <row r="148" spans="1:4" x14ac:dyDescent="0.15">
      <c r="A148" t="s">
        <v>143</v>
      </c>
      <c r="B148" t="s">
        <v>49</v>
      </c>
      <c r="C148" t="s">
        <v>91</v>
      </c>
      <c r="D148" t="s">
        <v>89</v>
      </c>
    </row>
    <row r="149" spans="1:4" x14ac:dyDescent="0.15">
      <c r="A149" t="s">
        <v>296</v>
      </c>
      <c r="B149" t="s">
        <v>50</v>
      </c>
      <c r="C149" t="s">
        <v>91</v>
      </c>
      <c r="D149" t="s">
        <v>89</v>
      </c>
    </row>
    <row r="150" spans="1:4" x14ac:dyDescent="0.15">
      <c r="A150" t="s">
        <v>144</v>
      </c>
      <c r="B150" t="s">
        <v>51</v>
      </c>
      <c r="C150" t="s">
        <v>91</v>
      </c>
      <c r="D150" t="s">
        <v>89</v>
      </c>
    </row>
    <row r="151" spans="1:4" x14ac:dyDescent="0.15">
      <c r="A151" t="s">
        <v>145</v>
      </c>
      <c r="B151" t="s">
        <v>52</v>
      </c>
      <c r="C151" t="s">
        <v>91</v>
      </c>
      <c r="D151" t="s">
        <v>89</v>
      </c>
    </row>
    <row r="152" spans="1:4" x14ac:dyDescent="0.15">
      <c r="A152" t="s">
        <v>146</v>
      </c>
      <c r="B152" t="s">
        <v>53</v>
      </c>
      <c r="C152" t="s">
        <v>91</v>
      </c>
      <c r="D152" t="s">
        <v>89</v>
      </c>
    </row>
    <row r="153" spans="1:4" x14ac:dyDescent="0.15">
      <c r="A153" t="s">
        <v>147</v>
      </c>
      <c r="B153" t="s">
        <v>54</v>
      </c>
      <c r="C153" t="s">
        <v>91</v>
      </c>
      <c r="D153" t="s">
        <v>89</v>
      </c>
    </row>
    <row r="154" spans="1:4" x14ac:dyDescent="0.15">
      <c r="A154" t="s">
        <v>148</v>
      </c>
      <c r="B154" t="s">
        <v>55</v>
      </c>
      <c r="C154" t="s">
        <v>91</v>
      </c>
      <c r="D154" t="s">
        <v>89</v>
      </c>
    </row>
    <row r="155" spans="1:4" x14ac:dyDescent="0.15">
      <c r="A155" t="s">
        <v>149</v>
      </c>
      <c r="B155" t="s">
        <v>56</v>
      </c>
      <c r="C155" t="s">
        <v>91</v>
      </c>
      <c r="D155" t="s">
        <v>89</v>
      </c>
    </row>
    <row r="156" spans="1:4" x14ac:dyDescent="0.15">
      <c r="A156" t="s">
        <v>297</v>
      </c>
      <c r="B156" t="s">
        <v>59</v>
      </c>
      <c r="C156" t="s">
        <v>91</v>
      </c>
      <c r="D156" t="s">
        <v>89</v>
      </c>
    </row>
    <row r="157" spans="1:4" x14ac:dyDescent="0.15">
      <c r="A157" t="s">
        <v>298</v>
      </c>
      <c r="B157" t="s">
        <v>60</v>
      </c>
      <c r="C157" t="s">
        <v>91</v>
      </c>
      <c r="D157" t="s">
        <v>89</v>
      </c>
    </row>
    <row r="158" spans="1:4" x14ac:dyDescent="0.15">
      <c r="A158" t="s">
        <v>150</v>
      </c>
      <c r="B158" t="s">
        <v>61</v>
      </c>
      <c r="C158" t="s">
        <v>91</v>
      </c>
      <c r="D158" t="s">
        <v>89</v>
      </c>
    </row>
    <row r="159" spans="1:4" x14ac:dyDescent="0.15">
      <c r="A159" t="s">
        <v>151</v>
      </c>
      <c r="B159" t="s">
        <v>62</v>
      </c>
      <c r="C159" t="s">
        <v>91</v>
      </c>
      <c r="D159" t="s">
        <v>89</v>
      </c>
    </row>
    <row r="160" spans="1:4" x14ac:dyDescent="0.15">
      <c r="A160" t="s">
        <v>152</v>
      </c>
      <c r="B160" t="s">
        <v>63</v>
      </c>
      <c r="C160" t="s">
        <v>91</v>
      </c>
      <c r="D160" t="s">
        <v>89</v>
      </c>
    </row>
    <row r="161" spans="1:4" x14ac:dyDescent="0.15">
      <c r="A161" t="s">
        <v>153</v>
      </c>
      <c r="B161" t="s">
        <v>64</v>
      </c>
      <c r="C161" t="s">
        <v>91</v>
      </c>
      <c r="D161" t="s">
        <v>89</v>
      </c>
    </row>
    <row r="162" spans="1:4" x14ac:dyDescent="0.15">
      <c r="A162" t="s">
        <v>299</v>
      </c>
      <c r="B162" t="s">
        <v>65</v>
      </c>
      <c r="C162" t="s">
        <v>91</v>
      </c>
      <c r="D162" t="s">
        <v>89</v>
      </c>
    </row>
    <row r="163" spans="1:4" x14ac:dyDescent="0.15">
      <c r="A163" t="s">
        <v>154</v>
      </c>
      <c r="B163" t="s">
        <v>66</v>
      </c>
      <c r="C163" t="s">
        <v>91</v>
      </c>
      <c r="D163" t="s">
        <v>89</v>
      </c>
    </row>
    <row r="164" spans="1:4" x14ac:dyDescent="0.15">
      <c r="A164" t="s">
        <v>300</v>
      </c>
      <c r="B164" t="s">
        <v>67</v>
      </c>
      <c r="C164" t="s">
        <v>91</v>
      </c>
      <c r="D164" t="s">
        <v>89</v>
      </c>
    </row>
    <row r="165" spans="1:4" x14ac:dyDescent="0.15">
      <c r="A165" t="s">
        <v>155</v>
      </c>
      <c r="B165" t="s">
        <v>68</v>
      </c>
      <c r="C165" t="s">
        <v>91</v>
      </c>
      <c r="D165" t="s">
        <v>89</v>
      </c>
    </row>
    <row r="166" spans="1:4" x14ac:dyDescent="0.15">
      <c r="A166" t="s">
        <v>156</v>
      </c>
      <c r="B166" t="s">
        <v>70</v>
      </c>
      <c r="C166" t="s">
        <v>91</v>
      </c>
      <c r="D166" t="s">
        <v>89</v>
      </c>
    </row>
    <row r="167" spans="1:4" x14ac:dyDescent="0.15">
      <c r="A167" t="s">
        <v>157</v>
      </c>
      <c r="B167" t="s">
        <v>71</v>
      </c>
      <c r="C167" t="s">
        <v>91</v>
      </c>
      <c r="D167" t="s">
        <v>89</v>
      </c>
    </row>
    <row r="168" spans="1:4" x14ac:dyDescent="0.15">
      <c r="A168" t="s">
        <v>301</v>
      </c>
      <c r="B168" t="s">
        <v>120</v>
      </c>
      <c r="C168" t="s">
        <v>91</v>
      </c>
      <c r="D168" t="s">
        <v>89</v>
      </c>
    </row>
    <row r="169" spans="1:4" x14ac:dyDescent="0.15">
      <c r="A169" t="s">
        <v>158</v>
      </c>
      <c r="B169" t="s">
        <v>73</v>
      </c>
      <c r="C169" t="s">
        <v>91</v>
      </c>
      <c r="D169" t="s">
        <v>89</v>
      </c>
    </row>
    <row r="170" spans="1:4" x14ac:dyDescent="0.15">
      <c r="A170" t="s">
        <v>159</v>
      </c>
      <c r="B170" t="s">
        <v>74</v>
      </c>
      <c r="C170" t="s">
        <v>91</v>
      </c>
      <c r="D170" t="s">
        <v>89</v>
      </c>
    </row>
    <row r="171" spans="1:4" x14ac:dyDescent="0.15">
      <c r="A171" t="s">
        <v>160</v>
      </c>
      <c r="B171" t="s">
        <v>75</v>
      </c>
      <c r="C171" t="s">
        <v>91</v>
      </c>
      <c r="D171" t="s">
        <v>89</v>
      </c>
    </row>
    <row r="172" spans="1:4" x14ac:dyDescent="0.15">
      <c r="A172" t="s">
        <v>161</v>
      </c>
      <c r="B172" t="s">
        <v>76</v>
      </c>
      <c r="C172" t="s">
        <v>91</v>
      </c>
      <c r="D172" t="s">
        <v>89</v>
      </c>
    </row>
    <row r="173" spans="1:4" x14ac:dyDescent="0.15">
      <c r="A173" t="s">
        <v>302</v>
      </c>
      <c r="B173" t="s">
        <v>162</v>
      </c>
      <c r="C173" t="s">
        <v>91</v>
      </c>
      <c r="D173" t="s">
        <v>163</v>
      </c>
    </row>
    <row r="174" spans="1:4" x14ac:dyDescent="0.15">
      <c r="A174" t="s">
        <v>164</v>
      </c>
      <c r="B174" t="s">
        <v>128</v>
      </c>
      <c r="C174" t="s">
        <v>91</v>
      </c>
      <c r="D174" t="s">
        <v>89</v>
      </c>
    </row>
    <row r="175" spans="1:4" x14ac:dyDescent="0.15">
      <c r="A175" t="s">
        <v>165</v>
      </c>
      <c r="B175" t="s">
        <v>79</v>
      </c>
      <c r="C175" t="s">
        <v>91</v>
      </c>
      <c r="D175" t="s">
        <v>89</v>
      </c>
    </row>
    <row r="176" spans="1:4" x14ac:dyDescent="0.15">
      <c r="A176" t="s">
        <v>166</v>
      </c>
      <c r="B176" t="s">
        <v>131</v>
      </c>
      <c r="C176" t="s">
        <v>91</v>
      </c>
      <c r="D176" t="s">
        <v>89</v>
      </c>
    </row>
    <row r="177" spans="1:4" x14ac:dyDescent="0.15">
      <c r="A177" t="s">
        <v>167</v>
      </c>
      <c r="B177" t="s">
        <v>82</v>
      </c>
      <c r="C177" t="s">
        <v>91</v>
      </c>
      <c r="D177" t="s">
        <v>89</v>
      </c>
    </row>
    <row r="178" spans="1:4" x14ac:dyDescent="0.15">
      <c r="A178" t="s">
        <v>303</v>
      </c>
      <c r="B178" t="s">
        <v>168</v>
      </c>
      <c r="C178" t="s">
        <v>91</v>
      </c>
      <c r="D178" t="s">
        <v>89</v>
      </c>
    </row>
    <row r="179" spans="1:4" x14ac:dyDescent="0.15">
      <c r="A179" t="s">
        <v>169</v>
      </c>
      <c r="B179" t="s">
        <v>84</v>
      </c>
      <c r="C179" t="s">
        <v>91</v>
      </c>
      <c r="D179" t="s">
        <v>89</v>
      </c>
    </row>
    <row r="180" spans="1:4" x14ac:dyDescent="0.15">
      <c r="A180" t="s">
        <v>170</v>
      </c>
      <c r="B180" t="s">
        <v>85</v>
      </c>
      <c r="C180" t="s">
        <v>91</v>
      </c>
      <c r="D180" t="s">
        <v>89</v>
      </c>
    </row>
    <row r="181" spans="1:4" x14ac:dyDescent="0.15">
      <c r="A181" t="s">
        <v>304</v>
      </c>
      <c r="B181" t="s">
        <v>171</v>
      </c>
      <c r="C181" t="s">
        <v>91</v>
      </c>
      <c r="D181" t="s">
        <v>89</v>
      </c>
    </row>
    <row r="182" spans="1:4" x14ac:dyDescent="0.15">
      <c r="A182" t="s">
        <v>172</v>
      </c>
      <c r="B182" t="s">
        <v>87</v>
      </c>
      <c r="C182" t="s">
        <v>91</v>
      </c>
      <c r="D182" t="s">
        <v>89</v>
      </c>
    </row>
    <row r="183" spans="1:4" x14ac:dyDescent="0.15">
      <c r="A183" t="s">
        <v>173</v>
      </c>
      <c r="B183" t="s">
        <v>138</v>
      </c>
      <c r="C183" t="s">
        <v>91</v>
      </c>
      <c r="D183" t="s">
        <v>89</v>
      </c>
    </row>
    <row r="184" spans="1:4" x14ac:dyDescent="0.15">
      <c r="A184" t="s">
        <v>174</v>
      </c>
      <c r="B184" t="s">
        <v>175</v>
      </c>
      <c r="C184" t="s">
        <v>176</v>
      </c>
      <c r="D184" t="s">
        <v>89</v>
      </c>
    </row>
    <row r="185" spans="1:4" x14ac:dyDescent="0.15">
      <c r="A185" t="s">
        <v>177</v>
      </c>
      <c r="B185" t="s">
        <v>178</v>
      </c>
      <c r="C185" t="s">
        <v>176</v>
      </c>
      <c r="D185" t="s">
        <v>89</v>
      </c>
    </row>
    <row r="186" spans="1:4" x14ac:dyDescent="0.15">
      <c r="A186" t="s">
        <v>179</v>
      </c>
      <c r="B186" t="s">
        <v>180</v>
      </c>
      <c r="C186" t="s">
        <v>176</v>
      </c>
      <c r="D186" t="s">
        <v>89</v>
      </c>
    </row>
    <row r="187" spans="1:4" x14ac:dyDescent="0.15">
      <c r="A187" t="s">
        <v>181</v>
      </c>
      <c r="B187" t="s">
        <v>182</v>
      </c>
      <c r="C187" t="s">
        <v>176</v>
      </c>
      <c r="D187" t="s">
        <v>89</v>
      </c>
    </row>
    <row r="188" spans="1:4" x14ac:dyDescent="0.15">
      <c r="A188" t="s">
        <v>183</v>
      </c>
      <c r="B188" t="s">
        <v>184</v>
      </c>
      <c r="C188" t="s">
        <v>176</v>
      </c>
      <c r="D188" t="s">
        <v>89</v>
      </c>
    </row>
    <row r="189" spans="1:4" x14ac:dyDescent="0.15">
      <c r="A189" t="s">
        <v>305</v>
      </c>
      <c r="B189" t="s">
        <v>185</v>
      </c>
      <c r="C189" t="s">
        <v>176</v>
      </c>
      <c r="D189" t="s">
        <v>89</v>
      </c>
    </row>
    <row r="190" spans="1:4" x14ac:dyDescent="0.15">
      <c r="A190" t="s">
        <v>306</v>
      </c>
      <c r="B190" t="s">
        <v>186</v>
      </c>
      <c r="C190" t="s">
        <v>176</v>
      </c>
      <c r="D190" t="s">
        <v>89</v>
      </c>
    </row>
    <row r="191" spans="1:4" x14ac:dyDescent="0.15">
      <c r="A191" t="s">
        <v>307</v>
      </c>
      <c r="B191" t="s">
        <v>187</v>
      </c>
      <c r="C191" t="s">
        <v>176</v>
      </c>
      <c r="D191" t="s">
        <v>89</v>
      </c>
    </row>
    <row r="192" spans="1:4" x14ac:dyDescent="0.15">
      <c r="A192" t="s">
        <v>188</v>
      </c>
      <c r="B192" t="s">
        <v>189</v>
      </c>
      <c r="C192" t="s">
        <v>176</v>
      </c>
      <c r="D192" t="s">
        <v>89</v>
      </c>
    </row>
    <row r="193" spans="1:4" x14ac:dyDescent="0.15">
      <c r="A193" t="s">
        <v>308</v>
      </c>
      <c r="B193" t="s">
        <v>190</v>
      </c>
      <c r="C193" t="s">
        <v>176</v>
      </c>
      <c r="D193" t="s">
        <v>89</v>
      </c>
    </row>
    <row r="194" spans="1:4" x14ac:dyDescent="0.15">
      <c r="A194" t="s">
        <v>309</v>
      </c>
      <c r="B194" t="s">
        <v>191</v>
      </c>
      <c r="C194" t="s">
        <v>192</v>
      </c>
      <c r="D194" t="s">
        <v>163</v>
      </c>
    </row>
    <row r="195" spans="1:4" x14ac:dyDescent="0.15">
      <c r="A195" t="s">
        <v>310</v>
      </c>
      <c r="B195" t="s">
        <v>193</v>
      </c>
      <c r="C195" t="s">
        <v>192</v>
      </c>
      <c r="D195" t="s">
        <v>163</v>
      </c>
    </row>
  </sheetData>
  <autoFilter ref="A1:D1224" xr:uid="{00000000-0001-0000-0100-000000000000}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都道府県用</vt:lpstr>
      <vt:lpstr>参照用</vt:lpstr>
      <vt:lpstr>都道府県用!Print_Area</vt:lpstr>
    </vt:vector>
  </TitlesOfParts>
  <Company>独立行政法人　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【都道府県・教育特区】学割証追加配付申請様式</dc:title>
  <dc:creator>JASSO</dc:creator>
  <cp:lastPrinted>2026-01-19T00:43:42Z</cp:lastPrinted>
  <dcterms:created xsi:type="dcterms:W3CDTF">2005-08-25T04:28:49Z</dcterms:created>
  <dcterms:modified xsi:type="dcterms:W3CDTF">2026-03-06T06:59:09Z</dcterms:modified>
</cp:coreProperties>
</file>