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HGDAP01.ichigaya4.jasso.go.jp\kifukin\05_JASSO支援金\マニュアル等\06_ホームページ\202604●ホームページ変更\"/>
    </mc:Choice>
  </mc:AlternateContent>
  <xr:revisionPtr revIDLastSave="0" documentId="13_ncr:1_{0D77BFDC-2E37-4A21-917F-14D6A1A12DA4}" xr6:coauthVersionLast="47" xr6:coauthVersionMax="47" xr10:uidLastSave="{00000000-0000-0000-0000-000000000000}"/>
  <bookViews>
    <workbookView xWindow="36345" yWindow="195" windowWidth="18165" windowHeight="14535" tabRatio="738" xr2:uid="{00000000-000D-0000-FFFF-FFFF00000000}"/>
  </bookViews>
  <sheets>
    <sheet name="様式3_推薦書（外国人留学生用）" sheetId="1" r:id="rId1"/>
    <sheet name="様式3-別紙_申請者一覧" sheetId="6" r:id="rId2"/>
    <sheet name="様式4_委任状（外国人留学生用）" sheetId="15" r:id="rId3"/>
    <sheet name="様式5_振込口座届" sheetId="17" r:id="rId4"/>
    <sheet name="記入例（様式3-別紙）" sheetId="14" r:id="rId5"/>
  </sheets>
  <definedNames>
    <definedName name="_xlnm.Print_Area" localSheetId="4">'記入例（様式3-別紙）'!$A$1:$W$17</definedName>
    <definedName name="_xlnm.Print_Area" localSheetId="0">'様式3_推薦書（外国人留学生用）'!$A$1:$O$33</definedName>
    <definedName name="_xlnm.Print_Area" localSheetId="1">'様式3-別紙_申請者一覧'!$A$1:$T$17</definedName>
    <definedName name="_xlnm.Print_Area" localSheetId="2">'様式4_委任状（外国人留学生用）'!$A$1:$U$27</definedName>
    <definedName name="_xlnm.Print_Area" localSheetId="3">様式5_振込口座届!$A$1:$U$27</definedName>
    <definedName name="_xlnm.Print_Titles" localSheetId="4">'記入例（様式3-別紙）'!$1:$7</definedName>
    <definedName name="_xlnm.Print_Titles" localSheetId="1">'様式3-別紙_申請者一覧'!$1:$7</definedName>
    <definedName name="_xlnm.Print_Titles" localSheetId="2">'様式4_委任状（外国人留学生用）'!$13:$14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7" l="1"/>
  <c r="M27" i="15" l="1"/>
  <c r="K11" i="15" l="1"/>
  <c r="L4" i="6" l="1"/>
  <c r="K8" i="15" l="1"/>
  <c r="B4" i="6"/>
  <c r="K7" i="17" l="1"/>
  <c r="N27" i="17"/>
  <c r="O27" i="17"/>
  <c r="P27" i="17"/>
  <c r="Q27" i="17"/>
  <c r="R27" i="17"/>
  <c r="S27" i="17"/>
  <c r="T27" i="17"/>
  <c r="U27" i="17"/>
  <c r="K9" i="17"/>
  <c r="K8" i="17"/>
  <c r="R7" i="17"/>
  <c r="N7" i="17"/>
  <c r="L3" i="6" l="1"/>
  <c r="J4" i="6"/>
  <c r="I4" i="6"/>
  <c r="C4" i="6"/>
  <c r="D4" i="6"/>
  <c r="E4" i="6"/>
  <c r="F4" i="6"/>
  <c r="G4" i="6"/>
  <c r="U27" i="15"/>
  <c r="T27" i="15"/>
  <c r="N27" i="15"/>
  <c r="O27" i="15"/>
  <c r="P27" i="15"/>
  <c r="Q27" i="15"/>
  <c r="R27" i="15"/>
  <c r="K7" i="15" l="1"/>
  <c r="R7" i="15"/>
  <c r="N7" i="15"/>
  <c r="I16" i="15" l="1"/>
  <c r="I17" i="15"/>
  <c r="I18" i="15"/>
  <c r="I19" i="15"/>
  <c r="I20" i="15"/>
  <c r="I21" i="15"/>
  <c r="I22" i="15"/>
  <c r="I23" i="15"/>
  <c r="I24" i="15"/>
  <c r="F16" i="15"/>
  <c r="F17" i="15"/>
  <c r="F18" i="15"/>
  <c r="F19" i="15"/>
  <c r="F20" i="15"/>
  <c r="F21" i="15"/>
  <c r="F22" i="15"/>
  <c r="F23" i="15"/>
  <c r="F24" i="15"/>
  <c r="B16" i="15"/>
  <c r="B17" i="15"/>
  <c r="B18" i="15"/>
  <c r="B19" i="15"/>
  <c r="B20" i="15"/>
  <c r="B21" i="15"/>
  <c r="B22" i="15"/>
  <c r="B23" i="15"/>
  <c r="B24" i="15"/>
  <c r="B15" i="15"/>
  <c r="I15" i="15" l="1"/>
  <c r="H15" i="15"/>
  <c r="F15" i="15"/>
  <c r="W9" i="6" l="1"/>
  <c r="AM9" i="6"/>
  <c r="AM10" i="6"/>
  <c r="AM11" i="6"/>
  <c r="AM12" i="6"/>
  <c r="AM13" i="6"/>
  <c r="AM14" i="6"/>
  <c r="AM15" i="6"/>
  <c r="AM16" i="6"/>
  <c r="AM17" i="6"/>
  <c r="AM18" i="6"/>
  <c r="AM19" i="6"/>
  <c r="AM20" i="6"/>
  <c r="AM21" i="6"/>
  <c r="AM22" i="6"/>
  <c r="AM23" i="6"/>
  <c r="AM24" i="6"/>
  <c r="AM25" i="6"/>
  <c r="AM26" i="6"/>
  <c r="AM27" i="6"/>
  <c r="AM8" i="6"/>
  <c r="AN8" i="6"/>
  <c r="AJ9" i="6"/>
  <c r="AK9" i="6"/>
  <c r="AL9" i="6"/>
  <c r="AN9" i="6"/>
  <c r="AJ10" i="6"/>
  <c r="AK10" i="6"/>
  <c r="AL10" i="6"/>
  <c r="AN10" i="6"/>
  <c r="AJ11" i="6"/>
  <c r="AK11" i="6"/>
  <c r="AL11" i="6"/>
  <c r="AN11" i="6"/>
  <c r="AJ12" i="6"/>
  <c r="AK12" i="6"/>
  <c r="AL12" i="6"/>
  <c r="AN12" i="6"/>
  <c r="AJ13" i="6"/>
  <c r="AK13" i="6"/>
  <c r="AL13" i="6"/>
  <c r="AN13" i="6"/>
  <c r="AJ14" i="6"/>
  <c r="AK14" i="6"/>
  <c r="AL14" i="6"/>
  <c r="AN14" i="6"/>
  <c r="AJ15" i="6"/>
  <c r="AK15" i="6"/>
  <c r="AL15" i="6"/>
  <c r="AN15" i="6"/>
  <c r="AJ16" i="6"/>
  <c r="AK16" i="6"/>
  <c r="AL16" i="6"/>
  <c r="AN16" i="6"/>
  <c r="AJ17" i="6"/>
  <c r="AK17" i="6"/>
  <c r="AL17" i="6"/>
  <c r="AN17" i="6"/>
  <c r="AJ18" i="6"/>
  <c r="AK18" i="6"/>
  <c r="AL18" i="6"/>
  <c r="AN18" i="6"/>
  <c r="AJ19" i="6"/>
  <c r="AK19" i="6"/>
  <c r="AL19" i="6"/>
  <c r="AN19" i="6"/>
  <c r="AJ20" i="6"/>
  <c r="AK20" i="6"/>
  <c r="AL20" i="6"/>
  <c r="AN20" i="6"/>
  <c r="AJ21" i="6"/>
  <c r="AK21" i="6"/>
  <c r="AL21" i="6"/>
  <c r="AN21" i="6"/>
  <c r="AJ22" i="6"/>
  <c r="AK22" i="6"/>
  <c r="AL22" i="6"/>
  <c r="AN22" i="6"/>
  <c r="AJ23" i="6"/>
  <c r="AK23" i="6"/>
  <c r="AL23" i="6"/>
  <c r="AN23" i="6"/>
  <c r="AJ24" i="6"/>
  <c r="AK24" i="6"/>
  <c r="AL24" i="6"/>
  <c r="AN24" i="6"/>
  <c r="AJ25" i="6"/>
  <c r="AK25" i="6"/>
  <c r="AL25" i="6"/>
  <c r="AN25" i="6"/>
  <c r="AJ26" i="6"/>
  <c r="AK26" i="6"/>
  <c r="AL26" i="6"/>
  <c r="AN26" i="6"/>
  <c r="AJ27" i="6"/>
  <c r="AK27" i="6"/>
  <c r="AL27" i="6"/>
  <c r="AN27" i="6"/>
  <c r="AL8" i="6"/>
  <c r="AK8" i="6"/>
  <c r="AJ8" i="6"/>
  <c r="U8" i="6"/>
  <c r="V8" i="6"/>
  <c r="W8" i="6"/>
  <c r="X8" i="6"/>
  <c r="Y8" i="6"/>
  <c r="Z8" i="6"/>
  <c r="AB8" i="6"/>
  <c r="AC8" i="6"/>
  <c r="U9" i="6"/>
  <c r="V9" i="6"/>
  <c r="X9" i="6"/>
  <c r="Y9" i="6"/>
  <c r="Z9" i="6"/>
  <c r="AB9" i="6"/>
  <c r="AC9" i="6"/>
  <c r="U10" i="6"/>
  <c r="V10" i="6"/>
  <c r="W10" i="6"/>
  <c r="X10" i="6"/>
  <c r="Y10" i="6"/>
  <c r="Z10" i="6"/>
  <c r="AB10" i="6"/>
  <c r="AC10" i="6"/>
  <c r="U11" i="6"/>
  <c r="V11" i="6"/>
  <c r="W11" i="6"/>
  <c r="X11" i="6"/>
  <c r="Y11" i="6"/>
  <c r="Z11" i="6"/>
  <c r="AB11" i="6"/>
  <c r="AC11" i="6"/>
  <c r="U12" i="6"/>
  <c r="V12" i="6"/>
  <c r="W12" i="6"/>
  <c r="X12" i="6"/>
  <c r="Y12" i="6"/>
  <c r="Z12" i="6"/>
  <c r="AB12" i="6"/>
  <c r="AC12" i="6"/>
  <c r="U13" i="6"/>
  <c r="V13" i="6"/>
  <c r="W13" i="6"/>
  <c r="X13" i="6"/>
  <c r="Y13" i="6"/>
  <c r="Z13" i="6"/>
  <c r="AB13" i="6"/>
  <c r="AC13" i="6"/>
  <c r="U14" i="6"/>
  <c r="V14" i="6"/>
  <c r="W14" i="6"/>
  <c r="X14" i="6"/>
  <c r="Y14" i="6"/>
  <c r="Z14" i="6"/>
  <c r="AB14" i="6"/>
  <c r="AC14" i="6"/>
  <c r="U15" i="6"/>
  <c r="V15" i="6"/>
  <c r="W15" i="6"/>
  <c r="X15" i="6"/>
  <c r="Y15" i="6"/>
  <c r="Z15" i="6"/>
  <c r="AB15" i="6"/>
  <c r="AC15" i="6"/>
  <c r="U16" i="6"/>
  <c r="V16" i="6"/>
  <c r="W16" i="6"/>
  <c r="X16" i="6"/>
  <c r="Y16" i="6"/>
  <c r="Z16" i="6"/>
  <c r="AB16" i="6"/>
  <c r="AC16" i="6"/>
  <c r="U17" i="6"/>
  <c r="V17" i="6"/>
  <c r="W17" i="6"/>
  <c r="X17" i="6"/>
  <c r="Y17" i="6"/>
  <c r="Z17" i="6"/>
  <c r="AB17" i="6"/>
  <c r="AC17" i="6"/>
  <c r="U18" i="6"/>
  <c r="V18" i="6"/>
  <c r="W18" i="6"/>
  <c r="X18" i="6"/>
  <c r="Y18" i="6"/>
  <c r="Z18" i="6"/>
  <c r="AB18" i="6"/>
  <c r="AC18" i="6"/>
  <c r="U19" i="6"/>
  <c r="V19" i="6"/>
  <c r="W19" i="6"/>
  <c r="X19" i="6"/>
  <c r="Y19" i="6"/>
  <c r="Z19" i="6"/>
  <c r="AB19" i="6"/>
  <c r="AC19" i="6"/>
  <c r="U20" i="6"/>
  <c r="V20" i="6"/>
  <c r="W20" i="6"/>
  <c r="X20" i="6"/>
  <c r="Y20" i="6"/>
  <c r="Z20" i="6"/>
  <c r="AB20" i="6"/>
  <c r="AC20" i="6"/>
  <c r="U21" i="6"/>
  <c r="V21" i="6"/>
  <c r="W21" i="6"/>
  <c r="X21" i="6"/>
  <c r="Y21" i="6"/>
  <c r="Z21" i="6"/>
  <c r="AB21" i="6"/>
  <c r="AC21" i="6"/>
  <c r="U22" i="6"/>
  <c r="V22" i="6"/>
  <c r="W22" i="6"/>
  <c r="X22" i="6"/>
  <c r="Y22" i="6"/>
  <c r="Z22" i="6"/>
  <c r="AB22" i="6"/>
  <c r="AC22" i="6"/>
  <c r="U23" i="6"/>
  <c r="V23" i="6"/>
  <c r="W23" i="6"/>
  <c r="X23" i="6"/>
  <c r="Y23" i="6"/>
  <c r="Z23" i="6"/>
  <c r="AB23" i="6"/>
  <c r="AC23" i="6"/>
  <c r="U24" i="6"/>
  <c r="V24" i="6"/>
  <c r="W24" i="6"/>
  <c r="X24" i="6"/>
  <c r="Y24" i="6"/>
  <c r="Z24" i="6"/>
  <c r="AB24" i="6"/>
  <c r="AC24" i="6"/>
  <c r="U25" i="6"/>
  <c r="V25" i="6"/>
  <c r="W25" i="6"/>
  <c r="X25" i="6"/>
  <c r="Y25" i="6"/>
  <c r="Z25" i="6"/>
  <c r="AB25" i="6"/>
  <c r="AC25" i="6"/>
  <c r="U26" i="6"/>
  <c r="V26" i="6"/>
  <c r="W26" i="6"/>
  <c r="X26" i="6"/>
  <c r="Y26" i="6"/>
  <c r="Z26" i="6"/>
  <c r="AB26" i="6"/>
  <c r="AC26" i="6"/>
  <c r="U27" i="6"/>
  <c r="V27" i="6"/>
  <c r="W27" i="6"/>
  <c r="X27" i="6"/>
  <c r="Y27" i="6"/>
  <c r="Z27" i="6"/>
  <c r="AB27" i="6"/>
  <c r="AC27" i="6"/>
  <c r="AH27" i="6"/>
  <c r="AG27" i="6"/>
  <c r="AF27" i="6"/>
  <c r="AE27" i="6"/>
  <c r="AD27" i="6"/>
  <c r="AH26" i="6"/>
  <c r="AG26" i="6"/>
  <c r="AF26" i="6"/>
  <c r="AE26" i="6"/>
  <c r="AD26" i="6"/>
  <c r="AH25" i="6"/>
  <c r="AG25" i="6"/>
  <c r="AF25" i="6"/>
  <c r="AE25" i="6"/>
  <c r="AD25" i="6"/>
  <c r="AH24" i="6"/>
  <c r="AG24" i="6"/>
  <c r="AF24" i="6"/>
  <c r="AE24" i="6"/>
  <c r="AD24" i="6"/>
  <c r="AH23" i="6"/>
  <c r="AG23" i="6"/>
  <c r="AF23" i="6"/>
  <c r="AE23" i="6"/>
  <c r="AD23" i="6"/>
  <c r="AH22" i="6"/>
  <c r="AG22" i="6"/>
  <c r="AF22" i="6"/>
  <c r="AE22" i="6"/>
  <c r="AD22" i="6"/>
  <c r="AH21" i="6"/>
  <c r="AG21" i="6"/>
  <c r="AF21" i="6"/>
  <c r="AE21" i="6"/>
  <c r="AD21" i="6"/>
  <c r="AH20" i="6"/>
  <c r="AG20" i="6"/>
  <c r="AF20" i="6"/>
  <c r="AE20" i="6"/>
  <c r="AD20" i="6"/>
  <c r="AH19" i="6"/>
  <c r="AG19" i="6"/>
  <c r="AF19" i="6"/>
  <c r="AE19" i="6"/>
  <c r="AD19" i="6"/>
  <c r="AH18" i="6"/>
  <c r="AG18" i="6"/>
  <c r="AF18" i="6"/>
  <c r="AE18" i="6"/>
  <c r="AD18" i="6"/>
  <c r="AH17" i="6"/>
  <c r="AG17" i="6"/>
  <c r="AF17" i="6"/>
  <c r="AE17" i="6"/>
  <c r="AD17" i="6"/>
  <c r="AH16" i="6"/>
  <c r="AG16" i="6"/>
  <c r="AF16" i="6"/>
  <c r="AE16" i="6"/>
  <c r="AD16" i="6"/>
  <c r="AH15" i="6"/>
  <c r="AG15" i="6"/>
  <c r="AF15" i="6"/>
  <c r="AE15" i="6"/>
  <c r="AD15" i="6"/>
  <c r="AH14" i="6"/>
  <c r="AG14" i="6"/>
  <c r="AF14" i="6"/>
  <c r="AE14" i="6"/>
  <c r="AD14" i="6"/>
  <c r="AH13" i="6"/>
  <c r="AG13" i="6"/>
  <c r="AF13" i="6"/>
  <c r="AE13" i="6"/>
  <c r="AD13" i="6"/>
  <c r="AH12" i="6"/>
  <c r="AG12" i="6"/>
  <c r="AF12" i="6"/>
  <c r="AE12" i="6"/>
  <c r="AD12" i="6"/>
  <c r="AH11" i="6"/>
  <c r="AG11" i="6"/>
  <c r="AF11" i="6"/>
  <c r="AE11" i="6"/>
  <c r="AD11" i="6"/>
  <c r="AH10" i="6"/>
  <c r="AG10" i="6"/>
  <c r="AF10" i="6"/>
  <c r="AE10" i="6"/>
  <c r="AD10" i="6"/>
  <c r="AH9" i="6"/>
  <c r="AG9" i="6"/>
  <c r="AF9" i="6"/>
  <c r="AE9" i="6"/>
  <c r="AD9" i="6"/>
  <c r="AG8" i="6"/>
  <c r="AF8" i="6"/>
  <c r="AE8" i="6"/>
  <c r="AD8" i="6"/>
  <c r="AH8" i="6"/>
</calcChain>
</file>

<file path=xl/sharedStrings.xml><?xml version="1.0" encoding="utf-8"?>
<sst xmlns="http://schemas.openxmlformats.org/spreadsheetml/2006/main" count="291" uniqueCount="121">
  <si>
    <t>通番</t>
    <rPh sb="0" eb="1">
      <t>ツウ</t>
    </rPh>
    <rPh sb="1" eb="2">
      <t>バン</t>
    </rPh>
    <phoneticPr fontId="2"/>
  </si>
  <si>
    <t>学籍番号</t>
    <rPh sb="0" eb="2">
      <t>ガクセキ</t>
    </rPh>
    <rPh sb="2" eb="4">
      <t>バンゴウ</t>
    </rPh>
    <phoneticPr fontId="2"/>
  </si>
  <si>
    <t>カナ氏名</t>
    <rPh sb="2" eb="4">
      <t>シメイ</t>
    </rPh>
    <phoneticPr fontId="2"/>
  </si>
  <si>
    <t>罹災
証明書</t>
    <rPh sb="0" eb="2">
      <t>リサイ</t>
    </rPh>
    <rPh sb="3" eb="5">
      <t>ショウメイ</t>
    </rPh>
    <rPh sb="5" eb="6">
      <t>ショ</t>
    </rPh>
    <phoneticPr fontId="2"/>
  </si>
  <si>
    <t>学校名</t>
    <rPh sb="0" eb="2">
      <t>ガッコウ</t>
    </rPh>
    <rPh sb="2" eb="3">
      <t>メイ</t>
    </rPh>
    <phoneticPr fontId="2"/>
  </si>
  <si>
    <t>独立行政法人日本学生支援機構　理事長　殿</t>
    <rPh sb="0" eb="2">
      <t>ドクリツ</t>
    </rPh>
    <rPh sb="2" eb="4">
      <t>ギョウセイ</t>
    </rPh>
    <rPh sb="4" eb="6">
      <t>ホウジン</t>
    </rPh>
    <rPh sb="6" eb="8">
      <t>ニホン</t>
    </rPh>
    <rPh sb="8" eb="10">
      <t>ガクセイ</t>
    </rPh>
    <rPh sb="10" eb="12">
      <t>シエン</t>
    </rPh>
    <rPh sb="12" eb="14">
      <t>キコウ</t>
    </rPh>
    <rPh sb="15" eb="18">
      <t>リジチョウ</t>
    </rPh>
    <rPh sb="19" eb="20">
      <t>ドノ</t>
    </rPh>
    <phoneticPr fontId="2"/>
  </si>
  <si>
    <t>学校番号</t>
    <rPh sb="0" eb="2">
      <t>ガッコウ</t>
    </rPh>
    <rPh sb="2" eb="4">
      <t>バンゴウ</t>
    </rPh>
    <phoneticPr fontId="2"/>
  </si>
  <si>
    <t>－</t>
    <phoneticPr fontId="2"/>
  </si>
  <si>
    <t>罹災証明の申請書類一式</t>
    <rPh sb="0" eb="2">
      <t>リサイ</t>
    </rPh>
    <rPh sb="2" eb="4">
      <t>ショウメイ</t>
    </rPh>
    <rPh sb="5" eb="7">
      <t>シンセイ</t>
    </rPh>
    <rPh sb="7" eb="9">
      <t>ショルイ</t>
    </rPh>
    <rPh sb="9" eb="11">
      <t>イッシキ</t>
    </rPh>
    <phoneticPr fontId="2"/>
  </si>
  <si>
    <t>区分</t>
    <rPh sb="0" eb="2">
      <t>クブン</t>
    </rPh>
    <phoneticPr fontId="2"/>
  </si>
  <si>
    <t>学年</t>
    <rPh sb="0" eb="2">
      <t>ガクネン</t>
    </rPh>
    <phoneticPr fontId="2"/>
  </si>
  <si>
    <t>罹災日</t>
    <rPh sb="0" eb="2">
      <t>リサイ</t>
    </rPh>
    <rPh sb="2" eb="3">
      <t>ビ</t>
    </rPh>
    <phoneticPr fontId="2"/>
  </si>
  <si>
    <t>－</t>
    <phoneticPr fontId="2"/>
  </si>
  <si>
    <t>氏名（アルファベット）</t>
    <rPh sb="0" eb="2">
      <t>シメイ</t>
    </rPh>
    <phoneticPr fontId="2"/>
  </si>
  <si>
    <t>添付書類</t>
    <rPh sb="0" eb="2">
      <t>テンプ</t>
    </rPh>
    <rPh sb="2" eb="4">
      <t>ショルイ</t>
    </rPh>
    <phoneticPr fontId="2"/>
  </si>
  <si>
    <t>名</t>
    <rPh sb="0" eb="1">
      <t>メイ</t>
    </rPh>
    <phoneticPr fontId="2"/>
  </si>
  <si>
    <t>　</t>
  </si>
  <si>
    <t>罹災住所
（都道府県から入力してください）</t>
    <rPh sb="0" eb="2">
      <t>リサイ</t>
    </rPh>
    <rPh sb="2" eb="4">
      <t>ジュウショ</t>
    </rPh>
    <rPh sb="6" eb="10">
      <t>トドウフケン</t>
    </rPh>
    <rPh sb="12" eb="14">
      <t>ニュウリョク</t>
    </rPh>
    <phoneticPr fontId="2"/>
  </si>
  <si>
    <t>担当者部署</t>
    <rPh sb="0" eb="3">
      <t>タントウシャ</t>
    </rPh>
    <rPh sb="3" eb="5">
      <t>ブショ</t>
    </rPh>
    <phoneticPr fontId="2"/>
  </si>
  <si>
    <t>担当者名</t>
    <rPh sb="0" eb="3">
      <t>タントウシャ</t>
    </rPh>
    <rPh sb="3" eb="4">
      <t>メイ</t>
    </rPh>
    <phoneticPr fontId="2"/>
  </si>
  <si>
    <t>電話番号</t>
    <rPh sb="0" eb="2">
      <t>デンワ</t>
    </rPh>
    <rPh sb="2" eb="4">
      <t>バンゴウ</t>
    </rPh>
    <phoneticPr fontId="2"/>
  </si>
  <si>
    <t>ファイル名</t>
    <rPh sb="4" eb="5">
      <t>メイ</t>
    </rPh>
    <phoneticPr fontId="2"/>
  </si>
  <si>
    <t>－</t>
    <phoneticPr fontId="2"/>
  </si>
  <si>
    <t>○</t>
  </si>
  <si>
    <t>大学院修士課程△△研究科</t>
    <rPh sb="0" eb="2">
      <t>ダイガク</t>
    </rPh>
    <rPh sb="2" eb="3">
      <t>イン</t>
    </rPh>
    <rPh sb="3" eb="5">
      <t>シュウシ</t>
    </rPh>
    <rPh sb="5" eb="7">
      <t>カテイ</t>
    </rPh>
    <rPh sb="9" eb="11">
      <t>ケンキュウ</t>
    </rPh>
    <rPh sb="11" eb="12">
      <t>カ</t>
    </rPh>
    <phoneticPr fontId="2"/>
  </si>
  <si>
    <t>台風</t>
  </si>
  <si>
    <t>半壊</t>
  </si>
  <si>
    <t>金融機関名
（漢字）</t>
    <rPh sb="0" eb="2">
      <t>キンユウ</t>
    </rPh>
    <rPh sb="2" eb="4">
      <t>キカン</t>
    </rPh>
    <rPh sb="4" eb="5">
      <t>メイ</t>
    </rPh>
    <rPh sb="7" eb="9">
      <t>カンジ</t>
    </rPh>
    <phoneticPr fontId="3"/>
  </si>
  <si>
    <t>支店名
（漢字）</t>
    <rPh sb="0" eb="2">
      <t>シテン</t>
    </rPh>
    <rPh sb="2" eb="3">
      <t>メイ</t>
    </rPh>
    <rPh sb="5" eb="7">
      <t>カンジ</t>
    </rPh>
    <phoneticPr fontId="3"/>
  </si>
  <si>
    <t>口座番号</t>
    <rPh sb="0" eb="2">
      <t>コウザ</t>
    </rPh>
    <rPh sb="2" eb="4">
      <t>バンゴウ</t>
    </rPh>
    <phoneticPr fontId="3"/>
  </si>
  <si>
    <t>決裁日</t>
    <rPh sb="0" eb="2">
      <t>ケッサイ</t>
    </rPh>
    <rPh sb="2" eb="3">
      <t>ビ</t>
    </rPh>
    <phoneticPr fontId="3"/>
  </si>
  <si>
    <t>決裁番号</t>
    <rPh sb="0" eb="2">
      <t>ケッサイ</t>
    </rPh>
    <rPh sb="2" eb="4">
      <t>バンゴウ</t>
    </rPh>
    <phoneticPr fontId="3"/>
  </si>
  <si>
    <t>採用番号</t>
    <rPh sb="0" eb="2">
      <t>サイヨウ</t>
    </rPh>
    <rPh sb="2" eb="4">
      <t>バンゴウ</t>
    </rPh>
    <phoneticPr fontId="3"/>
  </si>
  <si>
    <t>備考</t>
    <rPh sb="0" eb="2">
      <t>ビコウ</t>
    </rPh>
    <phoneticPr fontId="3"/>
  </si>
  <si>
    <t>学部・学科・研究科名</t>
    <rPh sb="0" eb="2">
      <t>ガクブ</t>
    </rPh>
    <rPh sb="3" eb="5">
      <t>ガッカ</t>
    </rPh>
    <rPh sb="6" eb="8">
      <t>ケンキュウ</t>
    </rPh>
    <rPh sb="8" eb="9">
      <t>カ</t>
    </rPh>
    <rPh sb="9" eb="10">
      <t>メイ</t>
    </rPh>
    <phoneticPr fontId="2"/>
  </si>
  <si>
    <t>M2年</t>
  </si>
  <si>
    <t>学校名　</t>
    <rPh sb="0" eb="2">
      <t>ガッコウ</t>
    </rPh>
    <rPh sb="2" eb="3">
      <t>メイ</t>
    </rPh>
    <phoneticPr fontId="2"/>
  </si>
  <si>
    <t>学（校）長　</t>
    <rPh sb="0" eb="1">
      <t>ガク</t>
    </rPh>
    <rPh sb="2" eb="3">
      <t>コウ</t>
    </rPh>
    <rPh sb="4" eb="5">
      <t>チョウ</t>
    </rPh>
    <phoneticPr fontId="2"/>
  </si>
  <si>
    <t>書類
受付年月日</t>
    <rPh sb="0" eb="2">
      <t>ショルイ</t>
    </rPh>
    <rPh sb="3" eb="5">
      <t>ウケツケ</t>
    </rPh>
    <rPh sb="5" eb="8">
      <t>ネンガッピ</t>
    </rPh>
    <phoneticPr fontId="3"/>
  </si>
  <si>
    <t>学校
交付番号</t>
    <rPh sb="0" eb="2">
      <t>ガッコウ</t>
    </rPh>
    <rPh sb="3" eb="5">
      <t>コウフ</t>
    </rPh>
    <rPh sb="5" eb="7">
      <t>バンゴウ</t>
    </rPh>
    <phoneticPr fontId="3"/>
  </si>
  <si>
    <t>振込予定日</t>
    <rPh sb="0" eb="2">
      <t>フリコミ</t>
    </rPh>
    <rPh sb="2" eb="5">
      <t>ヨテイビ</t>
    </rPh>
    <phoneticPr fontId="3"/>
  </si>
  <si>
    <t>※支店という文字は入れずにパンチしてください。
誤）市谷支店
正）市谷</t>
    <rPh sb="1" eb="3">
      <t>シテン</t>
    </rPh>
    <rPh sb="6" eb="8">
      <t>モジ</t>
    </rPh>
    <rPh sb="9" eb="10">
      <t>イ</t>
    </rPh>
    <rPh sb="24" eb="25">
      <t>ゴ</t>
    </rPh>
    <rPh sb="26" eb="28">
      <t>イチガヤ</t>
    </rPh>
    <rPh sb="28" eb="30">
      <t>シテン</t>
    </rPh>
    <rPh sb="31" eb="32">
      <t>タダシ</t>
    </rPh>
    <rPh sb="33" eb="35">
      <t>イチガヤ</t>
    </rPh>
    <phoneticPr fontId="4"/>
  </si>
  <si>
    <t>※入力の際は、名称を省略せずに、○○銀行、××信用金庫、△△労働金庫などのようにパンチしてください。</t>
    <rPh sb="1" eb="3">
      <t>ニュウリョク</t>
    </rPh>
    <rPh sb="4" eb="5">
      <t>サイ</t>
    </rPh>
    <rPh sb="18" eb="20">
      <t>ギンコウ</t>
    </rPh>
    <rPh sb="23" eb="25">
      <t>シンヨウ</t>
    </rPh>
    <rPh sb="25" eb="27">
      <t>キンコ</t>
    </rPh>
    <rPh sb="30" eb="32">
      <t>ロウドウ</t>
    </rPh>
    <rPh sb="32" eb="34">
      <t>キンコ</t>
    </rPh>
    <phoneticPr fontId="4"/>
  </si>
  <si>
    <t>口座名義（漢字）</t>
    <rPh sb="0" eb="2">
      <t>コウザ</t>
    </rPh>
    <rPh sb="2" eb="4">
      <t>メイギ</t>
    </rPh>
    <rPh sb="5" eb="7">
      <t>カンジ</t>
    </rPh>
    <phoneticPr fontId="3"/>
  </si>
  <si>
    <r>
      <rPr>
        <sz val="10"/>
        <color indexed="8"/>
        <rFont val="メイリオ"/>
        <family val="3"/>
        <charset val="128"/>
      </rPr>
      <t>口座名義（カナ）</t>
    </r>
    <r>
      <rPr>
        <sz val="11"/>
        <color indexed="8"/>
        <rFont val="メイリオ"/>
        <family val="3"/>
        <charset val="128"/>
      </rPr>
      <t xml:space="preserve">
</t>
    </r>
    <r>
      <rPr>
        <sz val="8"/>
        <color indexed="8"/>
        <rFont val="メイリオ"/>
        <family val="3"/>
        <charset val="128"/>
      </rPr>
      <t>※半角カナ入力</t>
    </r>
    <rPh sb="0" eb="2">
      <t>コウザ</t>
    </rPh>
    <rPh sb="2" eb="4">
      <t>メイギ</t>
    </rPh>
    <rPh sb="10" eb="12">
      <t>ハンカク</t>
    </rPh>
    <rPh sb="14" eb="16">
      <t>ニュウリョク</t>
    </rPh>
    <phoneticPr fontId="3"/>
  </si>
  <si>
    <t>罹災状況</t>
    <rPh sb="0" eb="2">
      <t>リサイ</t>
    </rPh>
    <rPh sb="2" eb="4">
      <t>ジョウキョウ</t>
    </rPh>
    <phoneticPr fontId="2"/>
  </si>
  <si>
    <t>人数</t>
    <rPh sb="0" eb="2">
      <t>ニンズウ</t>
    </rPh>
    <phoneticPr fontId="3"/>
  </si>
  <si>
    <t>日本学生支援機構寄附金事業「JASSO災害支援金」推薦書</t>
    <rPh sb="0" eb="2">
      <t>ニホン</t>
    </rPh>
    <rPh sb="2" eb="4">
      <t>ガクセイ</t>
    </rPh>
    <rPh sb="4" eb="6">
      <t>シエン</t>
    </rPh>
    <rPh sb="6" eb="8">
      <t>キコウ</t>
    </rPh>
    <rPh sb="8" eb="11">
      <t>キフキン</t>
    </rPh>
    <rPh sb="11" eb="13">
      <t>ジギョウ</t>
    </rPh>
    <rPh sb="19" eb="21">
      <t>サイガイ</t>
    </rPh>
    <rPh sb="21" eb="24">
      <t>シエンキン</t>
    </rPh>
    <rPh sb="25" eb="28">
      <t>スイセンショ</t>
    </rPh>
    <phoneticPr fontId="2"/>
  </si>
  <si>
    <t>推薦日　</t>
    <rPh sb="0" eb="3">
      <t>スイセンビ</t>
    </rPh>
    <phoneticPr fontId="2"/>
  </si>
  <si>
    <t>年</t>
    <rPh sb="0" eb="1">
      <t>ネン</t>
    </rPh>
    <phoneticPr fontId="2"/>
  </si>
  <si>
    <t>月</t>
    <rPh sb="0" eb="1">
      <t>ガツ</t>
    </rPh>
    <phoneticPr fontId="2"/>
  </si>
  <si>
    <t>日</t>
    <rPh sb="0" eb="1">
      <t>ニチ</t>
    </rPh>
    <phoneticPr fontId="2"/>
  </si>
  <si>
    <t>JASSO災害支援金の支給は、振込口座届に記載の学（校）長名義の口座に振込みを依頼します。</t>
    <rPh sb="5" eb="7">
      <t>サイガイ</t>
    </rPh>
    <rPh sb="7" eb="10">
      <t>シエンキン</t>
    </rPh>
    <rPh sb="11" eb="13">
      <t>シキュウ</t>
    </rPh>
    <rPh sb="15" eb="17">
      <t>フリコミ</t>
    </rPh>
    <rPh sb="17" eb="19">
      <t>コウザ</t>
    </rPh>
    <rPh sb="19" eb="20">
      <t>トド</t>
    </rPh>
    <rPh sb="21" eb="23">
      <t>キサイ</t>
    </rPh>
    <rPh sb="24" eb="25">
      <t>ガク</t>
    </rPh>
    <rPh sb="26" eb="27">
      <t>コウ</t>
    </rPh>
    <rPh sb="28" eb="29">
      <t>チョウ</t>
    </rPh>
    <rPh sb="29" eb="31">
      <t>メイギ</t>
    </rPh>
    <rPh sb="32" eb="34">
      <t>コウザ</t>
    </rPh>
    <rPh sb="35" eb="36">
      <t>フ</t>
    </rPh>
    <rPh sb="36" eb="37">
      <t>コ</t>
    </rPh>
    <rPh sb="39" eb="41">
      <t>イライ</t>
    </rPh>
    <phoneticPr fontId="2"/>
  </si>
  <si>
    <t>学校事務連絡担当者</t>
    <rPh sb="0" eb="2">
      <t>ガッコウ</t>
    </rPh>
    <rPh sb="2" eb="4">
      <t>ジム</t>
    </rPh>
    <rPh sb="4" eb="6">
      <t>レンラク</t>
    </rPh>
    <rPh sb="6" eb="9">
      <t>タントウシャ</t>
    </rPh>
    <phoneticPr fontId="2"/>
  </si>
  <si>
    <t>郵便番号</t>
    <rPh sb="0" eb="1">
      <t>ユウ</t>
    </rPh>
    <rPh sb="1" eb="2">
      <t>ビン</t>
    </rPh>
    <rPh sb="2" eb="3">
      <t>バン</t>
    </rPh>
    <rPh sb="3" eb="4">
      <t>ゴウ</t>
    </rPh>
    <phoneticPr fontId="2"/>
  </si>
  <si>
    <t>〒</t>
    <phoneticPr fontId="2"/>
  </si>
  <si>
    <t>住所</t>
    <rPh sb="0" eb="1">
      <t>スミ</t>
    </rPh>
    <rPh sb="1" eb="2">
      <t>ショ</t>
    </rPh>
    <phoneticPr fontId="2"/>
  </si>
  <si>
    <t>部署名</t>
    <rPh sb="0" eb="1">
      <t>ブ</t>
    </rPh>
    <rPh sb="1" eb="2">
      <t>ショ</t>
    </rPh>
    <rPh sb="2" eb="3">
      <t>メイ</t>
    </rPh>
    <phoneticPr fontId="2"/>
  </si>
  <si>
    <t>担当者氏名</t>
    <rPh sb="0" eb="2">
      <t>タントウ</t>
    </rPh>
    <rPh sb="2" eb="3">
      <t>シャ</t>
    </rPh>
    <rPh sb="3" eb="4">
      <t>シ</t>
    </rPh>
    <rPh sb="4" eb="5">
      <t>メイ</t>
    </rPh>
    <phoneticPr fontId="2"/>
  </si>
  <si>
    <t>電話番号</t>
    <rPh sb="0" eb="1">
      <t>デン</t>
    </rPh>
    <rPh sb="1" eb="2">
      <t>ハナシ</t>
    </rPh>
    <rPh sb="2" eb="3">
      <t>バン</t>
    </rPh>
    <rPh sb="3" eb="4">
      <t>ゴウ</t>
    </rPh>
    <phoneticPr fontId="2"/>
  </si>
  <si>
    <t>　【確認事項】</t>
    <phoneticPr fontId="2"/>
  </si>
  <si>
    <t>・申請者は、罹災時、推薦時のいずれにおいても、成績不振又は長期欠席等（停学等の学校処分を含む。）による留年中（留年見込みを含む。）ではない。</t>
    <rPh sb="1" eb="4">
      <t>シンセイシャ</t>
    </rPh>
    <rPh sb="7" eb="8">
      <t>サイ</t>
    </rPh>
    <rPh sb="8" eb="9">
      <t>ジ</t>
    </rPh>
    <rPh sb="10" eb="12">
      <t>スイセン</t>
    </rPh>
    <rPh sb="12" eb="13">
      <t>ジ</t>
    </rPh>
    <rPh sb="23" eb="25">
      <t>セイセキ</t>
    </rPh>
    <rPh sb="25" eb="27">
      <t>フシン</t>
    </rPh>
    <rPh sb="27" eb="28">
      <t>マタ</t>
    </rPh>
    <rPh sb="29" eb="31">
      <t>チョウキ</t>
    </rPh>
    <rPh sb="31" eb="33">
      <t>ケッセキ</t>
    </rPh>
    <rPh sb="33" eb="34">
      <t>トウ</t>
    </rPh>
    <phoneticPr fontId="2"/>
  </si>
  <si>
    <t>・申請者の罹災時の居住住所が、学校等の管理簿等に記された住所（学校届出住所）と同一である。</t>
    <rPh sb="1" eb="4">
      <t>シンセイシャ</t>
    </rPh>
    <rPh sb="5" eb="7">
      <t>リサイ</t>
    </rPh>
    <rPh sb="7" eb="8">
      <t>ジ</t>
    </rPh>
    <rPh sb="9" eb="11">
      <t>キョジュウ</t>
    </rPh>
    <rPh sb="11" eb="13">
      <t>ジュウショ</t>
    </rPh>
    <rPh sb="15" eb="17">
      <t>ガッコウ</t>
    </rPh>
    <rPh sb="17" eb="18">
      <t>トウ</t>
    </rPh>
    <rPh sb="19" eb="21">
      <t>カンリ</t>
    </rPh>
    <rPh sb="21" eb="23">
      <t>ボトウ</t>
    </rPh>
    <rPh sb="24" eb="25">
      <t>シル</t>
    </rPh>
    <rPh sb="28" eb="30">
      <t>ジュウショ</t>
    </rPh>
    <rPh sb="31" eb="33">
      <t>ガッコウ</t>
    </rPh>
    <rPh sb="33" eb="35">
      <t>トドケデ</t>
    </rPh>
    <rPh sb="35" eb="37">
      <t>ジュウショ</t>
    </rPh>
    <phoneticPr fontId="2"/>
  </si>
  <si>
    <t>・申請者は、「留学」の在留資格で日本国内の大学、短期大学、大学院、高等専門学校、専修学校専門課程に在学中であり、入学前及び休学中に発生した災害についての申請ではない。</t>
    <rPh sb="1" eb="4">
      <t>シンセイシャ</t>
    </rPh>
    <rPh sb="7" eb="9">
      <t>リュウガク</t>
    </rPh>
    <rPh sb="11" eb="15">
      <t>ザイリュウシカク</t>
    </rPh>
    <rPh sb="16" eb="18">
      <t>ニホン</t>
    </rPh>
    <rPh sb="18" eb="20">
      <t>コクナイ</t>
    </rPh>
    <rPh sb="21" eb="23">
      <t>ダイガク</t>
    </rPh>
    <rPh sb="24" eb="26">
      <t>タンキ</t>
    </rPh>
    <rPh sb="26" eb="28">
      <t>ダイガク</t>
    </rPh>
    <rPh sb="29" eb="32">
      <t>ダイガクイン</t>
    </rPh>
    <rPh sb="33" eb="35">
      <t>コウトウ</t>
    </rPh>
    <rPh sb="35" eb="37">
      <t>センモン</t>
    </rPh>
    <rPh sb="37" eb="39">
      <t>ガッコウ</t>
    </rPh>
    <rPh sb="59" eb="60">
      <t>オヨ</t>
    </rPh>
    <phoneticPr fontId="2"/>
  </si>
  <si>
    <t>罹災事由</t>
    <rPh sb="0" eb="2">
      <t>リサイ</t>
    </rPh>
    <rPh sb="2" eb="4">
      <t>ジユウ</t>
    </rPh>
    <phoneticPr fontId="2"/>
  </si>
  <si>
    <t>▲▲学部▲▲▲学科</t>
    <rPh sb="2" eb="4">
      <t>ガクブ</t>
    </rPh>
    <rPh sb="7" eb="9">
      <t>ガッカ</t>
    </rPh>
    <phoneticPr fontId="2"/>
  </si>
  <si>
    <t>FG11D1111</t>
  </si>
  <si>
    <t>3年</t>
  </si>
  <si>
    <t>●●●　●●</t>
  </si>
  <si>
    <t>△△△△△　△△△△△</t>
  </si>
  <si>
    <t>●●●●●●●●●●</t>
  </si>
  <si>
    <t>Y14A1234</t>
  </si>
  <si>
    <t>●●　●●</t>
  </si>
  <si>
    <t>△△△△　△△△△△△</t>
  </si>
  <si>
    <t>火災</t>
  </si>
  <si>
    <t>全焼</t>
  </si>
  <si>
    <t>日本学生支援機構寄附金事業「JASSO災害支援金」申請書・委任状</t>
    <rPh sb="25" eb="28">
      <t>シンセイショ</t>
    </rPh>
    <rPh sb="29" eb="32">
      <t>イニンジョウ</t>
    </rPh>
    <phoneticPr fontId="2"/>
  </si>
  <si>
    <t>学籍番号</t>
    <rPh sb="0" eb="4">
      <t>ガクセキバンゴウ</t>
    </rPh>
    <phoneticPr fontId="19"/>
  </si>
  <si>
    <t>学年</t>
    <rPh sb="0" eb="2">
      <t>ガクネン</t>
    </rPh>
    <phoneticPr fontId="19"/>
  </si>
  <si>
    <t>罹災住所</t>
    <rPh sb="0" eb="4">
      <t>リサイジュウショ</t>
    </rPh>
    <phoneticPr fontId="19"/>
  </si>
  <si>
    <t>通番</t>
    <rPh sb="0" eb="2">
      <t>ツウバン</t>
    </rPh>
    <phoneticPr fontId="19"/>
  </si>
  <si>
    <t>氏に委任します。</t>
    <phoneticPr fontId="19"/>
  </si>
  <si>
    <t>日本学生支援機構寄附金事業「JASSO災害支援金」振込口座届</t>
    <rPh sb="25" eb="27">
      <t>フリコミ</t>
    </rPh>
    <rPh sb="27" eb="30">
      <t>コウザトドケ</t>
    </rPh>
    <phoneticPr fontId="2"/>
  </si>
  <si>
    <t>　日本学生支援機構寄附金事業「JASSO災害支援金」について、下記口座へ振込みを依頼します。</t>
    <rPh sb="1" eb="3">
      <t>ニホン</t>
    </rPh>
    <rPh sb="3" eb="5">
      <t>ガクセイ</t>
    </rPh>
    <rPh sb="5" eb="7">
      <t>シエン</t>
    </rPh>
    <rPh sb="7" eb="9">
      <t>キコウ</t>
    </rPh>
    <rPh sb="9" eb="11">
      <t>キフ</t>
    </rPh>
    <rPh sb="11" eb="12">
      <t>キン</t>
    </rPh>
    <rPh sb="12" eb="14">
      <t>ジギョウ</t>
    </rPh>
    <rPh sb="20" eb="22">
      <t>サイガイ</t>
    </rPh>
    <rPh sb="22" eb="25">
      <t>シエンキン</t>
    </rPh>
    <rPh sb="31" eb="35">
      <t>カキコウザ</t>
    </rPh>
    <rPh sb="36" eb="38">
      <t>フリコ</t>
    </rPh>
    <rPh sb="40" eb="42">
      <t>イライ</t>
    </rPh>
    <phoneticPr fontId="2"/>
  </si>
  <si>
    <t>【注意事項】</t>
    <rPh sb="1" eb="5">
      <t>チュウイジコウ</t>
    </rPh>
    <phoneticPr fontId="2"/>
  </si>
  <si>
    <t>※2　以下の金融機関は取扱いをしていません。</t>
    <phoneticPr fontId="2"/>
  </si>
  <si>
    <t>※3　インターネット支店、一定期間取引がない口座（休眠口座）は不可です。</t>
    <phoneticPr fontId="2"/>
  </si>
  <si>
    <t>※1　学（校）長名義の普通預金口座に限ります。</t>
    <rPh sb="3" eb="4">
      <t>ガク</t>
    </rPh>
    <rPh sb="5" eb="6">
      <t>コウ</t>
    </rPh>
    <rPh sb="7" eb="8">
      <t>ナガ</t>
    </rPh>
    <rPh sb="8" eb="10">
      <t>メイギ</t>
    </rPh>
    <phoneticPr fontId="2"/>
  </si>
  <si>
    <t>金融機関コード</t>
    <rPh sb="0" eb="4">
      <t>キンユウキカン</t>
    </rPh>
    <phoneticPr fontId="19"/>
  </si>
  <si>
    <t>支店名</t>
    <rPh sb="0" eb="3">
      <t>シテンメイ</t>
    </rPh>
    <phoneticPr fontId="19"/>
  </si>
  <si>
    <t>支店コード</t>
    <rPh sb="0" eb="2">
      <t>シテン</t>
    </rPh>
    <phoneticPr fontId="19"/>
  </si>
  <si>
    <t>銀行・信用金庫・
労働金庫・信用組合</t>
    <rPh sb="0" eb="2">
      <t>ギンコウ</t>
    </rPh>
    <rPh sb="3" eb="7">
      <t>シンヨウキンコ</t>
    </rPh>
    <rPh sb="9" eb="13">
      <t>ロウドウキンコ</t>
    </rPh>
    <rPh sb="14" eb="18">
      <t>シンヨウクミアイ</t>
    </rPh>
    <phoneticPr fontId="19"/>
  </si>
  <si>
    <r>
      <t xml:space="preserve">口座名義
</t>
    </r>
    <r>
      <rPr>
        <sz val="10"/>
        <color theme="1"/>
        <rFont val="メイリオ"/>
        <family val="3"/>
        <charset val="128"/>
      </rPr>
      <t>（カナ）</t>
    </r>
    <rPh sb="0" eb="4">
      <t>コウザメイギ</t>
    </rPh>
    <phoneticPr fontId="19"/>
  </si>
  <si>
    <r>
      <t xml:space="preserve">口座番号
</t>
    </r>
    <r>
      <rPr>
        <sz val="10"/>
        <color theme="1"/>
        <rFont val="メイリオ"/>
        <family val="3"/>
        <charset val="128"/>
      </rPr>
      <t>（右詰めで記載）</t>
    </r>
    <rPh sb="0" eb="2">
      <t>コウザ</t>
    </rPh>
    <rPh sb="2" eb="4">
      <t>バンゴウ</t>
    </rPh>
    <rPh sb="6" eb="8">
      <t>ミギヅ</t>
    </rPh>
    <rPh sb="10" eb="12">
      <t>キサイ</t>
    </rPh>
    <phoneticPr fontId="19"/>
  </si>
  <si>
    <t>支店</t>
    <rPh sb="0" eb="2">
      <t>シテン</t>
    </rPh>
    <phoneticPr fontId="19"/>
  </si>
  <si>
    <r>
      <t xml:space="preserve">振込口座
</t>
    </r>
    <r>
      <rPr>
        <sz val="10"/>
        <color theme="1"/>
        <rFont val="メイリオ"/>
        <family val="3"/>
        <charset val="128"/>
      </rPr>
      <t>※1、2、3</t>
    </r>
    <rPh sb="0" eb="4">
      <t>フリコミコウザ</t>
    </rPh>
    <phoneticPr fontId="19"/>
  </si>
  <si>
    <t>年</t>
    <rPh sb="0" eb="1">
      <t>ネン</t>
    </rPh>
    <phoneticPr fontId="19"/>
  </si>
  <si>
    <r>
      <t xml:space="preserve">金融機関名
</t>
    </r>
    <r>
      <rPr>
        <sz val="8"/>
        <color theme="1"/>
        <rFont val="メイリオ"/>
        <family val="3"/>
        <charset val="128"/>
      </rPr>
      <t>（該当する種別に○）</t>
    </r>
    <rPh sb="0" eb="5">
      <t>キンユウキカンメイ</t>
    </rPh>
    <rPh sb="7" eb="9">
      <t>ガイトウ</t>
    </rPh>
    <rPh sb="11" eb="13">
      <t>シュベツ</t>
    </rPh>
    <phoneticPr fontId="19"/>
  </si>
  <si>
    <t>※ 罹災証明書記載の罹災住所と世帯主住所が不一致である次の通番について、同一住所を</t>
    <rPh sb="2" eb="7">
      <t>リサイショウメイショ</t>
    </rPh>
    <rPh sb="7" eb="9">
      <t>キサイ</t>
    </rPh>
    <rPh sb="10" eb="12">
      <t>リサイ</t>
    </rPh>
    <rPh sb="12" eb="14">
      <t>ジュウショ</t>
    </rPh>
    <rPh sb="15" eb="18">
      <t>セタイヌシ</t>
    </rPh>
    <rPh sb="18" eb="20">
      <t>ジュウショ</t>
    </rPh>
    <rPh sb="21" eb="24">
      <t>フイッチ</t>
    </rPh>
    <rPh sb="27" eb="28">
      <t>ツギ</t>
    </rPh>
    <rPh sb="36" eb="40">
      <t>ドウイツジュウショ</t>
    </rPh>
    <phoneticPr fontId="2"/>
  </si>
  <si>
    <t>　示していることを学生に確認済み。　　　　　　（　通番：</t>
    <rPh sb="25" eb="27">
      <t>ツウバン</t>
    </rPh>
    <phoneticPr fontId="2"/>
  </si>
  <si>
    <t>)</t>
    <phoneticPr fontId="3"/>
  </si>
  <si>
    <t>）</t>
    <phoneticPr fontId="2"/>
  </si>
  <si>
    <t>様式3_推薦書（外国人留学生用）</t>
    <rPh sb="0" eb="2">
      <t>ヨウシキ</t>
    </rPh>
    <rPh sb="4" eb="7">
      <t>スイセンショ</t>
    </rPh>
    <rPh sb="8" eb="10">
      <t>ガイコク</t>
    </rPh>
    <rPh sb="10" eb="11">
      <t>ジン</t>
    </rPh>
    <rPh sb="11" eb="13">
      <t>リュウガク</t>
    </rPh>
    <rPh sb="13" eb="14">
      <t>セイ</t>
    </rPh>
    <rPh sb="14" eb="15">
      <t>ヨウ</t>
    </rPh>
    <phoneticPr fontId="2"/>
  </si>
  <si>
    <t>（カナ氏名）</t>
    <rPh sb="3" eb="5">
      <t>シメイ</t>
    </rPh>
    <phoneticPr fontId="2"/>
  </si>
  <si>
    <t>様式4_申請書・委任状（外国人留学生用）</t>
    <rPh sb="0" eb="2">
      <t>ヨウシキ</t>
    </rPh>
    <rPh sb="4" eb="6">
      <t>シンセイ</t>
    </rPh>
    <rPh sb="6" eb="7">
      <t>ショ</t>
    </rPh>
    <rPh sb="8" eb="11">
      <t>イニンジョウ</t>
    </rPh>
    <rPh sb="12" eb="14">
      <t>ガイコク</t>
    </rPh>
    <rPh sb="14" eb="15">
      <t>ジン</t>
    </rPh>
    <rPh sb="15" eb="17">
      <t>リュウガク</t>
    </rPh>
    <rPh sb="17" eb="18">
      <t>セイ</t>
    </rPh>
    <rPh sb="18" eb="19">
      <t>ヨウ</t>
    </rPh>
    <phoneticPr fontId="2"/>
  </si>
  <si>
    <r>
      <t>氏名</t>
    </r>
    <r>
      <rPr>
        <sz val="9"/>
        <color theme="1"/>
        <rFont val="メイリオ"/>
        <family val="3"/>
        <charset val="128"/>
      </rPr>
      <t>（アルファベット）</t>
    </r>
    <r>
      <rPr>
        <b/>
        <sz val="9"/>
        <color theme="1"/>
        <rFont val="メイリオ"/>
        <family val="3"/>
        <charset val="128"/>
      </rPr>
      <t>※自署</t>
    </r>
    <phoneticPr fontId="19"/>
  </si>
  <si>
    <t>様式5_振込口座届</t>
    <rPh sb="0" eb="2">
      <t>ヨウシキ</t>
    </rPh>
    <rPh sb="4" eb="6">
      <t>フリコミ</t>
    </rPh>
    <rPh sb="6" eb="9">
      <t>コウザトドケ</t>
    </rPh>
    <phoneticPr fontId="2"/>
  </si>
  <si>
    <t>【記入例】　様式3-別紙_申請者一覧</t>
    <rPh sb="1" eb="4">
      <t>キニュウレイ</t>
    </rPh>
    <rPh sb="6" eb="8">
      <t>ヨウシキ</t>
    </rPh>
    <rPh sb="10" eb="12">
      <t>ベッシ</t>
    </rPh>
    <rPh sb="13" eb="16">
      <t>シンセイシャ</t>
    </rPh>
    <rPh sb="16" eb="18">
      <t>イチラン</t>
    </rPh>
    <phoneticPr fontId="2"/>
  </si>
  <si>
    <t>※　推薦書を提出する際に学（校）長の公印は不要です。</t>
    <rPh sb="2" eb="4">
      <t>スイセン</t>
    </rPh>
    <rPh sb="4" eb="5">
      <t>ショ</t>
    </rPh>
    <rPh sb="6" eb="8">
      <t>テイシュツ</t>
    </rPh>
    <rPh sb="10" eb="11">
      <t>サイ</t>
    </rPh>
    <rPh sb="12" eb="13">
      <t>マナブ</t>
    </rPh>
    <rPh sb="14" eb="15">
      <t>コウ</t>
    </rPh>
    <rPh sb="16" eb="17">
      <t>チョウ</t>
    </rPh>
    <rPh sb="18" eb="20">
      <t>コウイン</t>
    </rPh>
    <rPh sb="21" eb="23">
      <t>フヨウ</t>
    </rPh>
    <phoneticPr fontId="2"/>
  </si>
  <si>
    <t>※　データ送信は、本機構ホームページより行ってください。</t>
    <rPh sb="5" eb="7">
      <t>ソウシン</t>
    </rPh>
    <rPh sb="9" eb="12">
      <t>ホンキコウ</t>
    </rPh>
    <rPh sb="20" eb="21">
      <t>オコナ</t>
    </rPh>
    <phoneticPr fontId="2"/>
  </si>
  <si>
    <t>　　郵送で提出してください。</t>
    <rPh sb="2" eb="4">
      <t>ユウソウ</t>
    </rPh>
    <rPh sb="5" eb="7">
      <t>テイシュツ</t>
    </rPh>
    <phoneticPr fontId="2"/>
  </si>
  <si>
    <t>様式3-別紙_申請者一覧（任意様式）</t>
    <rPh sb="0" eb="2">
      <t>ヨウシキ</t>
    </rPh>
    <rPh sb="4" eb="6">
      <t>ベッシ</t>
    </rPh>
    <rPh sb="7" eb="10">
      <t>シンセイシャ</t>
    </rPh>
    <rPh sb="10" eb="12">
      <t>イチラン</t>
    </rPh>
    <rPh sb="13" eb="17">
      <t>ニンイヨウシキ</t>
    </rPh>
    <phoneticPr fontId="2"/>
  </si>
  <si>
    <t>　日本学生支援機構寄附金事業「JASSO災害支援金」申請要項に基づき、下記の事項を全て満たし</t>
    <rPh sb="1" eb="3">
      <t>ニホン</t>
    </rPh>
    <rPh sb="3" eb="5">
      <t>ガクセイ</t>
    </rPh>
    <rPh sb="5" eb="7">
      <t>シエン</t>
    </rPh>
    <rPh sb="7" eb="9">
      <t>キコウ</t>
    </rPh>
    <rPh sb="9" eb="11">
      <t>キフ</t>
    </rPh>
    <rPh sb="11" eb="12">
      <t>キン</t>
    </rPh>
    <rPh sb="12" eb="14">
      <t>ジギョウ</t>
    </rPh>
    <rPh sb="20" eb="22">
      <t>サイガイ</t>
    </rPh>
    <rPh sb="22" eb="25">
      <t>シエンキン</t>
    </rPh>
    <rPh sb="26" eb="28">
      <t>シンセイ</t>
    </rPh>
    <rPh sb="28" eb="30">
      <t>ヨウコウ</t>
    </rPh>
    <rPh sb="31" eb="32">
      <t>モト</t>
    </rPh>
    <rPh sb="35" eb="37">
      <t>カキ</t>
    </rPh>
    <rPh sb="38" eb="40">
      <t>ジコウ</t>
    </rPh>
    <rPh sb="41" eb="42">
      <t>スベ</t>
    </rPh>
    <rPh sb="43" eb="44">
      <t>ミ</t>
    </rPh>
    <phoneticPr fontId="2"/>
  </si>
  <si>
    <t>ていると確認した者</t>
    <rPh sb="4" eb="6">
      <t>カクニン</t>
    </rPh>
    <phoneticPr fontId="2"/>
  </si>
  <si>
    <t>名を推薦します。なお、申請者情報は別途データ送信いたします。</t>
    <phoneticPr fontId="2"/>
  </si>
  <si>
    <t>　日本学生支援機構寄附金事業「JASSO災害支援金」申請要項に基づき、JASSO災害支援金の支給を申請します。</t>
    <rPh sb="1" eb="3">
      <t>ニホン</t>
    </rPh>
    <rPh sb="3" eb="5">
      <t>ガクセイ</t>
    </rPh>
    <rPh sb="5" eb="7">
      <t>シエン</t>
    </rPh>
    <rPh sb="7" eb="9">
      <t>キコウ</t>
    </rPh>
    <rPh sb="9" eb="11">
      <t>キフ</t>
    </rPh>
    <rPh sb="11" eb="12">
      <t>キン</t>
    </rPh>
    <rPh sb="12" eb="14">
      <t>ジギョウ</t>
    </rPh>
    <rPh sb="20" eb="22">
      <t>サイガイ</t>
    </rPh>
    <rPh sb="22" eb="25">
      <t>シエンキン</t>
    </rPh>
    <rPh sb="26" eb="28">
      <t>シンセイ</t>
    </rPh>
    <rPh sb="28" eb="30">
      <t>ヨウコウ</t>
    </rPh>
    <rPh sb="31" eb="32">
      <t>モト</t>
    </rPh>
    <rPh sb="40" eb="45">
      <t>サイガイシエンキン</t>
    </rPh>
    <rPh sb="49" eb="51">
      <t>シンセイ</t>
    </rPh>
    <phoneticPr fontId="2"/>
  </si>
  <si>
    <t>なお、JASSO災害支援金の受領及び返納について、学（校）長</t>
    <phoneticPr fontId="19"/>
  </si>
  <si>
    <t>※　推薦書（様式3）、委任状（様式4）および振込口座届（様式5）を作成し、</t>
    <rPh sb="2" eb="4">
      <t>スイセン</t>
    </rPh>
    <rPh sb="4" eb="5">
      <t>ショ</t>
    </rPh>
    <rPh sb="6" eb="8">
      <t>ヨウシキ</t>
    </rPh>
    <rPh sb="11" eb="14">
      <t>イニンジョウ</t>
    </rPh>
    <rPh sb="15" eb="17">
      <t>ヨウシキ</t>
    </rPh>
    <rPh sb="22" eb="27">
      <t>フリコミコウザトドケ</t>
    </rPh>
    <rPh sb="28" eb="30">
      <t>ヨウシキ</t>
    </rPh>
    <rPh sb="33" eb="35">
      <t>サクセイ</t>
    </rPh>
    <phoneticPr fontId="2"/>
  </si>
  <si>
    <t>申請日　</t>
    <rPh sb="0" eb="2">
      <t>シンセイ</t>
    </rPh>
    <rPh sb="2" eb="3">
      <t>ビ</t>
    </rPh>
    <phoneticPr fontId="2"/>
  </si>
  <si>
    <t>・申請者は、学生が学生生活の本拠として日常的に使用している日本国内の住宅について半壊若しくは床上浸水以上の被害を受けた、又は自治体の避難勧告等による住宅への立入禁止等が1か月以上継続した学生である。</t>
    <rPh sb="60" eb="61">
      <t>マタ</t>
    </rPh>
    <phoneticPr fontId="2"/>
  </si>
  <si>
    <t>　　　農業協同組合・外資系銀行・ネットバンク等（SBI新生銀行・あおぞら銀行・セブン銀行等）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</si>
</sst>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b/>
      <sz val="11"/>
      <name val="メイリオ"/>
      <family val="3"/>
      <charset val="128"/>
    </font>
    <font>
      <sz val="8"/>
      <color indexed="8"/>
      <name val="メイリオ"/>
      <family val="3"/>
      <charset val="128"/>
    </font>
    <font>
      <sz val="10"/>
      <color indexed="8"/>
      <name val="メイリオ"/>
      <family val="3"/>
      <charset val="128"/>
    </font>
    <font>
      <sz val="11"/>
      <color indexed="8"/>
      <name val="メイリオ"/>
      <family val="3"/>
      <charset val="128"/>
    </font>
    <font>
      <sz val="10"/>
      <name val="メイリオ"/>
      <family val="3"/>
      <charset val="128"/>
    </font>
    <font>
      <sz val="6"/>
      <name val="ＭＳ Ｐゴシック"/>
      <family val="3"/>
      <charset val="128"/>
    </font>
    <font>
      <sz val="11"/>
      <color theme="1"/>
      <name val="メイリオ"/>
      <family val="3"/>
      <charset val="128"/>
    </font>
    <font>
      <sz val="9"/>
      <color theme="1"/>
      <name val="メイリオ"/>
      <family val="3"/>
      <charset val="128"/>
    </font>
    <font>
      <sz val="10"/>
      <color rgb="FF444444"/>
      <name val="メイリオ"/>
      <family val="3"/>
      <charset val="128"/>
    </font>
    <font>
      <sz val="12"/>
      <color theme="1"/>
      <name val="メイリオ"/>
      <family val="3"/>
      <charset val="128"/>
    </font>
    <font>
      <sz val="10"/>
      <color theme="1"/>
      <name val="メイリオ"/>
      <family val="3"/>
      <charset val="128"/>
    </font>
    <font>
      <sz val="8"/>
      <color theme="1"/>
      <name val="メイリオ"/>
      <family val="3"/>
      <charset val="128"/>
    </font>
    <font>
      <sz val="6"/>
      <name val="ＭＳ Ｐゴシック"/>
      <family val="3"/>
      <charset val="128"/>
      <scheme val="minor"/>
    </font>
    <font>
      <sz val="9"/>
      <name val="メイリオ"/>
      <family val="3"/>
      <charset val="128"/>
    </font>
    <font>
      <b/>
      <sz val="11"/>
      <color theme="1"/>
      <name val="メイリオ"/>
      <family val="3"/>
      <charset val="128"/>
    </font>
    <font>
      <b/>
      <sz val="9"/>
      <color theme="1"/>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99"/>
        <bgColor indexed="64"/>
      </patternFill>
    </fill>
  </fills>
  <borders count="4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theme="9" tint="-0.24994659260841701"/>
      </left>
      <right style="medium">
        <color theme="9" tint="-0.24994659260841701"/>
      </right>
      <top style="medium">
        <color theme="9" tint="-0.24994659260841701"/>
      </top>
      <bottom style="thin">
        <color indexed="64"/>
      </bottom>
      <diagonal/>
    </border>
    <border>
      <left style="medium">
        <color theme="9" tint="-0.24994659260841701"/>
      </left>
      <right style="medium">
        <color theme="9" tint="-0.24994659260841701"/>
      </right>
      <top style="thin">
        <color indexed="64"/>
      </top>
      <bottom style="medium">
        <color theme="9" tint="-0.24994659260841701"/>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style="thin">
        <color indexed="64"/>
      </bottom>
      <diagonal/>
    </border>
    <border>
      <left/>
      <right style="medium">
        <color theme="9" tint="-0.24994659260841701"/>
      </right>
      <top style="medium">
        <color theme="9" tint="-0.24994659260841701"/>
      </top>
      <bottom style="thin">
        <color indexed="64"/>
      </bottom>
      <diagonal/>
    </border>
    <border>
      <left style="medium">
        <color theme="9" tint="-0.24994659260841701"/>
      </left>
      <right/>
      <top style="thin">
        <color indexed="64"/>
      </top>
      <bottom style="medium">
        <color theme="9" tint="-0.24994659260841701"/>
      </bottom>
      <diagonal/>
    </border>
    <border>
      <left style="thin">
        <color indexed="64"/>
      </left>
      <right style="medium">
        <color theme="9" tint="-0.24994659260841701"/>
      </right>
      <top style="thin">
        <color indexed="64"/>
      </top>
      <bottom style="medium">
        <color theme="9" tint="-0.24994659260841701"/>
      </bottom>
      <diagonal/>
    </border>
    <border>
      <left/>
      <right/>
      <top/>
      <bottom style="medium">
        <color theme="9" tint="-0.24994659260841701"/>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84">
    <xf numFmtId="0" fontId="0" fillId="0" borderId="0" xfId="0">
      <alignment vertical="center"/>
    </xf>
    <xf numFmtId="0" fontId="13" fillId="0" borderId="0" xfId="0" applyFont="1">
      <alignment vertical="center"/>
    </xf>
    <xf numFmtId="0" fontId="13" fillId="2" borderId="0" xfId="0" applyFont="1" applyFill="1">
      <alignment vertical="center"/>
    </xf>
    <xf numFmtId="0" fontId="13" fillId="0" borderId="0" xfId="0" applyFont="1" applyAlignment="1">
      <alignment horizontal="right" vertical="center"/>
    </xf>
    <xf numFmtId="0" fontId="14" fillId="3" borderId="4" xfId="0" applyFont="1" applyFill="1" applyBorder="1" applyAlignment="1">
      <alignment horizontal="center" vertical="center" wrapText="1"/>
    </xf>
    <xf numFmtId="49" fontId="13" fillId="0" borderId="5" xfId="0" applyNumberFormat="1" applyFont="1" applyBorder="1" applyAlignment="1" applyProtection="1">
      <alignment horizontal="center" vertical="center" shrinkToFit="1"/>
      <protection locked="0"/>
    </xf>
    <xf numFmtId="49" fontId="13" fillId="0" borderId="5" xfId="0" applyNumberFormat="1" applyFont="1" applyBorder="1" applyAlignment="1" applyProtection="1">
      <alignment vertical="center" shrinkToFit="1"/>
      <protection locked="0"/>
    </xf>
    <xf numFmtId="176" fontId="13" fillId="0" borderId="5" xfId="0" applyNumberFormat="1" applyFont="1" applyBorder="1" applyAlignment="1" applyProtection="1">
      <alignment horizontal="center" vertical="center" shrinkToFit="1"/>
      <protection locked="0"/>
    </xf>
    <xf numFmtId="0" fontId="13" fillId="4" borderId="5" xfId="0" applyFont="1" applyFill="1" applyBorder="1">
      <alignment vertical="center"/>
    </xf>
    <xf numFmtId="49" fontId="13" fillId="4" borderId="5" xfId="0" applyNumberFormat="1" applyFont="1" applyFill="1" applyBorder="1" applyAlignment="1">
      <alignment vertical="center" shrinkToFit="1"/>
    </xf>
    <xf numFmtId="0" fontId="15" fillId="4" borderId="5" xfId="0" applyFont="1" applyFill="1" applyBorder="1">
      <alignment vertical="center"/>
    </xf>
    <xf numFmtId="176" fontId="13" fillId="2" borderId="4" xfId="0" applyNumberFormat="1" applyFont="1" applyFill="1" applyBorder="1">
      <alignment vertical="center"/>
    </xf>
    <xf numFmtId="176" fontId="13" fillId="2" borderId="6" xfId="0" applyNumberFormat="1" applyFont="1" applyFill="1" applyBorder="1">
      <alignment vertical="center"/>
    </xf>
    <xf numFmtId="176" fontId="13" fillId="2" borderId="5" xfId="0" applyNumberFormat="1" applyFont="1" applyFill="1" applyBorder="1">
      <alignment vertical="center"/>
    </xf>
    <xf numFmtId="49" fontId="13" fillId="2" borderId="5" xfId="0" applyNumberFormat="1" applyFont="1" applyFill="1" applyBorder="1" applyAlignment="1">
      <alignment horizontal="right" vertical="center"/>
    </xf>
    <xf numFmtId="176" fontId="13" fillId="2" borderId="7" xfId="0" applyNumberFormat="1" applyFont="1" applyFill="1" applyBorder="1">
      <alignment vertical="center"/>
    </xf>
    <xf numFmtId="176" fontId="13" fillId="2" borderId="8" xfId="0" applyNumberFormat="1" applyFont="1" applyFill="1" applyBorder="1">
      <alignment vertical="center"/>
    </xf>
    <xf numFmtId="49" fontId="13" fillId="2" borderId="5" xfId="0" applyNumberFormat="1" applyFont="1" applyFill="1" applyBorder="1">
      <alignment vertical="center"/>
    </xf>
    <xf numFmtId="0" fontId="5" fillId="0" borderId="0" xfId="0" applyFont="1">
      <alignment vertical="center"/>
    </xf>
    <xf numFmtId="0" fontId="7" fillId="0" borderId="0" xfId="0" applyFont="1">
      <alignment vertical="center"/>
    </xf>
    <xf numFmtId="0" fontId="11" fillId="0" borderId="0" xfId="0" applyFont="1">
      <alignment vertical="center"/>
    </xf>
    <xf numFmtId="0" fontId="11" fillId="0" borderId="0" xfId="0" applyFont="1" applyAlignment="1">
      <alignment horizontal="right" vertical="center"/>
    </xf>
    <xf numFmtId="49" fontId="5" fillId="0" borderId="5" xfId="0" applyNumberFormat="1" applyFont="1" applyBorder="1" applyAlignment="1">
      <alignment horizontal="center" vertical="center" shrinkToFit="1"/>
    </xf>
    <xf numFmtId="49" fontId="13" fillId="0" borderId="27" xfId="0" applyNumberFormat="1" applyFont="1" applyBorder="1" applyAlignment="1" applyProtection="1">
      <alignment vertical="center" shrinkToFit="1"/>
      <protection locked="0"/>
    </xf>
    <xf numFmtId="0" fontId="13" fillId="3" borderId="5" xfId="0" applyFont="1" applyFill="1" applyBorder="1" applyAlignment="1">
      <alignment horizontal="center" vertical="center"/>
    </xf>
    <xf numFmtId="0" fontId="13" fillId="3" borderId="5" xfId="0" applyFont="1" applyFill="1" applyBorder="1">
      <alignment vertical="center"/>
    </xf>
    <xf numFmtId="49" fontId="13" fillId="0" borderId="4" xfId="0" applyNumberFormat="1" applyFont="1" applyBorder="1" applyAlignment="1" applyProtection="1">
      <alignment vertical="center" shrinkToFit="1"/>
      <protection locked="0"/>
    </xf>
    <xf numFmtId="49" fontId="13" fillId="0" borderId="4" xfId="0" applyNumberFormat="1" applyFont="1" applyBorder="1" applyAlignment="1" applyProtection="1">
      <alignment horizontal="center" vertical="center" shrinkToFit="1"/>
      <protection locked="0"/>
    </xf>
    <xf numFmtId="0" fontId="13" fillId="0" borderId="0" xfId="0" applyFont="1" applyAlignment="1"/>
    <xf numFmtId="0" fontId="13" fillId="5" borderId="0" xfId="0" applyFont="1" applyFill="1" applyAlignment="1"/>
    <xf numFmtId="0" fontId="13" fillId="5" borderId="0" xfId="0" applyFont="1" applyFill="1">
      <alignment vertical="center"/>
    </xf>
    <xf numFmtId="0" fontId="13" fillId="5" borderId="36" xfId="0" applyFont="1" applyFill="1" applyBorder="1">
      <alignment vertical="center"/>
    </xf>
    <xf numFmtId="0" fontId="14" fillId="3" borderId="5" xfId="0" applyFont="1" applyFill="1" applyBorder="1" applyAlignment="1">
      <alignment horizontal="center" vertical="center" wrapText="1"/>
    </xf>
    <xf numFmtId="0" fontId="5" fillId="0" borderId="4" xfId="0" applyFont="1" applyBorder="1" applyAlignment="1">
      <alignment horizontal="center" vertical="center"/>
    </xf>
    <xf numFmtId="0" fontId="11" fillId="0" borderId="0" xfId="0" applyFont="1" applyAlignment="1">
      <alignment vertical="center" wrapText="1"/>
    </xf>
    <xf numFmtId="49" fontId="13" fillId="3" borderId="5" xfId="0" applyNumberFormat="1" applyFont="1" applyFill="1" applyBorder="1">
      <alignment vertical="center"/>
    </xf>
    <xf numFmtId="49" fontId="13" fillId="3" borderId="5" xfId="0" applyNumberFormat="1" applyFont="1" applyFill="1" applyBorder="1" applyAlignment="1">
      <alignment horizontal="center" vertical="center"/>
    </xf>
    <xf numFmtId="0" fontId="13" fillId="5" borderId="0" xfId="0" applyFont="1" applyFill="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49" fontId="13" fillId="0" borderId="14" xfId="0" applyNumberFormat="1" applyFont="1" applyBorder="1" applyAlignment="1">
      <alignment horizontal="center" vertical="center" shrinkToFit="1"/>
    </xf>
    <xf numFmtId="49" fontId="13" fillId="0" borderId="4" xfId="0" applyNumberFormat="1" applyFont="1" applyBorder="1" applyAlignment="1">
      <alignment vertical="center" shrinkToFit="1"/>
    </xf>
    <xf numFmtId="49" fontId="13" fillId="0" borderId="27" xfId="0" applyNumberFormat="1" applyFont="1" applyBorder="1" applyAlignment="1">
      <alignment vertical="center" shrinkToFit="1"/>
    </xf>
    <xf numFmtId="49" fontId="13" fillId="0" borderId="5" xfId="0" applyNumberFormat="1" applyFont="1" applyBorder="1" applyAlignment="1">
      <alignment vertical="center" shrinkToFit="1"/>
    </xf>
    <xf numFmtId="176" fontId="13" fillId="0" borderId="14" xfId="0" applyNumberFormat="1" applyFont="1" applyBorder="1" applyAlignment="1">
      <alignment horizontal="center" vertical="center" shrinkToFit="1"/>
    </xf>
    <xf numFmtId="49" fontId="13" fillId="0" borderId="20" xfId="0" applyNumberFormat="1" applyFont="1" applyBorder="1" applyAlignment="1">
      <alignment horizontal="center" vertical="center" shrinkToFit="1"/>
    </xf>
    <xf numFmtId="49" fontId="13" fillId="0" borderId="5" xfId="0" applyNumberFormat="1" applyFont="1" applyBorder="1" applyAlignment="1">
      <alignment horizontal="center" vertical="center" shrinkToFit="1"/>
    </xf>
    <xf numFmtId="176" fontId="13" fillId="0" borderId="5" xfId="0" applyNumberFormat="1" applyFont="1" applyBorder="1" applyAlignment="1">
      <alignment horizontal="center" vertical="center" shrinkToFit="1"/>
    </xf>
    <xf numFmtId="49" fontId="13" fillId="0" borderId="4" xfId="0" applyNumberFormat="1" applyFont="1" applyBorder="1" applyAlignment="1">
      <alignment horizontal="center" vertical="center" shrinkToFit="1"/>
    </xf>
    <xf numFmtId="0" fontId="17" fillId="0" borderId="0" xfId="0" applyFont="1" applyAlignment="1">
      <alignment horizontal="right" vertical="center"/>
    </xf>
    <xf numFmtId="0" fontId="5" fillId="0" borderId="0" xfId="0" applyFont="1" applyAlignment="1">
      <alignment horizontal="right"/>
    </xf>
    <xf numFmtId="0" fontId="5" fillId="0" borderId="9" xfId="0" applyFont="1" applyBorder="1" applyAlignment="1">
      <alignment horizontal="right"/>
    </xf>
    <xf numFmtId="49" fontId="5" fillId="0" borderId="9" xfId="0" applyNumberFormat="1" applyFont="1" applyBorder="1" applyAlignment="1">
      <alignment shrinkToFit="1"/>
    </xf>
    <xf numFmtId="0" fontId="5" fillId="0" borderId="0" xfId="0" applyFont="1" applyAlignment="1">
      <alignment horizontal="center" vertical="center"/>
    </xf>
    <xf numFmtId="0" fontId="16" fillId="0" borderId="0" xfId="0" applyFont="1">
      <alignment vertical="center"/>
    </xf>
    <xf numFmtId="0" fontId="20" fillId="0" borderId="0" xfId="0" applyFont="1">
      <alignment vertical="center"/>
    </xf>
    <xf numFmtId="0" fontId="5" fillId="0" borderId="0" xfId="0" applyFont="1" applyAlignment="1">
      <alignment horizontal="right" vertical="center"/>
    </xf>
    <xf numFmtId="49" fontId="5" fillId="0" borderId="0" xfId="0" applyNumberFormat="1" applyFont="1" applyAlignment="1">
      <alignment horizontal="center" vertical="center" shrinkToFit="1"/>
    </xf>
    <xf numFmtId="49" fontId="5" fillId="0" borderId="0" xfId="0" applyNumberFormat="1" applyFont="1" applyAlignment="1">
      <alignment vertical="center" shrinkToFit="1"/>
    </xf>
    <xf numFmtId="49" fontId="17" fillId="0" borderId="0" xfId="0" applyNumberFormat="1" applyFont="1">
      <alignment vertical="center"/>
    </xf>
    <xf numFmtId="0" fontId="17" fillId="0" borderId="0" xfId="0" applyFont="1">
      <alignment vertical="center"/>
    </xf>
    <xf numFmtId="0" fontId="17" fillId="0" borderId="0" xfId="0" applyFont="1" applyAlignment="1">
      <alignment horizontal="center" vertical="center"/>
    </xf>
    <xf numFmtId="0" fontId="13" fillId="0" borderId="5" xfId="0" applyFont="1" applyBorder="1" applyAlignment="1">
      <alignment horizontal="center" vertical="center" shrinkToFit="1"/>
    </xf>
    <xf numFmtId="0" fontId="13" fillId="0" borderId="5" xfId="0" applyFont="1" applyBorder="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49" fontId="16" fillId="0" borderId="2"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shrinkToFit="1"/>
      <protection locked="0"/>
    </xf>
    <xf numFmtId="0" fontId="5" fillId="0" borderId="9" xfId="0" applyFont="1" applyBorder="1" applyAlignment="1" applyProtection="1">
      <alignment horizontal="center"/>
      <protection locked="0"/>
    </xf>
    <xf numFmtId="49" fontId="13" fillId="0" borderId="5" xfId="0" applyNumberFormat="1" applyFont="1" applyBorder="1" applyAlignment="1">
      <alignment horizontal="center" vertical="center"/>
    </xf>
    <xf numFmtId="49" fontId="13" fillId="0" borderId="5"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5" fillId="0" borderId="12"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0"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49" fontId="5" fillId="0" borderId="9" xfId="0" applyNumberFormat="1" applyFont="1" applyBorder="1" applyAlignment="1" applyProtection="1">
      <alignment horizontal="right" shrinkToFit="1"/>
      <protection locked="0"/>
    </xf>
    <xf numFmtId="49" fontId="5" fillId="0" borderId="9" xfId="0" applyNumberFormat="1" applyFont="1" applyBorder="1" applyAlignment="1" applyProtection="1">
      <alignment horizontal="left" shrinkToFit="1"/>
      <protection locked="0"/>
    </xf>
    <xf numFmtId="49" fontId="5" fillId="0" borderId="12" xfId="0" applyNumberFormat="1" applyFont="1" applyBorder="1" applyAlignment="1" applyProtection="1">
      <alignment horizontal="left" shrinkToFit="1"/>
      <protection locked="0"/>
    </xf>
    <xf numFmtId="0" fontId="11" fillId="0" borderId="0" xfId="0" applyFont="1" applyAlignment="1">
      <alignment vertical="center" wrapText="1"/>
    </xf>
    <xf numFmtId="0" fontId="5" fillId="0" borderId="4" xfId="0" applyFont="1" applyBorder="1" applyAlignment="1" applyProtection="1">
      <alignment horizontal="left" vertical="center"/>
      <protection locked="0"/>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13" fillId="4"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8" fillId="2" borderId="0" xfId="0" applyFont="1" applyFill="1" applyAlignment="1">
      <alignment horizontal="left" wrapText="1"/>
    </xf>
    <xf numFmtId="0" fontId="18" fillId="2" borderId="9" xfId="0" applyFont="1" applyFill="1" applyBorder="1" applyAlignment="1">
      <alignment horizontal="left" wrapText="1"/>
    </xf>
    <xf numFmtId="0" fontId="13" fillId="2" borderId="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0" borderId="4" xfId="0" applyNumberFormat="1" applyFont="1" applyBorder="1" applyAlignment="1" applyProtection="1">
      <alignment vertical="center" shrinkToFit="1"/>
      <protection locked="0"/>
    </xf>
    <xf numFmtId="49" fontId="13" fillId="0" borderId="12" xfId="0" applyNumberFormat="1" applyFont="1" applyBorder="1" applyAlignment="1" applyProtection="1">
      <alignment vertical="center" shrinkToFit="1"/>
      <protection locked="0"/>
    </xf>
    <xf numFmtId="49" fontId="13" fillId="0" borderId="8" xfId="0" applyNumberFormat="1" applyFont="1" applyBorder="1" applyAlignment="1" applyProtection="1">
      <alignment vertical="center" shrinkToFit="1"/>
      <protection locked="0"/>
    </xf>
    <xf numFmtId="0" fontId="13" fillId="3" borderId="12"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4" xfId="0" applyFont="1" applyFill="1" applyBorder="1" applyAlignment="1">
      <alignment horizontal="left" vertical="center" shrinkToFit="1"/>
    </xf>
    <xf numFmtId="0" fontId="13" fillId="3" borderId="12" xfId="0" applyFont="1" applyFill="1" applyBorder="1" applyAlignment="1">
      <alignment horizontal="left" vertical="center" shrinkToFit="1"/>
    </xf>
    <xf numFmtId="0" fontId="13" fillId="3" borderId="8" xfId="0" applyFont="1" applyFill="1" applyBorder="1" applyAlignment="1">
      <alignment horizontal="left" vertical="center" shrinkToFit="1"/>
    </xf>
    <xf numFmtId="0" fontId="13" fillId="3" borderId="13" xfId="0" applyFont="1" applyFill="1" applyBorder="1" applyAlignment="1">
      <alignment horizontal="center" vertical="center" textRotation="255"/>
    </xf>
    <xf numFmtId="0" fontId="13" fillId="3" borderId="14" xfId="0" applyFont="1" applyFill="1" applyBorder="1" applyAlignment="1">
      <alignment horizontal="center" vertical="center" textRotation="255"/>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0" borderId="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7" fillId="3" borderId="5" xfId="0" applyFont="1" applyFill="1" applyBorder="1" applyAlignment="1">
      <alignment horizontal="center" vertical="center"/>
    </xf>
    <xf numFmtId="0" fontId="13" fillId="0" borderId="5" xfId="0" applyFont="1" applyBorder="1" applyAlignment="1">
      <alignment horizontal="center" vertical="center" shrinkToFit="1"/>
    </xf>
    <xf numFmtId="0" fontId="5" fillId="0" borderId="9" xfId="0" applyFont="1" applyBorder="1" applyAlignment="1">
      <alignment horizontal="right" shrinkToFit="1"/>
    </xf>
    <xf numFmtId="0" fontId="5" fillId="0" borderId="9" xfId="0" applyFont="1" applyBorder="1" applyAlignment="1">
      <alignment horizontal="right"/>
    </xf>
    <xf numFmtId="0" fontId="13" fillId="0" borderId="12" xfId="0" applyFont="1" applyBorder="1" applyAlignment="1">
      <alignment horizontal="left"/>
    </xf>
    <xf numFmtId="0" fontId="17" fillId="3" borderId="10"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9" xfId="0" applyFont="1" applyFill="1" applyBorder="1" applyAlignment="1">
      <alignment horizontal="center" vertical="center"/>
    </xf>
    <xf numFmtId="0" fontId="17" fillId="0" borderId="9" xfId="0" applyFont="1" applyBorder="1" applyAlignment="1">
      <alignment horizontal="center"/>
    </xf>
    <xf numFmtId="49" fontId="16" fillId="0" borderId="2"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49" fontId="16" fillId="0" borderId="41" xfId="0" applyNumberFormat="1" applyFont="1" applyBorder="1" applyAlignment="1" applyProtection="1">
      <alignment horizontal="center" vertical="center" shrinkToFit="1"/>
      <protection locked="0"/>
    </xf>
    <xf numFmtId="0" fontId="13" fillId="0" borderId="5" xfId="0" applyFont="1" applyBorder="1" applyAlignment="1">
      <alignment horizontal="center" vertical="center"/>
    </xf>
    <xf numFmtId="0" fontId="13" fillId="0" borderId="23" xfId="0" applyFont="1" applyBorder="1" applyAlignment="1">
      <alignment horizontal="center" vertical="center" wrapText="1"/>
    </xf>
    <xf numFmtId="0" fontId="13" fillId="0" borderId="23" xfId="0" applyFont="1" applyBorder="1" applyAlignment="1">
      <alignment horizontal="center" vertical="center"/>
    </xf>
    <xf numFmtId="0" fontId="13" fillId="0" borderId="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1"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5" fillId="0" borderId="9" xfId="0" applyFont="1" applyBorder="1" applyAlignment="1" applyProtection="1">
      <alignment horizontal="right" shrinkToFit="1"/>
      <protection locked="0"/>
    </xf>
    <xf numFmtId="0" fontId="5" fillId="0" borderId="12" xfId="0" applyFont="1" applyBorder="1" applyAlignment="1" applyProtection="1">
      <alignment horizontal="left"/>
      <protection locked="0"/>
    </xf>
    <xf numFmtId="0" fontId="13" fillId="0" borderId="42" xfId="0" applyFont="1" applyBorder="1" applyAlignment="1">
      <alignment horizontal="center" vertical="center" wrapText="1"/>
    </xf>
    <xf numFmtId="0" fontId="13" fillId="0" borderId="24" xfId="0" applyFont="1" applyBorder="1" applyAlignment="1">
      <alignment horizontal="center" vertical="center" wrapText="1"/>
    </xf>
    <xf numFmtId="49" fontId="16" fillId="0" borderId="5" xfId="0" applyNumberFormat="1" applyFont="1" applyBorder="1" applyAlignment="1" applyProtection="1">
      <alignment horizontal="center" vertical="center" shrinkToFit="1"/>
      <protection locked="0"/>
    </xf>
    <xf numFmtId="49" fontId="16" fillId="0" borderId="7" xfId="0" applyNumberFormat="1" applyFont="1" applyBorder="1" applyAlignment="1" applyProtection="1">
      <alignment horizontal="center" vertical="center" shrinkToFit="1"/>
      <protection locked="0"/>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5" fillId="0" borderId="9" xfId="0" applyFont="1" applyBorder="1" applyAlignment="1" applyProtection="1">
      <alignment horizontal="left"/>
      <protection locked="0"/>
    </xf>
    <xf numFmtId="0" fontId="5" fillId="0" borderId="9" xfId="0" applyFont="1" applyBorder="1" applyAlignment="1" applyProtection="1">
      <alignment horizontal="right"/>
      <protection locked="0"/>
    </xf>
    <xf numFmtId="0" fontId="13" fillId="0" borderId="2" xfId="0" applyFont="1" applyBorder="1" applyAlignment="1">
      <alignment horizontal="center" vertical="center" wrapText="1"/>
    </xf>
    <xf numFmtId="49" fontId="16" fillId="0" borderId="4" xfId="0" applyNumberFormat="1" applyFont="1" applyBorder="1" applyAlignment="1" applyProtection="1">
      <alignment horizontal="center" vertical="center" shrinkToFit="1"/>
      <protection locked="0"/>
    </xf>
    <xf numFmtId="49" fontId="13" fillId="0" borderId="4" xfId="0" applyNumberFormat="1" applyFont="1" applyBorder="1" applyAlignment="1">
      <alignment vertical="center" shrinkToFit="1"/>
    </xf>
    <xf numFmtId="49" fontId="13" fillId="0" borderId="12" xfId="0" applyNumberFormat="1" applyFont="1" applyBorder="1" applyAlignment="1">
      <alignment vertical="center" shrinkToFit="1"/>
    </xf>
    <xf numFmtId="49" fontId="13" fillId="0" borderId="8" xfId="0" applyNumberFormat="1" applyFont="1" applyBorder="1" applyAlignment="1">
      <alignment vertical="center" shrinkToFit="1"/>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49" fontId="13" fillId="0" borderId="4" xfId="0" applyNumberFormat="1" applyFont="1" applyBorder="1" applyAlignment="1">
      <alignment horizontal="center" vertical="center" shrinkToFit="1"/>
    </xf>
    <xf numFmtId="49" fontId="13" fillId="0" borderId="12"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0" fontId="21" fillId="5" borderId="36"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30" xfId="0" applyFont="1" applyFill="1" applyBorder="1" applyAlignment="1">
      <alignment horizontal="center" vertical="center" wrapText="1"/>
    </xf>
    <xf numFmtId="0" fontId="11" fillId="0" borderId="0" xfId="0" applyFont="1" applyAlignment="1">
      <alignment vertical="top" wrapText="1"/>
    </xf>
  </cellXfs>
  <cellStyles count="3">
    <cellStyle name="パーセント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119062</xdr:colOff>
      <xdr:row>10</xdr:row>
      <xdr:rowOff>200022</xdr:rowOff>
    </xdr:from>
    <xdr:to>
      <xdr:col>16</xdr:col>
      <xdr:colOff>690562</xdr:colOff>
      <xdr:row>13</xdr:row>
      <xdr:rowOff>583406</xdr:rowOff>
    </xdr:to>
    <xdr:sp macro="" textlink="">
      <xdr:nvSpPr>
        <xdr:cNvPr id="3" name="線吹き出し 2 (枠付き) 2">
          <a:extLst>
            <a:ext uri="{FF2B5EF4-FFF2-40B4-BE49-F238E27FC236}">
              <a16:creationId xmlns:a16="http://schemas.microsoft.com/office/drawing/2014/main" id="{00000000-0008-0000-0400-000003000000}"/>
            </a:ext>
          </a:extLst>
        </xdr:cNvPr>
        <xdr:cNvSpPr/>
      </xdr:nvSpPr>
      <xdr:spPr>
        <a:xfrm>
          <a:off x="10298906" y="4545803"/>
          <a:ext cx="1833562" cy="2383634"/>
        </a:xfrm>
        <a:prstGeom prst="borderCallout2">
          <a:avLst>
            <a:gd name="adj1" fmla="val 220"/>
            <a:gd name="adj2" fmla="val 41366"/>
            <a:gd name="adj3" fmla="val -30149"/>
            <a:gd name="adj4" fmla="val 73463"/>
            <a:gd name="adj5" fmla="val -106444"/>
            <a:gd name="adj6" fmla="val 76661"/>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（プルダウン選択）</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「台風」「大雨」</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「火災」「地震」</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「土砂災害」「大雪」</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「暴風・突風・竜巻」</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「その他」</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罹災証明書記載の罹災事由に基づくものとする。</a:t>
          </a:r>
        </a:p>
      </xdr:txBody>
    </xdr:sp>
    <xdr:clientData/>
  </xdr:twoCellAnchor>
  <xdr:twoCellAnchor>
    <xdr:from>
      <xdr:col>14</xdr:col>
      <xdr:colOff>229397</xdr:colOff>
      <xdr:row>0</xdr:row>
      <xdr:rowOff>142875</xdr:rowOff>
    </xdr:from>
    <xdr:to>
      <xdr:col>15</xdr:col>
      <xdr:colOff>1107283</xdr:colOff>
      <xdr:row>3</xdr:row>
      <xdr:rowOff>83345</xdr:rowOff>
    </xdr:to>
    <xdr:sp macro="" textlink="">
      <xdr:nvSpPr>
        <xdr:cNvPr id="4" name="線吹き出し 2 (枠付き) 3">
          <a:extLst>
            <a:ext uri="{FF2B5EF4-FFF2-40B4-BE49-F238E27FC236}">
              <a16:creationId xmlns:a16="http://schemas.microsoft.com/office/drawing/2014/main" id="{00000000-0008-0000-0400-000004000000}"/>
            </a:ext>
          </a:extLst>
        </xdr:cNvPr>
        <xdr:cNvSpPr/>
      </xdr:nvSpPr>
      <xdr:spPr>
        <a:xfrm>
          <a:off x="7694616" y="142875"/>
          <a:ext cx="3592511" cy="821533"/>
        </a:xfrm>
        <a:prstGeom prst="borderCallout2">
          <a:avLst>
            <a:gd name="adj1" fmla="val 15581"/>
            <a:gd name="adj2" fmla="val -167"/>
            <a:gd name="adj3" fmla="val 16513"/>
            <a:gd name="adj4" fmla="val -11245"/>
            <a:gd name="adj5" fmla="val 33652"/>
            <a:gd name="adj6" fmla="val -24863"/>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入力不要</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推薦書（様式３）に入力したものが反映されます。</a:t>
          </a:r>
        </a:p>
      </xdr:txBody>
    </xdr:sp>
    <xdr:clientData/>
  </xdr:twoCellAnchor>
  <xdr:twoCellAnchor>
    <xdr:from>
      <xdr:col>7</xdr:col>
      <xdr:colOff>71439</xdr:colOff>
      <xdr:row>10</xdr:row>
      <xdr:rowOff>50008</xdr:rowOff>
    </xdr:from>
    <xdr:to>
      <xdr:col>11</xdr:col>
      <xdr:colOff>464344</xdr:colOff>
      <xdr:row>12</xdr:row>
      <xdr:rowOff>535781</xdr:rowOff>
    </xdr:to>
    <xdr:sp macro="" textlink="">
      <xdr:nvSpPr>
        <xdr:cNvPr id="5" name="線吹き出し 2 (枠付き) 4">
          <a:extLst>
            <a:ext uri="{FF2B5EF4-FFF2-40B4-BE49-F238E27FC236}">
              <a16:creationId xmlns:a16="http://schemas.microsoft.com/office/drawing/2014/main" id="{00000000-0008-0000-0400-000005000000}"/>
            </a:ext>
          </a:extLst>
        </xdr:cNvPr>
        <xdr:cNvSpPr/>
      </xdr:nvSpPr>
      <xdr:spPr>
        <a:xfrm>
          <a:off x="1714502" y="4395789"/>
          <a:ext cx="1916905" cy="1819273"/>
        </a:xfrm>
        <a:prstGeom prst="borderCallout2">
          <a:avLst>
            <a:gd name="adj1" fmla="val -958"/>
            <a:gd name="adj2" fmla="val 45868"/>
            <a:gd name="adj3" fmla="val -15012"/>
            <a:gd name="adj4" fmla="val 59291"/>
            <a:gd name="adj5" fmla="val -121676"/>
            <a:gd name="adj6" fmla="val 8410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nSpc>
              <a:spcPts val="1600"/>
            </a:lnSpc>
          </a:pPr>
          <a:r>
            <a:rPr kumimoji="1" lang="ja-JP" altLang="en-US"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プルダウン</a:t>
          </a:r>
          <a:r>
            <a:rPr kumimoji="1" lang="ja-JP" altLang="en-US"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選択）</a:t>
          </a:r>
          <a:endPar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学年を選択してください。</a:t>
          </a:r>
          <a:endParaRPr lang="ja-JP" altLang="ja-JP">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なお、大学院修士課程の場合は</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M1</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M3</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博士課程の場合は</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D1</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D4</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から選択してください。</a:t>
          </a:r>
          <a:endParaRPr lang="ja-JP" altLang="ja-JP">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13</xdr:col>
      <xdr:colOff>1214437</xdr:colOff>
      <xdr:row>9</xdr:row>
      <xdr:rowOff>84139</xdr:rowOff>
    </xdr:from>
    <xdr:to>
      <xdr:col>14</xdr:col>
      <xdr:colOff>2640810</xdr:colOff>
      <xdr:row>10</xdr:row>
      <xdr:rowOff>571500</xdr:rowOff>
    </xdr:to>
    <xdr:sp macro="" textlink="">
      <xdr:nvSpPr>
        <xdr:cNvPr id="6" name="線吹き出し 2 (枠付き) 5">
          <a:extLst>
            <a:ext uri="{FF2B5EF4-FFF2-40B4-BE49-F238E27FC236}">
              <a16:creationId xmlns:a16="http://schemas.microsoft.com/office/drawing/2014/main" id="{00000000-0008-0000-0400-000006000000}"/>
            </a:ext>
          </a:extLst>
        </xdr:cNvPr>
        <xdr:cNvSpPr/>
      </xdr:nvSpPr>
      <xdr:spPr>
        <a:xfrm>
          <a:off x="6822281" y="3763170"/>
          <a:ext cx="3283748" cy="1154111"/>
        </a:xfrm>
        <a:prstGeom prst="borderCallout2">
          <a:avLst>
            <a:gd name="adj1" fmla="val 1532"/>
            <a:gd name="adj2" fmla="val 85697"/>
            <a:gd name="adj3" fmla="val -25639"/>
            <a:gd name="adj4" fmla="val 94865"/>
            <a:gd name="adj5" fmla="val -140881"/>
            <a:gd name="adj6" fmla="val 106048"/>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西暦年月日（年</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月</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日）で入力してください。</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例：</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2014/10/05</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と入力</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2014</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10</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月</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日と表示されます。</a:t>
          </a:r>
        </a:p>
      </xdr:txBody>
    </xdr:sp>
    <xdr:clientData/>
  </xdr:twoCellAnchor>
  <xdr:twoCellAnchor>
    <xdr:from>
      <xdr:col>16</xdr:col>
      <xdr:colOff>881068</xdr:colOff>
      <xdr:row>11</xdr:row>
      <xdr:rowOff>83349</xdr:rowOff>
    </xdr:from>
    <xdr:to>
      <xdr:col>19</xdr:col>
      <xdr:colOff>571500</xdr:colOff>
      <xdr:row>14</xdr:row>
      <xdr:rowOff>440531</xdr:rowOff>
    </xdr:to>
    <xdr:sp macro="" textlink="">
      <xdr:nvSpPr>
        <xdr:cNvPr id="7" name="線吹き出し 2 (枠付き) 6">
          <a:extLst>
            <a:ext uri="{FF2B5EF4-FFF2-40B4-BE49-F238E27FC236}">
              <a16:creationId xmlns:a16="http://schemas.microsoft.com/office/drawing/2014/main" id="{00000000-0008-0000-0400-000007000000}"/>
            </a:ext>
          </a:extLst>
        </xdr:cNvPr>
        <xdr:cNvSpPr/>
      </xdr:nvSpPr>
      <xdr:spPr>
        <a:xfrm>
          <a:off x="12322974" y="5095880"/>
          <a:ext cx="1976432" cy="2357432"/>
        </a:xfrm>
        <a:prstGeom prst="borderCallout2">
          <a:avLst>
            <a:gd name="adj1" fmla="val 725"/>
            <a:gd name="adj2" fmla="val 48428"/>
            <a:gd name="adj3" fmla="val -32239"/>
            <a:gd name="adj4" fmla="val 41753"/>
            <a:gd name="adj5" fmla="val -124008"/>
            <a:gd name="adj6" fmla="val 36224"/>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プルダウンで下記の中から選択してください。</a:t>
          </a: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「全壊」「半壊」</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「全焼」「半焼」</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「全流出」「半流出」　</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「全埋没」「半埋没」　　</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「床上浸水」</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「長期避難」</a:t>
          </a:r>
        </a:p>
      </xdr:txBody>
    </xdr:sp>
    <xdr:clientData/>
  </xdr:twoCellAnchor>
  <xdr:twoCellAnchor>
    <xdr:from>
      <xdr:col>1</xdr:col>
      <xdr:colOff>-1</xdr:colOff>
      <xdr:row>1</xdr:row>
      <xdr:rowOff>154780</xdr:rowOff>
    </xdr:from>
    <xdr:to>
      <xdr:col>14</xdr:col>
      <xdr:colOff>11906</xdr:colOff>
      <xdr:row>4</xdr:row>
      <xdr:rowOff>95249</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357187" y="416718"/>
          <a:ext cx="7119938" cy="916781"/>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500063</xdr:colOff>
      <xdr:row>7</xdr:row>
      <xdr:rowOff>130970</xdr:rowOff>
    </xdr:from>
    <xdr:to>
      <xdr:col>21</xdr:col>
      <xdr:colOff>1731964</xdr:colOff>
      <xdr:row>8</xdr:row>
      <xdr:rowOff>547688</xdr:rowOff>
    </xdr:to>
    <xdr:sp macro="" textlink="">
      <xdr:nvSpPr>
        <xdr:cNvPr id="10" name="線吹き出し 2 (枠付き) 9">
          <a:extLst>
            <a:ext uri="{FF2B5EF4-FFF2-40B4-BE49-F238E27FC236}">
              <a16:creationId xmlns:a16="http://schemas.microsoft.com/office/drawing/2014/main" id="{00000000-0008-0000-0400-00000A000000}"/>
            </a:ext>
          </a:extLst>
        </xdr:cNvPr>
        <xdr:cNvSpPr/>
      </xdr:nvSpPr>
      <xdr:spPr>
        <a:xfrm>
          <a:off x="14227969" y="2476501"/>
          <a:ext cx="2696370" cy="1083468"/>
        </a:xfrm>
        <a:prstGeom prst="borderCallout2">
          <a:avLst>
            <a:gd name="adj1" fmla="val -891"/>
            <a:gd name="adj2" fmla="val 26573"/>
            <a:gd name="adj3" fmla="val -28618"/>
            <a:gd name="adj4" fmla="val 16687"/>
            <a:gd name="adj5" fmla="val -82376"/>
            <a:gd name="adj6" fmla="val -931"/>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（プルダウン選択）</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5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学生から提出された証明書類により、「罹災証明書」または「罹災証明申請書類一式」に○をしてください。</a:t>
          </a:r>
        </a:p>
      </xdr:txBody>
    </xdr:sp>
    <xdr:clientData/>
  </xdr:twoCellAnchor>
  <xdr:twoCellAnchor>
    <xdr:from>
      <xdr:col>16</xdr:col>
      <xdr:colOff>119063</xdr:colOff>
      <xdr:row>1</xdr:row>
      <xdr:rowOff>35719</xdr:rowOff>
    </xdr:from>
    <xdr:to>
      <xdr:col>22</xdr:col>
      <xdr:colOff>559594</xdr:colOff>
      <xdr:row>3</xdr:row>
      <xdr:rowOff>59532</xdr:rowOff>
    </xdr:to>
    <xdr:sp macro="" textlink="">
      <xdr:nvSpPr>
        <xdr:cNvPr id="11" name="線吹き出し 2 (枠付き) 10">
          <a:extLst>
            <a:ext uri="{FF2B5EF4-FFF2-40B4-BE49-F238E27FC236}">
              <a16:creationId xmlns:a16="http://schemas.microsoft.com/office/drawing/2014/main" id="{00000000-0008-0000-0400-00000B000000}"/>
            </a:ext>
          </a:extLst>
        </xdr:cNvPr>
        <xdr:cNvSpPr/>
      </xdr:nvSpPr>
      <xdr:spPr>
        <a:xfrm>
          <a:off x="11560969" y="297657"/>
          <a:ext cx="6715125" cy="642938"/>
        </a:xfrm>
        <a:prstGeom prst="borderCallout2">
          <a:avLst>
            <a:gd name="adj1" fmla="val 73317"/>
            <a:gd name="adj2" fmla="val -100"/>
            <a:gd name="adj3" fmla="val 103510"/>
            <a:gd name="adj4" fmla="val -1254"/>
            <a:gd name="adj5" fmla="val 110393"/>
            <a:gd name="adj6" fmla="val -1590"/>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罹災証明書記載の罹災住所と世帯主住所が不一致の場合は必ず学生に事情を確認してください。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不一致の理由が正当であることを学校で確認したうえで推薦してください。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Q37"/>
  <sheetViews>
    <sheetView tabSelected="1" view="pageBreakPreview" zoomScaleNormal="100" zoomScaleSheetLayoutView="100" workbookViewId="0">
      <selection activeCell="T24" sqref="T24"/>
    </sheetView>
  </sheetViews>
  <sheetFormatPr defaultColWidth="9" defaultRowHeight="27.75" customHeight="1" x14ac:dyDescent="0.2"/>
  <cols>
    <col min="1" max="1" width="5.21875" style="18" customWidth="1"/>
    <col min="2" max="2" width="13.77734375" style="18" customWidth="1"/>
    <col min="3" max="3" width="5.6640625" style="18" customWidth="1"/>
    <col min="4" max="4" width="18.21875" style="18" customWidth="1"/>
    <col min="5" max="5" width="16" style="18" customWidth="1"/>
    <col min="6" max="16" width="3.109375" style="18" customWidth="1"/>
    <col min="17" max="16384" width="9" style="18"/>
  </cols>
  <sheetData>
    <row r="1" spans="1:17" ht="18.75" customHeight="1" x14ac:dyDescent="0.2">
      <c r="O1" s="21" t="s">
        <v>102</v>
      </c>
    </row>
    <row r="2" spans="1:17" ht="61.8" customHeight="1" x14ac:dyDescent="0.2">
      <c r="A2" s="74" t="s">
        <v>47</v>
      </c>
      <c r="B2" s="74"/>
      <c r="C2" s="74"/>
      <c r="D2" s="74"/>
      <c r="E2" s="74"/>
      <c r="F2" s="74"/>
      <c r="G2" s="74"/>
      <c r="H2" s="74"/>
      <c r="I2" s="74"/>
      <c r="J2" s="74"/>
      <c r="K2" s="74"/>
      <c r="L2" s="74"/>
      <c r="M2" s="74"/>
      <c r="N2" s="74"/>
      <c r="O2" s="74"/>
    </row>
    <row r="3" spans="1:17" ht="27.75" customHeight="1" x14ac:dyDescent="0.2">
      <c r="A3" s="18" t="s">
        <v>5</v>
      </c>
    </row>
    <row r="4" spans="1:17" ht="15" customHeight="1" x14ac:dyDescent="0.2"/>
    <row r="5" spans="1:17" ht="29.25" customHeight="1" x14ac:dyDescent="0.5">
      <c r="D5" s="50" t="s">
        <v>48</v>
      </c>
      <c r="E5" s="85"/>
      <c r="F5" s="85"/>
      <c r="G5" s="52" t="s">
        <v>49</v>
      </c>
      <c r="H5" s="85"/>
      <c r="I5" s="85"/>
      <c r="J5" s="85"/>
      <c r="K5" s="52" t="s">
        <v>50</v>
      </c>
      <c r="L5" s="85"/>
      <c r="M5" s="85"/>
      <c r="N5" s="85"/>
      <c r="O5" s="52" t="s">
        <v>51</v>
      </c>
      <c r="Q5" s="19" t="s">
        <v>108</v>
      </c>
    </row>
    <row r="6" spans="1:17" ht="29.25" customHeight="1" x14ac:dyDescent="0.5">
      <c r="D6" s="50" t="s">
        <v>36</v>
      </c>
      <c r="E6" s="86"/>
      <c r="F6" s="86"/>
      <c r="G6" s="86"/>
      <c r="H6" s="86"/>
      <c r="I6" s="86"/>
      <c r="J6" s="86"/>
      <c r="K6" s="86"/>
      <c r="L6" s="86"/>
      <c r="M6" s="86"/>
      <c r="N6" s="86"/>
      <c r="O6" s="86"/>
      <c r="Q6" s="19" t="s">
        <v>117</v>
      </c>
    </row>
    <row r="7" spans="1:17" ht="29.25" customHeight="1" x14ac:dyDescent="0.5">
      <c r="D7" s="50" t="s">
        <v>37</v>
      </c>
      <c r="E7" s="87"/>
      <c r="F7" s="87"/>
      <c r="G7" s="87"/>
      <c r="H7" s="87"/>
      <c r="I7" s="87"/>
      <c r="J7" s="87"/>
      <c r="K7" s="87"/>
      <c r="L7" s="87"/>
      <c r="M7" s="87"/>
      <c r="N7" s="87"/>
      <c r="O7" s="87"/>
      <c r="Q7" s="19" t="s">
        <v>110</v>
      </c>
    </row>
    <row r="8" spans="1:17" ht="32.4" customHeight="1" x14ac:dyDescent="0.2">
      <c r="M8" s="53"/>
      <c r="N8" s="53"/>
      <c r="Q8" s="19" t="s">
        <v>109</v>
      </c>
    </row>
    <row r="9" spans="1:17" ht="25.8" customHeight="1" x14ac:dyDescent="0.2">
      <c r="A9" s="18" t="s">
        <v>112</v>
      </c>
    </row>
    <row r="10" spans="1:17" ht="26.25" customHeight="1" x14ac:dyDescent="0.5">
      <c r="A10" s="64" t="s">
        <v>113</v>
      </c>
      <c r="C10" s="71"/>
      <c r="D10" s="18" t="s">
        <v>114</v>
      </c>
      <c r="Q10" s="19"/>
    </row>
    <row r="11" spans="1:17" ht="26.25" customHeight="1" x14ac:dyDescent="0.2">
      <c r="A11" s="18" t="s">
        <v>52</v>
      </c>
      <c r="Q11" s="19"/>
    </row>
    <row r="12" spans="1:17" ht="10.199999999999999" customHeight="1" x14ac:dyDescent="0.2">
      <c r="Q12" s="19"/>
    </row>
    <row r="13" spans="1:17" ht="18" customHeight="1" x14ac:dyDescent="0.2">
      <c r="A13" s="20" t="s">
        <v>60</v>
      </c>
      <c r="B13" s="20"/>
      <c r="Q13" s="19"/>
    </row>
    <row r="14" spans="1:17" ht="18" customHeight="1" x14ac:dyDescent="0.2">
      <c r="B14" s="88" t="s">
        <v>63</v>
      </c>
      <c r="C14" s="88"/>
      <c r="D14" s="88"/>
      <c r="E14" s="88"/>
      <c r="F14" s="88"/>
      <c r="G14" s="88"/>
      <c r="H14" s="88"/>
      <c r="I14" s="88"/>
      <c r="J14" s="88"/>
      <c r="K14" s="88"/>
      <c r="L14" s="88"/>
      <c r="M14" s="88"/>
      <c r="N14" s="88"/>
      <c r="O14" s="88"/>
      <c r="Q14" s="19"/>
    </row>
    <row r="15" spans="1:17" ht="18" customHeight="1" x14ac:dyDescent="0.2">
      <c r="B15" s="88"/>
      <c r="C15" s="88"/>
      <c r="D15" s="88"/>
      <c r="E15" s="88"/>
      <c r="F15" s="88"/>
      <c r="G15" s="88"/>
      <c r="H15" s="88"/>
      <c r="I15" s="88"/>
      <c r="J15" s="88"/>
      <c r="K15" s="88"/>
      <c r="L15" s="88"/>
      <c r="M15" s="88"/>
      <c r="N15" s="88"/>
      <c r="O15" s="88"/>
      <c r="Q15" s="19"/>
    </row>
    <row r="16" spans="1:17" ht="18" customHeight="1" x14ac:dyDescent="0.2">
      <c r="B16" s="88" t="s">
        <v>119</v>
      </c>
      <c r="C16" s="88"/>
      <c r="D16" s="88"/>
      <c r="E16" s="88"/>
      <c r="F16" s="88"/>
      <c r="G16" s="88"/>
      <c r="H16" s="88"/>
      <c r="I16" s="88"/>
      <c r="J16" s="88"/>
      <c r="K16" s="88"/>
      <c r="L16" s="88"/>
      <c r="M16" s="88"/>
      <c r="N16" s="88"/>
      <c r="O16" s="88"/>
    </row>
    <row r="17" spans="1:15" ht="18" customHeight="1" x14ac:dyDescent="0.2">
      <c r="B17" s="88"/>
      <c r="C17" s="88"/>
      <c r="D17" s="88"/>
      <c r="E17" s="88"/>
      <c r="F17" s="88"/>
      <c r="G17" s="88"/>
      <c r="H17" s="88"/>
      <c r="I17" s="88"/>
      <c r="J17" s="88"/>
      <c r="K17" s="88"/>
      <c r="L17" s="88"/>
      <c r="M17" s="88"/>
      <c r="N17" s="88"/>
      <c r="O17" s="88"/>
    </row>
    <row r="18" spans="1:15" ht="18" customHeight="1" x14ac:dyDescent="0.2">
      <c r="B18" s="88"/>
      <c r="C18" s="88"/>
      <c r="D18" s="88"/>
      <c r="E18" s="88"/>
      <c r="F18" s="88"/>
      <c r="G18" s="88"/>
      <c r="H18" s="88"/>
      <c r="I18" s="88"/>
      <c r="J18" s="88"/>
      <c r="K18" s="88"/>
      <c r="L18" s="88"/>
      <c r="M18" s="88"/>
      <c r="N18" s="88"/>
      <c r="O18" s="88"/>
    </row>
    <row r="19" spans="1:15" ht="18" customHeight="1" x14ac:dyDescent="0.2">
      <c r="B19" s="88" t="s">
        <v>61</v>
      </c>
      <c r="C19" s="88"/>
      <c r="D19" s="88"/>
      <c r="E19" s="88"/>
      <c r="F19" s="88"/>
      <c r="G19" s="88"/>
      <c r="H19" s="88"/>
      <c r="I19" s="88"/>
      <c r="J19" s="88"/>
      <c r="K19" s="88"/>
      <c r="L19" s="88"/>
      <c r="M19" s="88"/>
      <c r="N19" s="88"/>
      <c r="O19" s="88"/>
    </row>
    <row r="20" spans="1:15" ht="18" customHeight="1" x14ac:dyDescent="0.2">
      <c r="B20" s="88"/>
      <c r="C20" s="88"/>
      <c r="D20" s="88"/>
      <c r="E20" s="88"/>
      <c r="F20" s="88"/>
      <c r="G20" s="88"/>
      <c r="H20" s="88"/>
      <c r="I20" s="88"/>
      <c r="J20" s="88"/>
      <c r="K20" s="88"/>
      <c r="L20" s="88"/>
      <c r="M20" s="88"/>
      <c r="N20" s="88"/>
      <c r="O20" s="88"/>
    </row>
    <row r="21" spans="1:15" ht="32.4" customHeight="1" x14ac:dyDescent="0.2">
      <c r="B21" s="183" t="s">
        <v>62</v>
      </c>
      <c r="C21" s="183"/>
      <c r="D21" s="183"/>
      <c r="E21" s="183"/>
      <c r="F21" s="183"/>
      <c r="G21" s="183"/>
      <c r="H21" s="183"/>
      <c r="I21" s="183"/>
      <c r="J21" s="183"/>
      <c r="K21" s="183"/>
      <c r="L21" s="183"/>
      <c r="M21" s="183"/>
      <c r="N21" s="183"/>
      <c r="O21" s="183"/>
    </row>
    <row r="22" spans="1:15" ht="11.4" customHeight="1" x14ac:dyDescent="0.2">
      <c r="B22" s="34"/>
      <c r="C22" s="34"/>
      <c r="D22" s="34"/>
      <c r="E22" s="34"/>
      <c r="F22" s="34"/>
      <c r="G22" s="34"/>
      <c r="H22" s="34"/>
      <c r="I22" s="34"/>
      <c r="J22" s="34"/>
      <c r="K22" s="34"/>
      <c r="L22" s="34"/>
      <c r="M22" s="34"/>
      <c r="N22" s="34"/>
      <c r="O22" s="34"/>
    </row>
    <row r="23" spans="1:15" ht="18.75" customHeight="1" x14ac:dyDescent="0.5">
      <c r="B23" s="50" t="s">
        <v>53</v>
      </c>
      <c r="C23" s="56"/>
    </row>
    <row r="24" spans="1:15" ht="27.75" customHeight="1" x14ac:dyDescent="0.2">
      <c r="B24" s="65" t="s">
        <v>54</v>
      </c>
      <c r="C24" s="33" t="s">
        <v>55</v>
      </c>
      <c r="D24" s="75"/>
      <c r="E24" s="75"/>
      <c r="F24" s="75"/>
      <c r="G24" s="75"/>
      <c r="H24" s="75"/>
      <c r="I24" s="75"/>
      <c r="J24" s="75"/>
      <c r="K24" s="75"/>
      <c r="L24" s="75"/>
      <c r="M24" s="75"/>
      <c r="N24" s="75"/>
      <c r="O24" s="76"/>
    </row>
    <row r="25" spans="1:15" ht="27.75" customHeight="1" x14ac:dyDescent="0.2">
      <c r="B25" s="77" t="s">
        <v>56</v>
      </c>
      <c r="C25" s="79"/>
      <c r="D25" s="80"/>
      <c r="E25" s="80"/>
      <c r="F25" s="80"/>
      <c r="G25" s="80"/>
      <c r="H25" s="80"/>
      <c r="I25" s="80"/>
      <c r="J25" s="80"/>
      <c r="K25" s="80"/>
      <c r="L25" s="80"/>
      <c r="M25" s="80"/>
      <c r="N25" s="80"/>
      <c r="O25" s="81"/>
    </row>
    <row r="26" spans="1:15" ht="27.75" customHeight="1" x14ac:dyDescent="0.2">
      <c r="B26" s="78"/>
      <c r="C26" s="82"/>
      <c r="D26" s="83"/>
      <c r="E26" s="83"/>
      <c r="F26" s="83"/>
      <c r="G26" s="83"/>
      <c r="H26" s="83"/>
      <c r="I26" s="83"/>
      <c r="J26" s="83"/>
      <c r="K26" s="83"/>
      <c r="L26" s="83"/>
      <c r="M26" s="83"/>
      <c r="N26" s="83"/>
      <c r="O26" s="84"/>
    </row>
    <row r="27" spans="1:15" ht="27.75" customHeight="1" x14ac:dyDescent="0.2">
      <c r="A27" s="56"/>
      <c r="B27" s="65" t="s">
        <v>57</v>
      </c>
      <c r="C27" s="89"/>
      <c r="D27" s="75"/>
      <c r="E27" s="75"/>
      <c r="F27" s="75"/>
      <c r="G27" s="75"/>
      <c r="H27" s="75"/>
      <c r="I27" s="75"/>
      <c r="J27" s="75"/>
      <c r="K27" s="75"/>
      <c r="L27" s="75"/>
      <c r="M27" s="75"/>
      <c r="N27" s="75"/>
      <c r="O27" s="76"/>
    </row>
    <row r="28" spans="1:15" ht="27.75" customHeight="1" x14ac:dyDescent="0.2">
      <c r="A28" s="56"/>
      <c r="B28" s="66" t="s">
        <v>58</v>
      </c>
      <c r="C28" s="79"/>
      <c r="D28" s="80"/>
      <c r="E28" s="80"/>
      <c r="F28" s="80"/>
      <c r="G28" s="80"/>
      <c r="H28" s="80"/>
      <c r="I28" s="80"/>
      <c r="J28" s="80"/>
      <c r="K28" s="80"/>
      <c r="L28" s="80"/>
      <c r="M28" s="80"/>
      <c r="N28" s="80"/>
      <c r="O28" s="81"/>
    </row>
    <row r="29" spans="1:15" ht="27.75" customHeight="1" x14ac:dyDescent="0.2">
      <c r="B29" s="67" t="s">
        <v>103</v>
      </c>
      <c r="C29" s="82"/>
      <c r="D29" s="83"/>
      <c r="E29" s="83"/>
      <c r="F29" s="83"/>
      <c r="G29" s="83"/>
      <c r="H29" s="83"/>
      <c r="I29" s="83"/>
      <c r="J29" s="83"/>
      <c r="K29" s="83"/>
      <c r="L29" s="83"/>
      <c r="M29" s="83"/>
      <c r="N29" s="83"/>
      <c r="O29" s="84"/>
    </row>
    <row r="30" spans="1:15" ht="27.75" customHeight="1" x14ac:dyDescent="0.2">
      <c r="B30" s="65" t="s">
        <v>59</v>
      </c>
      <c r="C30" s="89"/>
      <c r="D30" s="75"/>
      <c r="E30" s="75"/>
      <c r="F30" s="75"/>
      <c r="G30" s="75"/>
      <c r="H30" s="75"/>
      <c r="I30" s="75"/>
      <c r="J30" s="75"/>
      <c r="K30" s="75"/>
      <c r="L30" s="75"/>
      <c r="M30" s="75"/>
      <c r="N30" s="75"/>
      <c r="O30" s="76"/>
    </row>
    <row r="31" spans="1:15" ht="18.75" customHeight="1" x14ac:dyDescent="0.2"/>
    <row r="32" spans="1:15" ht="22.5" customHeight="1" x14ac:dyDescent="0.2">
      <c r="G32" s="90" t="s">
        <v>6</v>
      </c>
      <c r="H32" s="91"/>
      <c r="I32" s="91"/>
      <c r="J32" s="91"/>
      <c r="K32" s="91"/>
      <c r="L32" s="92"/>
      <c r="M32" s="90" t="s">
        <v>9</v>
      </c>
      <c r="N32" s="91"/>
      <c r="O32" s="92"/>
    </row>
    <row r="33" spans="4:15" ht="37.5" customHeight="1" x14ac:dyDescent="0.2">
      <c r="G33" s="69"/>
      <c r="H33" s="70"/>
      <c r="I33" s="70"/>
      <c r="J33" s="70"/>
      <c r="K33" s="70"/>
      <c r="L33" s="70"/>
      <c r="M33" s="22" t="s">
        <v>7</v>
      </c>
      <c r="N33" s="70"/>
      <c r="O33" s="70"/>
    </row>
    <row r="34" spans="4:15" ht="20.25" customHeight="1" x14ac:dyDescent="0.2">
      <c r="D34" s="19"/>
    </row>
    <row r="35" spans="4:15" ht="20.25" customHeight="1" x14ac:dyDescent="0.2">
      <c r="D35" s="19"/>
    </row>
    <row r="36" spans="4:15" ht="20.25" customHeight="1" x14ac:dyDescent="0.2">
      <c r="D36" s="19"/>
    </row>
    <row r="37" spans="4:15" ht="20.25" customHeight="1" x14ac:dyDescent="0.2"/>
  </sheetData>
  <sheetProtection algorithmName="SHA-512" hashValue="UazC80qGdGSwo/mvVjSKLwq0sVpVidd4h9IqfoL0RZW/wz1ZIfuS6ef1eW5fLQlBGsrO+SrsofLRbOI+bXhxJw==" saltValue="sHGqS0F5Yqc8IA5r6CTE5w==" spinCount="100000" sheet="1" objects="1" scenarios="1"/>
  <mergeCells count="20">
    <mergeCell ref="C27:O27"/>
    <mergeCell ref="C28:O28"/>
    <mergeCell ref="C29:O29"/>
    <mergeCell ref="C30:O30"/>
    <mergeCell ref="G32:L32"/>
    <mergeCell ref="M32:O32"/>
    <mergeCell ref="A2:O2"/>
    <mergeCell ref="D24:O24"/>
    <mergeCell ref="B25:B26"/>
    <mergeCell ref="C25:O25"/>
    <mergeCell ref="C26:O26"/>
    <mergeCell ref="H5:J5"/>
    <mergeCell ref="L5:N5"/>
    <mergeCell ref="E6:O6"/>
    <mergeCell ref="E7:O7"/>
    <mergeCell ref="E5:F5"/>
    <mergeCell ref="B14:O15"/>
    <mergeCell ref="B16:O18"/>
    <mergeCell ref="B19:O20"/>
    <mergeCell ref="B21:O21"/>
  </mergeCells>
  <phoneticPr fontId="2"/>
  <dataValidations count="1">
    <dataValidation imeMode="fullKatakana" allowBlank="1" showInputMessage="1" showErrorMessage="1" sqref="C29:O29" xr:uid="{00000000-0002-0000-0000-000000000000}"/>
  </dataValidations>
  <printOptions horizontalCentered="1"/>
  <pageMargins left="0.9055118110236221" right="0.51181102362204722" top="0.78740157480314965" bottom="0.59055118110236227" header="0.51181102362204722" footer="0.51181102362204722"/>
  <pageSetup paperSize="9" scale="98" firstPageNumber="16"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AT27"/>
  <sheetViews>
    <sheetView view="pageBreakPreview" topLeftCell="A3" zoomScale="80" zoomScaleNormal="60" zoomScaleSheetLayoutView="80" workbookViewId="0">
      <selection activeCell="M4" sqref="M4"/>
    </sheetView>
  </sheetViews>
  <sheetFormatPr defaultColWidth="9" defaultRowHeight="17.399999999999999" x14ac:dyDescent="0.2"/>
  <cols>
    <col min="1" max="1" width="4.77734375" style="1" customWidth="1"/>
    <col min="2" max="10" width="2.88671875" style="1" customWidth="1"/>
    <col min="11" max="11" width="11.6640625" style="1" customWidth="1"/>
    <col min="12" max="12" width="7.6640625" style="1" bestFit="1" customWidth="1"/>
    <col min="13" max="14" width="24.33203125" style="1" customWidth="1"/>
    <col min="15" max="15" width="35.6640625" style="1" customWidth="1"/>
    <col min="16" max="16" width="16.6640625" style="1" customWidth="1"/>
    <col min="17" max="17" width="12.6640625" style="1" customWidth="1"/>
    <col min="18" max="18" width="9.6640625" style="1" customWidth="1"/>
    <col min="19" max="20" width="7.6640625" style="1" customWidth="1"/>
    <col min="21" max="29" width="3.44140625" style="1" hidden="1" customWidth="1"/>
    <col min="30" max="33" width="12.77734375" style="1" hidden="1" customWidth="1"/>
    <col min="34" max="34" width="18.44140625" style="1" hidden="1" customWidth="1"/>
    <col min="35" max="35" width="12.6640625" style="2" hidden="1" customWidth="1"/>
    <col min="36" max="36" width="19.6640625" style="2" hidden="1" customWidth="1"/>
    <col min="37" max="37" width="19.44140625" style="2" hidden="1" customWidth="1"/>
    <col min="38" max="38" width="9.6640625" style="2" hidden="1" customWidth="1"/>
    <col min="39" max="40" width="26.109375" style="2" hidden="1" customWidth="1"/>
    <col min="41" max="41" width="11.44140625" style="2" hidden="1" customWidth="1"/>
    <col min="42" max="42" width="10" style="2" hidden="1" customWidth="1"/>
    <col min="43" max="44" width="9" style="2" hidden="1" customWidth="1"/>
    <col min="45" max="45" width="11.44140625" style="2" hidden="1" customWidth="1"/>
    <col min="46" max="46" width="33.109375" style="2" hidden="1" customWidth="1"/>
    <col min="47" max="47" width="11.44140625" style="1" customWidth="1"/>
    <col min="48" max="48" width="33.109375" style="1" customWidth="1"/>
    <col min="49" max="16384" width="9" style="1"/>
  </cols>
  <sheetData>
    <row r="1" spans="1:46" ht="20.25" customHeight="1" x14ac:dyDescent="0.2">
      <c r="T1" s="3" t="s">
        <v>111</v>
      </c>
      <c r="AJ1" s="102" t="s">
        <v>42</v>
      </c>
      <c r="AK1" s="102" t="s">
        <v>41</v>
      </c>
    </row>
    <row r="2" spans="1:46" x14ac:dyDescent="0.2">
      <c r="AJ2" s="102"/>
      <c r="AK2" s="102"/>
    </row>
    <row r="3" spans="1:46" ht="30" customHeight="1" x14ac:dyDescent="0.2">
      <c r="B3" s="117" t="s">
        <v>6</v>
      </c>
      <c r="C3" s="110"/>
      <c r="D3" s="110"/>
      <c r="E3" s="110"/>
      <c r="F3" s="110"/>
      <c r="G3" s="111"/>
      <c r="H3" s="117" t="s">
        <v>9</v>
      </c>
      <c r="I3" s="110"/>
      <c r="J3" s="111"/>
      <c r="K3" s="3" t="s">
        <v>4</v>
      </c>
      <c r="L3" s="124" t="str">
        <f>IF('様式3_推薦書（外国人留学生用）'!E6="","",'様式3_推薦書（外国人留学生用）'!E6)</f>
        <v/>
      </c>
      <c r="M3" s="125"/>
      <c r="N3" s="126"/>
      <c r="AJ3" s="102"/>
      <c r="AK3" s="102"/>
    </row>
    <row r="4" spans="1:46" ht="28.5" customHeight="1" x14ac:dyDescent="0.5">
      <c r="B4" s="35" t="str">
        <f>IF('様式3_推薦書（外国人留学生用）'!G33="","",'様式3_推薦書（外国人留学生用）'!G33)</f>
        <v/>
      </c>
      <c r="C4" s="35" t="str">
        <f>IF('様式3_推薦書（外国人留学生用）'!H33="","",'様式3_推薦書（外国人留学生用）'!H33)</f>
        <v/>
      </c>
      <c r="D4" s="35" t="str">
        <f>IF('様式3_推薦書（外国人留学生用）'!I33="","",'様式3_推薦書（外国人留学生用）'!I33)</f>
        <v/>
      </c>
      <c r="E4" s="35" t="str">
        <f>IF('様式3_推薦書（外国人留学生用）'!J33="","",'様式3_推薦書（外国人留学生用）'!J33)</f>
        <v/>
      </c>
      <c r="F4" s="35" t="str">
        <f>IF('様式3_推薦書（外国人留学生用）'!K33="","",'様式3_推薦書（外国人留学生用）'!K33)</f>
        <v/>
      </c>
      <c r="G4" s="35" t="str">
        <f>IF('様式3_推薦書（外国人留学生用）'!L33="","",'様式3_推薦書（外国人留学生用）'!L33)</f>
        <v/>
      </c>
      <c r="H4" s="24" t="s">
        <v>12</v>
      </c>
      <c r="I4" s="35" t="str">
        <f>IF('様式3_推薦書（外国人留学生用）'!N33="","",'様式3_推薦書（外国人留学生用）'!N33)</f>
        <v/>
      </c>
      <c r="J4" s="35" t="str">
        <f>IF('様式3_推薦書（外国人留学生用）'!O33="","",'様式3_推薦書（外国人留学生用）'!O33)</f>
        <v/>
      </c>
      <c r="K4" s="3" t="s">
        <v>46</v>
      </c>
      <c r="L4" s="25" t="str">
        <f>IF('様式3_推薦書（外国人留学生用）'!C10="","",'様式3_推薦書（外国人留学生用）'!C10)</f>
        <v/>
      </c>
      <c r="M4" s="1" t="s">
        <v>15</v>
      </c>
      <c r="O4" s="28" t="s">
        <v>98</v>
      </c>
      <c r="AJ4" s="102"/>
      <c r="AK4" s="102"/>
    </row>
    <row r="5" spans="1:46" x14ac:dyDescent="0.5">
      <c r="O5" s="1" t="s">
        <v>99</v>
      </c>
      <c r="S5" s="28" t="s">
        <v>100</v>
      </c>
      <c r="AJ5" s="103"/>
      <c r="AK5" s="103"/>
    </row>
    <row r="6" spans="1:46" ht="18.75" customHeight="1" x14ac:dyDescent="0.2">
      <c r="A6" s="127" t="s">
        <v>0</v>
      </c>
      <c r="B6" s="118" t="s">
        <v>34</v>
      </c>
      <c r="C6" s="119"/>
      <c r="D6" s="119"/>
      <c r="E6" s="119"/>
      <c r="F6" s="119"/>
      <c r="G6" s="119"/>
      <c r="H6" s="120"/>
      <c r="I6" s="118" t="s">
        <v>1</v>
      </c>
      <c r="J6" s="119"/>
      <c r="K6" s="120"/>
      <c r="L6" s="114" t="s">
        <v>10</v>
      </c>
      <c r="M6" s="118" t="s">
        <v>13</v>
      </c>
      <c r="N6" s="129" t="s">
        <v>2</v>
      </c>
      <c r="O6" s="116" t="s">
        <v>17</v>
      </c>
      <c r="P6" s="115" t="s">
        <v>11</v>
      </c>
      <c r="Q6" s="112" t="s">
        <v>64</v>
      </c>
      <c r="R6" s="114" t="s">
        <v>45</v>
      </c>
      <c r="S6" s="110" t="s">
        <v>14</v>
      </c>
      <c r="T6" s="111"/>
      <c r="U6" s="96" t="s">
        <v>6</v>
      </c>
      <c r="V6" s="97"/>
      <c r="W6" s="97"/>
      <c r="X6" s="97"/>
      <c r="Y6" s="97"/>
      <c r="Z6" s="97"/>
      <c r="AA6" s="97"/>
      <c r="AB6" s="97"/>
      <c r="AC6" s="98"/>
      <c r="AD6" s="93" t="s">
        <v>4</v>
      </c>
      <c r="AE6" s="93" t="s">
        <v>18</v>
      </c>
      <c r="AF6" s="93" t="s">
        <v>19</v>
      </c>
      <c r="AG6" s="93" t="s">
        <v>20</v>
      </c>
      <c r="AH6" s="93" t="s">
        <v>21</v>
      </c>
      <c r="AI6" s="95" t="s">
        <v>38</v>
      </c>
      <c r="AJ6" s="105" t="s">
        <v>27</v>
      </c>
      <c r="AK6" s="94" t="s">
        <v>28</v>
      </c>
      <c r="AL6" s="94" t="s">
        <v>29</v>
      </c>
      <c r="AM6" s="94" t="s">
        <v>43</v>
      </c>
      <c r="AN6" s="106" t="s">
        <v>44</v>
      </c>
      <c r="AO6" s="104" t="s">
        <v>30</v>
      </c>
      <c r="AP6" s="94" t="s">
        <v>31</v>
      </c>
      <c r="AQ6" s="94" t="s">
        <v>32</v>
      </c>
      <c r="AR6" s="94" t="s">
        <v>39</v>
      </c>
      <c r="AS6" s="104" t="s">
        <v>40</v>
      </c>
      <c r="AT6" s="94" t="s">
        <v>33</v>
      </c>
    </row>
    <row r="7" spans="1:46" ht="48.75" customHeight="1" x14ac:dyDescent="0.2">
      <c r="A7" s="128"/>
      <c r="B7" s="121"/>
      <c r="C7" s="122"/>
      <c r="D7" s="122"/>
      <c r="E7" s="122"/>
      <c r="F7" s="122"/>
      <c r="G7" s="122"/>
      <c r="H7" s="123"/>
      <c r="I7" s="121"/>
      <c r="J7" s="122"/>
      <c r="K7" s="123"/>
      <c r="L7" s="114"/>
      <c r="M7" s="121"/>
      <c r="N7" s="130"/>
      <c r="O7" s="114"/>
      <c r="P7" s="113"/>
      <c r="Q7" s="113"/>
      <c r="R7" s="114"/>
      <c r="S7" s="4" t="s">
        <v>3</v>
      </c>
      <c r="T7" s="32" t="s">
        <v>8</v>
      </c>
      <c r="U7" s="99"/>
      <c r="V7" s="100"/>
      <c r="W7" s="100"/>
      <c r="X7" s="100"/>
      <c r="Y7" s="100"/>
      <c r="Z7" s="100"/>
      <c r="AA7" s="100"/>
      <c r="AB7" s="100"/>
      <c r="AC7" s="101"/>
      <c r="AD7" s="93"/>
      <c r="AE7" s="93"/>
      <c r="AF7" s="93"/>
      <c r="AG7" s="93"/>
      <c r="AH7" s="93"/>
      <c r="AI7" s="95"/>
      <c r="AJ7" s="105"/>
      <c r="AK7" s="94"/>
      <c r="AL7" s="94"/>
      <c r="AM7" s="94"/>
      <c r="AN7" s="106"/>
      <c r="AO7" s="104"/>
      <c r="AP7" s="94"/>
      <c r="AQ7" s="94"/>
      <c r="AR7" s="94"/>
      <c r="AS7" s="104"/>
      <c r="AT7" s="94"/>
    </row>
    <row r="8" spans="1:46" ht="52.5" customHeight="1" x14ac:dyDescent="0.2">
      <c r="A8" s="24">
        <v>1</v>
      </c>
      <c r="B8" s="107"/>
      <c r="C8" s="108"/>
      <c r="D8" s="108"/>
      <c r="E8" s="108"/>
      <c r="F8" s="108"/>
      <c r="G8" s="108"/>
      <c r="H8" s="109"/>
      <c r="I8" s="107"/>
      <c r="J8" s="108"/>
      <c r="K8" s="109"/>
      <c r="L8" s="5" t="s">
        <v>16</v>
      </c>
      <c r="M8" s="26"/>
      <c r="N8" s="23"/>
      <c r="O8" s="6"/>
      <c r="P8" s="7"/>
      <c r="Q8" s="5" t="s">
        <v>16</v>
      </c>
      <c r="R8" s="5"/>
      <c r="S8" s="27" t="s">
        <v>16</v>
      </c>
      <c r="T8" s="5"/>
      <c r="U8" s="8">
        <f>'様式3_推薦書（外国人留学生用）'!F$33</f>
        <v>0</v>
      </c>
      <c r="V8" s="8">
        <f>'様式3_推薦書（外国人留学生用）'!H$33</f>
        <v>0</v>
      </c>
      <c r="W8" s="8">
        <f>'様式3_推薦書（外国人留学生用）'!I$33</f>
        <v>0</v>
      </c>
      <c r="X8" s="8">
        <f>'様式3_推薦書（外国人留学生用）'!J$33</f>
        <v>0</v>
      </c>
      <c r="Y8" s="8">
        <f>'様式3_推薦書（外国人留学生用）'!K$33</f>
        <v>0</v>
      </c>
      <c r="Z8" s="8">
        <f>'様式3_推薦書（外国人留学生用）'!L$33</f>
        <v>0</v>
      </c>
      <c r="AA8" s="8" t="s">
        <v>22</v>
      </c>
      <c r="AB8" s="8">
        <f>'様式3_推薦書（外国人留学生用）'!N$33</f>
        <v>0</v>
      </c>
      <c r="AC8" s="8">
        <f>'様式3_推薦書（外国人留学生用）'!O$33</f>
        <v>0</v>
      </c>
      <c r="AD8" s="9" t="e">
        <f>'様式3_推薦書（外国人留学生用）'!#REF!</f>
        <v>#REF!</v>
      </c>
      <c r="AE8" s="9" t="e">
        <f>'様式3_推薦書（外国人留学生用）'!#REF!</f>
        <v>#REF!</v>
      </c>
      <c r="AF8" s="9" t="e">
        <f>'様式3_推薦書（外国人留学生用）'!#REF!</f>
        <v>#REF!</v>
      </c>
      <c r="AG8" s="9" t="e">
        <f>'様式3_推薦書（外国人留学生用）'!#REF!</f>
        <v>#REF!</v>
      </c>
      <c r="AH8" s="10" t="str">
        <f t="shared" ref="AH8:AH27" ca="1" si="0">MID(CELL("filename"),SEARCH("[",CELL("filename"))+1, SEARCH("]",CELL("filename"))-SEARCH("[",CELL("filename"))-1)</f>
        <v>345suisensho202604.xlsx</v>
      </c>
      <c r="AI8" s="11"/>
      <c r="AJ8" s="12" t="e">
        <f>IF(#REF!="","",#REF!)</f>
        <v>#REF!</v>
      </c>
      <c r="AK8" s="13" t="e">
        <f>IF(#REF!="","",#REF!)</f>
        <v>#REF!</v>
      </c>
      <c r="AL8" s="14" t="e">
        <f>IF(#REF!="","",#REF!)</f>
        <v>#REF!</v>
      </c>
      <c r="AM8" s="13" t="e">
        <f>IF(#REF!="","",#REF!)</f>
        <v>#REF!</v>
      </c>
      <c r="AN8" s="15" t="e">
        <f>IF(#REF!="","",#REF!)</f>
        <v>#REF!</v>
      </c>
      <c r="AO8" s="16"/>
      <c r="AP8" s="17"/>
      <c r="AQ8" s="14"/>
      <c r="AR8" s="14"/>
      <c r="AS8" s="16"/>
      <c r="AT8" s="17"/>
    </row>
    <row r="9" spans="1:46" ht="52.5" customHeight="1" x14ac:dyDescent="0.2">
      <c r="A9" s="24">
        <v>2</v>
      </c>
      <c r="B9" s="107"/>
      <c r="C9" s="108"/>
      <c r="D9" s="108"/>
      <c r="E9" s="108"/>
      <c r="F9" s="108"/>
      <c r="G9" s="108"/>
      <c r="H9" s="109"/>
      <c r="I9" s="107"/>
      <c r="J9" s="108"/>
      <c r="K9" s="109"/>
      <c r="L9" s="5"/>
      <c r="M9" s="26"/>
      <c r="N9" s="23"/>
      <c r="O9" s="6"/>
      <c r="P9" s="7"/>
      <c r="Q9" s="5" t="s">
        <v>16</v>
      </c>
      <c r="R9" s="5"/>
      <c r="S9" s="27"/>
      <c r="T9" s="5"/>
      <c r="U9" s="8">
        <f>'様式3_推薦書（外国人留学生用）'!F$33</f>
        <v>0</v>
      </c>
      <c r="V9" s="8">
        <f>'様式3_推薦書（外国人留学生用）'!H$33</f>
        <v>0</v>
      </c>
      <c r="W9" s="8">
        <f>'様式3_推薦書（外国人留学生用）'!I$33</f>
        <v>0</v>
      </c>
      <c r="X9" s="8">
        <f>'様式3_推薦書（外国人留学生用）'!J$33</f>
        <v>0</v>
      </c>
      <c r="Y9" s="8">
        <f>'様式3_推薦書（外国人留学生用）'!K$33</f>
        <v>0</v>
      </c>
      <c r="Z9" s="8">
        <f>'様式3_推薦書（外国人留学生用）'!L$33</f>
        <v>0</v>
      </c>
      <c r="AA9" s="8" t="s">
        <v>22</v>
      </c>
      <c r="AB9" s="8">
        <f>'様式3_推薦書（外国人留学生用）'!N$33</f>
        <v>0</v>
      </c>
      <c r="AC9" s="8">
        <f>'様式3_推薦書（外国人留学生用）'!O$33</f>
        <v>0</v>
      </c>
      <c r="AD9" s="9" t="e">
        <f>'様式3_推薦書（外国人留学生用）'!#REF!</f>
        <v>#REF!</v>
      </c>
      <c r="AE9" s="9" t="e">
        <f>'様式3_推薦書（外国人留学生用）'!#REF!</f>
        <v>#REF!</v>
      </c>
      <c r="AF9" s="9" t="e">
        <f>'様式3_推薦書（外国人留学生用）'!#REF!</f>
        <v>#REF!</v>
      </c>
      <c r="AG9" s="9" t="e">
        <f>'様式3_推薦書（外国人留学生用）'!#REF!</f>
        <v>#REF!</v>
      </c>
      <c r="AH9" s="10" t="str">
        <f t="shared" ca="1" si="0"/>
        <v>345suisensho202604.xlsx</v>
      </c>
      <c r="AI9" s="11"/>
      <c r="AJ9" s="12" t="e">
        <f>IF(#REF!="","",#REF!)</f>
        <v>#REF!</v>
      </c>
      <c r="AK9" s="13" t="e">
        <f>IF(#REF!="","",#REF!)</f>
        <v>#REF!</v>
      </c>
      <c r="AL9" s="14" t="e">
        <f>IF(#REF!="","",#REF!)</f>
        <v>#REF!</v>
      </c>
      <c r="AM9" s="13" t="e">
        <f>IF(#REF!="","",#REF!)</f>
        <v>#REF!</v>
      </c>
      <c r="AN9" s="15" t="e">
        <f>IF(#REF!="","",#REF!)</f>
        <v>#REF!</v>
      </c>
      <c r="AO9" s="16"/>
      <c r="AP9" s="17"/>
      <c r="AQ9" s="14"/>
      <c r="AR9" s="14"/>
      <c r="AS9" s="16"/>
      <c r="AT9" s="17"/>
    </row>
    <row r="10" spans="1:46" ht="52.5" customHeight="1" x14ac:dyDescent="0.2">
      <c r="A10" s="24">
        <v>3</v>
      </c>
      <c r="B10" s="107"/>
      <c r="C10" s="108"/>
      <c r="D10" s="108"/>
      <c r="E10" s="108"/>
      <c r="F10" s="108"/>
      <c r="G10" s="108"/>
      <c r="H10" s="109"/>
      <c r="I10" s="107"/>
      <c r="J10" s="108"/>
      <c r="K10" s="109"/>
      <c r="L10" s="5" t="s">
        <v>16</v>
      </c>
      <c r="M10" s="26"/>
      <c r="N10" s="23"/>
      <c r="O10" s="6"/>
      <c r="P10" s="7"/>
      <c r="Q10" s="5" t="s">
        <v>16</v>
      </c>
      <c r="R10" s="5"/>
      <c r="S10" s="27" t="s">
        <v>16</v>
      </c>
      <c r="T10" s="5" t="s">
        <v>16</v>
      </c>
      <c r="U10" s="8">
        <f>'様式3_推薦書（外国人留学生用）'!F$33</f>
        <v>0</v>
      </c>
      <c r="V10" s="8">
        <f>'様式3_推薦書（外国人留学生用）'!H$33</f>
        <v>0</v>
      </c>
      <c r="W10" s="8">
        <f>'様式3_推薦書（外国人留学生用）'!I$33</f>
        <v>0</v>
      </c>
      <c r="X10" s="8">
        <f>'様式3_推薦書（外国人留学生用）'!J$33</f>
        <v>0</v>
      </c>
      <c r="Y10" s="8">
        <f>'様式3_推薦書（外国人留学生用）'!K$33</f>
        <v>0</v>
      </c>
      <c r="Z10" s="8">
        <f>'様式3_推薦書（外国人留学生用）'!L$33</f>
        <v>0</v>
      </c>
      <c r="AA10" s="8" t="s">
        <v>22</v>
      </c>
      <c r="AB10" s="8">
        <f>'様式3_推薦書（外国人留学生用）'!N$33</f>
        <v>0</v>
      </c>
      <c r="AC10" s="8">
        <f>'様式3_推薦書（外国人留学生用）'!O$33</f>
        <v>0</v>
      </c>
      <c r="AD10" s="9" t="e">
        <f>'様式3_推薦書（外国人留学生用）'!#REF!</f>
        <v>#REF!</v>
      </c>
      <c r="AE10" s="9" t="e">
        <f>'様式3_推薦書（外国人留学生用）'!#REF!</f>
        <v>#REF!</v>
      </c>
      <c r="AF10" s="9" t="e">
        <f>'様式3_推薦書（外国人留学生用）'!#REF!</f>
        <v>#REF!</v>
      </c>
      <c r="AG10" s="9" t="e">
        <f>'様式3_推薦書（外国人留学生用）'!#REF!</f>
        <v>#REF!</v>
      </c>
      <c r="AH10" s="10" t="str">
        <f t="shared" ca="1" si="0"/>
        <v>345suisensho202604.xlsx</v>
      </c>
      <c r="AI10" s="11"/>
      <c r="AJ10" s="12" t="e">
        <f>IF(#REF!="","",#REF!)</f>
        <v>#REF!</v>
      </c>
      <c r="AK10" s="13" t="e">
        <f>IF(#REF!="","",#REF!)</f>
        <v>#REF!</v>
      </c>
      <c r="AL10" s="14" t="e">
        <f>IF(#REF!="","",#REF!)</f>
        <v>#REF!</v>
      </c>
      <c r="AM10" s="13" t="e">
        <f>IF(#REF!="","",#REF!)</f>
        <v>#REF!</v>
      </c>
      <c r="AN10" s="15" t="e">
        <f>IF(#REF!="","",#REF!)</f>
        <v>#REF!</v>
      </c>
      <c r="AO10" s="16"/>
      <c r="AP10" s="17"/>
      <c r="AQ10" s="14"/>
      <c r="AR10" s="14"/>
      <c r="AS10" s="16"/>
      <c r="AT10" s="17"/>
    </row>
    <row r="11" spans="1:46" ht="52.5" customHeight="1" x14ac:dyDescent="0.2">
      <c r="A11" s="24">
        <v>4</v>
      </c>
      <c r="B11" s="107"/>
      <c r="C11" s="108"/>
      <c r="D11" s="108"/>
      <c r="E11" s="108"/>
      <c r="F11" s="108"/>
      <c r="G11" s="108"/>
      <c r="H11" s="109"/>
      <c r="I11" s="107"/>
      <c r="J11" s="108"/>
      <c r="K11" s="109"/>
      <c r="L11" s="5" t="s">
        <v>16</v>
      </c>
      <c r="M11" s="26"/>
      <c r="N11" s="23"/>
      <c r="O11" s="6"/>
      <c r="P11" s="7"/>
      <c r="Q11" s="5" t="s">
        <v>16</v>
      </c>
      <c r="R11" s="5"/>
      <c r="S11" s="27" t="s">
        <v>16</v>
      </c>
      <c r="T11" s="5" t="s">
        <v>16</v>
      </c>
      <c r="U11" s="8">
        <f>'様式3_推薦書（外国人留学生用）'!F$33</f>
        <v>0</v>
      </c>
      <c r="V11" s="8">
        <f>'様式3_推薦書（外国人留学生用）'!H$33</f>
        <v>0</v>
      </c>
      <c r="W11" s="8">
        <f>'様式3_推薦書（外国人留学生用）'!I$33</f>
        <v>0</v>
      </c>
      <c r="X11" s="8">
        <f>'様式3_推薦書（外国人留学生用）'!J$33</f>
        <v>0</v>
      </c>
      <c r="Y11" s="8">
        <f>'様式3_推薦書（外国人留学生用）'!K$33</f>
        <v>0</v>
      </c>
      <c r="Z11" s="8">
        <f>'様式3_推薦書（外国人留学生用）'!L$33</f>
        <v>0</v>
      </c>
      <c r="AA11" s="8" t="s">
        <v>22</v>
      </c>
      <c r="AB11" s="8">
        <f>'様式3_推薦書（外国人留学生用）'!N$33</f>
        <v>0</v>
      </c>
      <c r="AC11" s="8">
        <f>'様式3_推薦書（外国人留学生用）'!O$33</f>
        <v>0</v>
      </c>
      <c r="AD11" s="9" t="e">
        <f>'様式3_推薦書（外国人留学生用）'!#REF!</f>
        <v>#REF!</v>
      </c>
      <c r="AE11" s="9" t="e">
        <f>'様式3_推薦書（外国人留学生用）'!#REF!</f>
        <v>#REF!</v>
      </c>
      <c r="AF11" s="9" t="e">
        <f>'様式3_推薦書（外国人留学生用）'!#REF!</f>
        <v>#REF!</v>
      </c>
      <c r="AG11" s="9" t="e">
        <f>'様式3_推薦書（外国人留学生用）'!#REF!</f>
        <v>#REF!</v>
      </c>
      <c r="AH11" s="10" t="str">
        <f t="shared" ca="1" si="0"/>
        <v>345suisensho202604.xlsx</v>
      </c>
      <c r="AI11" s="11"/>
      <c r="AJ11" s="12" t="e">
        <f>IF(#REF!="","",#REF!)</f>
        <v>#REF!</v>
      </c>
      <c r="AK11" s="13" t="e">
        <f>IF(#REF!="","",#REF!)</f>
        <v>#REF!</v>
      </c>
      <c r="AL11" s="14" t="e">
        <f>IF(#REF!="","",#REF!)</f>
        <v>#REF!</v>
      </c>
      <c r="AM11" s="13" t="e">
        <f>IF(#REF!="","",#REF!)</f>
        <v>#REF!</v>
      </c>
      <c r="AN11" s="15" t="e">
        <f>IF(#REF!="","",#REF!)</f>
        <v>#REF!</v>
      </c>
      <c r="AO11" s="16"/>
      <c r="AP11" s="17"/>
      <c r="AQ11" s="14"/>
      <c r="AR11" s="14"/>
      <c r="AS11" s="16"/>
      <c r="AT11" s="17"/>
    </row>
    <row r="12" spans="1:46" ht="52.5" customHeight="1" x14ac:dyDescent="0.2">
      <c r="A12" s="24">
        <v>5</v>
      </c>
      <c r="B12" s="107"/>
      <c r="C12" s="108"/>
      <c r="D12" s="108"/>
      <c r="E12" s="108"/>
      <c r="F12" s="108"/>
      <c r="G12" s="108"/>
      <c r="H12" s="109"/>
      <c r="I12" s="107"/>
      <c r="J12" s="108"/>
      <c r="K12" s="109"/>
      <c r="L12" s="5" t="s">
        <v>16</v>
      </c>
      <c r="M12" s="26"/>
      <c r="N12" s="23"/>
      <c r="O12" s="6"/>
      <c r="P12" s="7"/>
      <c r="Q12" s="5" t="s">
        <v>16</v>
      </c>
      <c r="R12" s="5"/>
      <c r="S12" s="27" t="s">
        <v>16</v>
      </c>
      <c r="T12" s="5" t="s">
        <v>16</v>
      </c>
      <c r="U12" s="8">
        <f>'様式3_推薦書（外国人留学生用）'!F$33</f>
        <v>0</v>
      </c>
      <c r="V12" s="8">
        <f>'様式3_推薦書（外国人留学生用）'!H$33</f>
        <v>0</v>
      </c>
      <c r="W12" s="8">
        <f>'様式3_推薦書（外国人留学生用）'!I$33</f>
        <v>0</v>
      </c>
      <c r="X12" s="8">
        <f>'様式3_推薦書（外国人留学生用）'!J$33</f>
        <v>0</v>
      </c>
      <c r="Y12" s="8">
        <f>'様式3_推薦書（外国人留学生用）'!K$33</f>
        <v>0</v>
      </c>
      <c r="Z12" s="8">
        <f>'様式3_推薦書（外国人留学生用）'!L$33</f>
        <v>0</v>
      </c>
      <c r="AA12" s="8" t="s">
        <v>22</v>
      </c>
      <c r="AB12" s="8">
        <f>'様式3_推薦書（外国人留学生用）'!N$33</f>
        <v>0</v>
      </c>
      <c r="AC12" s="8">
        <f>'様式3_推薦書（外国人留学生用）'!O$33</f>
        <v>0</v>
      </c>
      <c r="AD12" s="9" t="e">
        <f>'様式3_推薦書（外国人留学生用）'!#REF!</f>
        <v>#REF!</v>
      </c>
      <c r="AE12" s="9" t="e">
        <f>'様式3_推薦書（外国人留学生用）'!#REF!</f>
        <v>#REF!</v>
      </c>
      <c r="AF12" s="9" t="e">
        <f>'様式3_推薦書（外国人留学生用）'!#REF!</f>
        <v>#REF!</v>
      </c>
      <c r="AG12" s="9" t="e">
        <f>'様式3_推薦書（外国人留学生用）'!#REF!</f>
        <v>#REF!</v>
      </c>
      <c r="AH12" s="10" t="str">
        <f t="shared" ca="1" si="0"/>
        <v>345suisensho202604.xlsx</v>
      </c>
      <c r="AI12" s="11"/>
      <c r="AJ12" s="12" t="e">
        <f>IF(#REF!="","",#REF!)</f>
        <v>#REF!</v>
      </c>
      <c r="AK12" s="13" t="e">
        <f>IF(#REF!="","",#REF!)</f>
        <v>#REF!</v>
      </c>
      <c r="AL12" s="14" t="e">
        <f>IF(#REF!="","",#REF!)</f>
        <v>#REF!</v>
      </c>
      <c r="AM12" s="13" t="e">
        <f>IF(#REF!="","",#REF!)</f>
        <v>#REF!</v>
      </c>
      <c r="AN12" s="15" t="e">
        <f>IF(#REF!="","",#REF!)</f>
        <v>#REF!</v>
      </c>
      <c r="AO12" s="16"/>
      <c r="AP12" s="17"/>
      <c r="AQ12" s="14"/>
      <c r="AR12" s="14"/>
      <c r="AS12" s="16"/>
      <c r="AT12" s="17"/>
    </row>
    <row r="13" spans="1:46" ht="52.5" customHeight="1" x14ac:dyDescent="0.2">
      <c r="A13" s="24">
        <v>6</v>
      </c>
      <c r="B13" s="107"/>
      <c r="C13" s="108"/>
      <c r="D13" s="108"/>
      <c r="E13" s="108"/>
      <c r="F13" s="108"/>
      <c r="G13" s="108"/>
      <c r="H13" s="109"/>
      <c r="I13" s="107"/>
      <c r="J13" s="108"/>
      <c r="K13" s="109"/>
      <c r="L13" s="5" t="s">
        <v>16</v>
      </c>
      <c r="M13" s="26"/>
      <c r="N13" s="23"/>
      <c r="O13" s="6"/>
      <c r="P13" s="7"/>
      <c r="Q13" s="5" t="s">
        <v>16</v>
      </c>
      <c r="R13" s="5"/>
      <c r="S13" s="27" t="s">
        <v>16</v>
      </c>
      <c r="T13" s="5" t="s">
        <v>16</v>
      </c>
      <c r="U13" s="8">
        <f>'様式3_推薦書（外国人留学生用）'!F$33</f>
        <v>0</v>
      </c>
      <c r="V13" s="8">
        <f>'様式3_推薦書（外国人留学生用）'!H$33</f>
        <v>0</v>
      </c>
      <c r="W13" s="8">
        <f>'様式3_推薦書（外国人留学生用）'!I$33</f>
        <v>0</v>
      </c>
      <c r="X13" s="8">
        <f>'様式3_推薦書（外国人留学生用）'!J$33</f>
        <v>0</v>
      </c>
      <c r="Y13" s="8">
        <f>'様式3_推薦書（外国人留学生用）'!K$33</f>
        <v>0</v>
      </c>
      <c r="Z13" s="8">
        <f>'様式3_推薦書（外国人留学生用）'!L$33</f>
        <v>0</v>
      </c>
      <c r="AA13" s="8" t="s">
        <v>22</v>
      </c>
      <c r="AB13" s="8">
        <f>'様式3_推薦書（外国人留学生用）'!N$33</f>
        <v>0</v>
      </c>
      <c r="AC13" s="8">
        <f>'様式3_推薦書（外国人留学生用）'!O$33</f>
        <v>0</v>
      </c>
      <c r="AD13" s="9" t="e">
        <f>'様式3_推薦書（外国人留学生用）'!#REF!</f>
        <v>#REF!</v>
      </c>
      <c r="AE13" s="9" t="e">
        <f>'様式3_推薦書（外国人留学生用）'!#REF!</f>
        <v>#REF!</v>
      </c>
      <c r="AF13" s="9" t="e">
        <f>'様式3_推薦書（外国人留学生用）'!#REF!</f>
        <v>#REF!</v>
      </c>
      <c r="AG13" s="9" t="e">
        <f>'様式3_推薦書（外国人留学生用）'!#REF!</f>
        <v>#REF!</v>
      </c>
      <c r="AH13" s="10" t="str">
        <f t="shared" ca="1" si="0"/>
        <v>345suisensho202604.xlsx</v>
      </c>
      <c r="AI13" s="11"/>
      <c r="AJ13" s="12" t="e">
        <f>IF(#REF!="","",#REF!)</f>
        <v>#REF!</v>
      </c>
      <c r="AK13" s="13" t="e">
        <f>IF(#REF!="","",#REF!)</f>
        <v>#REF!</v>
      </c>
      <c r="AL13" s="14" t="e">
        <f>IF(#REF!="","",#REF!)</f>
        <v>#REF!</v>
      </c>
      <c r="AM13" s="13" t="e">
        <f>IF(#REF!="","",#REF!)</f>
        <v>#REF!</v>
      </c>
      <c r="AN13" s="15" t="e">
        <f>IF(#REF!="","",#REF!)</f>
        <v>#REF!</v>
      </c>
      <c r="AO13" s="16"/>
      <c r="AP13" s="17"/>
      <c r="AQ13" s="14"/>
      <c r="AR13" s="14"/>
      <c r="AS13" s="16"/>
      <c r="AT13" s="17"/>
    </row>
    <row r="14" spans="1:46" ht="52.5" customHeight="1" x14ac:dyDescent="0.2">
      <c r="A14" s="24">
        <v>7</v>
      </c>
      <c r="B14" s="107"/>
      <c r="C14" s="108"/>
      <c r="D14" s="108"/>
      <c r="E14" s="108"/>
      <c r="F14" s="108"/>
      <c r="G14" s="108"/>
      <c r="H14" s="109"/>
      <c r="I14" s="107"/>
      <c r="J14" s="108"/>
      <c r="K14" s="109"/>
      <c r="L14" s="5" t="s">
        <v>16</v>
      </c>
      <c r="M14" s="26"/>
      <c r="N14" s="23"/>
      <c r="O14" s="6"/>
      <c r="P14" s="7"/>
      <c r="Q14" s="5" t="s">
        <v>16</v>
      </c>
      <c r="R14" s="5"/>
      <c r="S14" s="27" t="s">
        <v>16</v>
      </c>
      <c r="T14" s="5" t="s">
        <v>16</v>
      </c>
      <c r="U14" s="8">
        <f>'様式3_推薦書（外国人留学生用）'!F$33</f>
        <v>0</v>
      </c>
      <c r="V14" s="8">
        <f>'様式3_推薦書（外国人留学生用）'!H$33</f>
        <v>0</v>
      </c>
      <c r="W14" s="8">
        <f>'様式3_推薦書（外国人留学生用）'!I$33</f>
        <v>0</v>
      </c>
      <c r="X14" s="8">
        <f>'様式3_推薦書（外国人留学生用）'!J$33</f>
        <v>0</v>
      </c>
      <c r="Y14" s="8">
        <f>'様式3_推薦書（外国人留学生用）'!K$33</f>
        <v>0</v>
      </c>
      <c r="Z14" s="8">
        <f>'様式3_推薦書（外国人留学生用）'!L$33</f>
        <v>0</v>
      </c>
      <c r="AA14" s="8" t="s">
        <v>22</v>
      </c>
      <c r="AB14" s="8">
        <f>'様式3_推薦書（外国人留学生用）'!N$33</f>
        <v>0</v>
      </c>
      <c r="AC14" s="8">
        <f>'様式3_推薦書（外国人留学生用）'!O$33</f>
        <v>0</v>
      </c>
      <c r="AD14" s="9" t="e">
        <f>'様式3_推薦書（外国人留学生用）'!#REF!</f>
        <v>#REF!</v>
      </c>
      <c r="AE14" s="9" t="e">
        <f>'様式3_推薦書（外国人留学生用）'!#REF!</f>
        <v>#REF!</v>
      </c>
      <c r="AF14" s="9" t="e">
        <f>'様式3_推薦書（外国人留学生用）'!#REF!</f>
        <v>#REF!</v>
      </c>
      <c r="AG14" s="9" t="e">
        <f>'様式3_推薦書（外国人留学生用）'!#REF!</f>
        <v>#REF!</v>
      </c>
      <c r="AH14" s="10" t="str">
        <f t="shared" ca="1" si="0"/>
        <v>345suisensho202604.xlsx</v>
      </c>
      <c r="AI14" s="11"/>
      <c r="AJ14" s="12" t="e">
        <f>IF(#REF!="","",#REF!)</f>
        <v>#REF!</v>
      </c>
      <c r="AK14" s="13" t="e">
        <f>IF(#REF!="","",#REF!)</f>
        <v>#REF!</v>
      </c>
      <c r="AL14" s="14" t="e">
        <f>IF(#REF!="","",#REF!)</f>
        <v>#REF!</v>
      </c>
      <c r="AM14" s="13" t="e">
        <f>IF(#REF!="","",#REF!)</f>
        <v>#REF!</v>
      </c>
      <c r="AN14" s="15" t="e">
        <f>IF(#REF!="","",#REF!)</f>
        <v>#REF!</v>
      </c>
      <c r="AO14" s="16"/>
      <c r="AP14" s="17"/>
      <c r="AQ14" s="14"/>
      <c r="AR14" s="14"/>
      <c r="AS14" s="16"/>
      <c r="AT14" s="17"/>
    </row>
    <row r="15" spans="1:46" ht="52.5" customHeight="1" x14ac:dyDescent="0.2">
      <c r="A15" s="24">
        <v>8</v>
      </c>
      <c r="B15" s="107"/>
      <c r="C15" s="108"/>
      <c r="D15" s="108"/>
      <c r="E15" s="108"/>
      <c r="F15" s="108"/>
      <c r="G15" s="108"/>
      <c r="H15" s="109"/>
      <c r="I15" s="107"/>
      <c r="J15" s="108"/>
      <c r="K15" s="109"/>
      <c r="L15" s="5" t="s">
        <v>16</v>
      </c>
      <c r="M15" s="26"/>
      <c r="N15" s="23"/>
      <c r="O15" s="6"/>
      <c r="P15" s="7"/>
      <c r="Q15" s="5" t="s">
        <v>16</v>
      </c>
      <c r="R15" s="5"/>
      <c r="S15" s="27" t="s">
        <v>16</v>
      </c>
      <c r="T15" s="5" t="s">
        <v>16</v>
      </c>
      <c r="U15" s="8">
        <f>'様式3_推薦書（外国人留学生用）'!F$33</f>
        <v>0</v>
      </c>
      <c r="V15" s="8">
        <f>'様式3_推薦書（外国人留学生用）'!H$33</f>
        <v>0</v>
      </c>
      <c r="W15" s="8">
        <f>'様式3_推薦書（外国人留学生用）'!I$33</f>
        <v>0</v>
      </c>
      <c r="X15" s="8">
        <f>'様式3_推薦書（外国人留学生用）'!J$33</f>
        <v>0</v>
      </c>
      <c r="Y15" s="8">
        <f>'様式3_推薦書（外国人留学生用）'!K$33</f>
        <v>0</v>
      </c>
      <c r="Z15" s="8">
        <f>'様式3_推薦書（外国人留学生用）'!L$33</f>
        <v>0</v>
      </c>
      <c r="AA15" s="8" t="s">
        <v>22</v>
      </c>
      <c r="AB15" s="8">
        <f>'様式3_推薦書（外国人留学生用）'!N$33</f>
        <v>0</v>
      </c>
      <c r="AC15" s="8">
        <f>'様式3_推薦書（外国人留学生用）'!O$33</f>
        <v>0</v>
      </c>
      <c r="AD15" s="9" t="e">
        <f>'様式3_推薦書（外国人留学生用）'!#REF!</f>
        <v>#REF!</v>
      </c>
      <c r="AE15" s="9" t="e">
        <f>'様式3_推薦書（外国人留学生用）'!#REF!</f>
        <v>#REF!</v>
      </c>
      <c r="AF15" s="9" t="e">
        <f>'様式3_推薦書（外国人留学生用）'!#REF!</f>
        <v>#REF!</v>
      </c>
      <c r="AG15" s="9" t="e">
        <f>'様式3_推薦書（外国人留学生用）'!#REF!</f>
        <v>#REF!</v>
      </c>
      <c r="AH15" s="10" t="str">
        <f t="shared" ca="1" si="0"/>
        <v>345suisensho202604.xlsx</v>
      </c>
      <c r="AI15" s="11"/>
      <c r="AJ15" s="12" t="e">
        <f>IF(#REF!="","",#REF!)</f>
        <v>#REF!</v>
      </c>
      <c r="AK15" s="13" t="e">
        <f>IF(#REF!="","",#REF!)</f>
        <v>#REF!</v>
      </c>
      <c r="AL15" s="14" t="e">
        <f>IF(#REF!="","",#REF!)</f>
        <v>#REF!</v>
      </c>
      <c r="AM15" s="13" t="e">
        <f>IF(#REF!="","",#REF!)</f>
        <v>#REF!</v>
      </c>
      <c r="AN15" s="15" t="e">
        <f>IF(#REF!="","",#REF!)</f>
        <v>#REF!</v>
      </c>
      <c r="AO15" s="16"/>
      <c r="AP15" s="17"/>
      <c r="AQ15" s="14"/>
      <c r="AR15" s="14"/>
      <c r="AS15" s="16"/>
      <c r="AT15" s="17"/>
    </row>
    <row r="16" spans="1:46" ht="52.5" customHeight="1" x14ac:dyDescent="0.2">
      <c r="A16" s="24">
        <v>9</v>
      </c>
      <c r="B16" s="107"/>
      <c r="C16" s="108"/>
      <c r="D16" s="108"/>
      <c r="E16" s="108"/>
      <c r="F16" s="108"/>
      <c r="G16" s="108"/>
      <c r="H16" s="109"/>
      <c r="I16" s="107"/>
      <c r="J16" s="108"/>
      <c r="K16" s="109"/>
      <c r="L16" s="5" t="s">
        <v>16</v>
      </c>
      <c r="M16" s="26"/>
      <c r="N16" s="23"/>
      <c r="O16" s="6"/>
      <c r="P16" s="7"/>
      <c r="Q16" s="5" t="s">
        <v>16</v>
      </c>
      <c r="R16" s="5"/>
      <c r="S16" s="27" t="s">
        <v>16</v>
      </c>
      <c r="T16" s="5" t="s">
        <v>16</v>
      </c>
      <c r="U16" s="8">
        <f>'様式3_推薦書（外国人留学生用）'!F$33</f>
        <v>0</v>
      </c>
      <c r="V16" s="8">
        <f>'様式3_推薦書（外国人留学生用）'!H$33</f>
        <v>0</v>
      </c>
      <c r="W16" s="8">
        <f>'様式3_推薦書（外国人留学生用）'!I$33</f>
        <v>0</v>
      </c>
      <c r="X16" s="8">
        <f>'様式3_推薦書（外国人留学生用）'!J$33</f>
        <v>0</v>
      </c>
      <c r="Y16" s="8">
        <f>'様式3_推薦書（外国人留学生用）'!K$33</f>
        <v>0</v>
      </c>
      <c r="Z16" s="8">
        <f>'様式3_推薦書（外国人留学生用）'!L$33</f>
        <v>0</v>
      </c>
      <c r="AA16" s="8" t="s">
        <v>22</v>
      </c>
      <c r="AB16" s="8">
        <f>'様式3_推薦書（外国人留学生用）'!N$33</f>
        <v>0</v>
      </c>
      <c r="AC16" s="8">
        <f>'様式3_推薦書（外国人留学生用）'!O$33</f>
        <v>0</v>
      </c>
      <c r="AD16" s="9" t="e">
        <f>'様式3_推薦書（外国人留学生用）'!#REF!</f>
        <v>#REF!</v>
      </c>
      <c r="AE16" s="9" t="e">
        <f>'様式3_推薦書（外国人留学生用）'!#REF!</f>
        <v>#REF!</v>
      </c>
      <c r="AF16" s="9" t="e">
        <f>'様式3_推薦書（外国人留学生用）'!#REF!</f>
        <v>#REF!</v>
      </c>
      <c r="AG16" s="9" t="e">
        <f>'様式3_推薦書（外国人留学生用）'!#REF!</f>
        <v>#REF!</v>
      </c>
      <c r="AH16" s="10" t="str">
        <f t="shared" ca="1" si="0"/>
        <v>345suisensho202604.xlsx</v>
      </c>
      <c r="AI16" s="11"/>
      <c r="AJ16" s="12" t="e">
        <f>IF(#REF!="","",#REF!)</f>
        <v>#REF!</v>
      </c>
      <c r="AK16" s="13" t="e">
        <f>IF(#REF!="","",#REF!)</f>
        <v>#REF!</v>
      </c>
      <c r="AL16" s="14" t="e">
        <f>IF(#REF!="","",#REF!)</f>
        <v>#REF!</v>
      </c>
      <c r="AM16" s="13" t="e">
        <f>IF(#REF!="","",#REF!)</f>
        <v>#REF!</v>
      </c>
      <c r="AN16" s="15" t="e">
        <f>IF(#REF!="","",#REF!)</f>
        <v>#REF!</v>
      </c>
      <c r="AO16" s="16"/>
      <c r="AP16" s="17"/>
      <c r="AQ16" s="14"/>
      <c r="AR16" s="14"/>
      <c r="AS16" s="16"/>
      <c r="AT16" s="17"/>
    </row>
    <row r="17" spans="1:46" ht="52.5" customHeight="1" x14ac:dyDescent="0.2">
      <c r="A17" s="24">
        <v>10</v>
      </c>
      <c r="B17" s="107"/>
      <c r="C17" s="108"/>
      <c r="D17" s="108"/>
      <c r="E17" s="108"/>
      <c r="F17" s="108"/>
      <c r="G17" s="108"/>
      <c r="H17" s="109"/>
      <c r="I17" s="107"/>
      <c r="J17" s="108"/>
      <c r="K17" s="109"/>
      <c r="L17" s="5" t="s">
        <v>16</v>
      </c>
      <c r="M17" s="26"/>
      <c r="N17" s="23"/>
      <c r="O17" s="6"/>
      <c r="P17" s="7"/>
      <c r="Q17" s="5" t="s">
        <v>16</v>
      </c>
      <c r="R17" s="5"/>
      <c r="S17" s="27" t="s">
        <v>16</v>
      </c>
      <c r="T17" s="5" t="s">
        <v>16</v>
      </c>
      <c r="U17" s="8">
        <f>'様式3_推薦書（外国人留学生用）'!F$33</f>
        <v>0</v>
      </c>
      <c r="V17" s="8">
        <f>'様式3_推薦書（外国人留学生用）'!H$33</f>
        <v>0</v>
      </c>
      <c r="W17" s="8">
        <f>'様式3_推薦書（外国人留学生用）'!I$33</f>
        <v>0</v>
      </c>
      <c r="X17" s="8">
        <f>'様式3_推薦書（外国人留学生用）'!J$33</f>
        <v>0</v>
      </c>
      <c r="Y17" s="8">
        <f>'様式3_推薦書（外国人留学生用）'!K$33</f>
        <v>0</v>
      </c>
      <c r="Z17" s="8">
        <f>'様式3_推薦書（外国人留学生用）'!L$33</f>
        <v>0</v>
      </c>
      <c r="AA17" s="8" t="s">
        <v>22</v>
      </c>
      <c r="AB17" s="8">
        <f>'様式3_推薦書（外国人留学生用）'!N$33</f>
        <v>0</v>
      </c>
      <c r="AC17" s="8">
        <f>'様式3_推薦書（外国人留学生用）'!O$33</f>
        <v>0</v>
      </c>
      <c r="AD17" s="9" t="e">
        <f>'様式3_推薦書（外国人留学生用）'!#REF!</f>
        <v>#REF!</v>
      </c>
      <c r="AE17" s="9" t="e">
        <f>'様式3_推薦書（外国人留学生用）'!#REF!</f>
        <v>#REF!</v>
      </c>
      <c r="AF17" s="9" t="e">
        <f>'様式3_推薦書（外国人留学生用）'!#REF!</f>
        <v>#REF!</v>
      </c>
      <c r="AG17" s="9" t="e">
        <f>'様式3_推薦書（外国人留学生用）'!#REF!</f>
        <v>#REF!</v>
      </c>
      <c r="AH17" s="10" t="str">
        <f t="shared" ca="1" si="0"/>
        <v>345suisensho202604.xlsx</v>
      </c>
      <c r="AI17" s="11"/>
      <c r="AJ17" s="12" t="e">
        <f>IF(#REF!="","",#REF!)</f>
        <v>#REF!</v>
      </c>
      <c r="AK17" s="13" t="e">
        <f>IF(#REF!="","",#REF!)</f>
        <v>#REF!</v>
      </c>
      <c r="AL17" s="14" t="e">
        <f>IF(#REF!="","",#REF!)</f>
        <v>#REF!</v>
      </c>
      <c r="AM17" s="13" t="e">
        <f>IF(#REF!="","",#REF!)</f>
        <v>#REF!</v>
      </c>
      <c r="AN17" s="15" t="e">
        <f>IF(#REF!="","",#REF!)</f>
        <v>#REF!</v>
      </c>
      <c r="AO17" s="16"/>
      <c r="AP17" s="17"/>
      <c r="AQ17" s="14"/>
      <c r="AR17" s="14"/>
      <c r="AS17" s="16"/>
      <c r="AT17" s="17"/>
    </row>
    <row r="18" spans="1:46" ht="29.25" customHeight="1" x14ac:dyDescent="0.2">
      <c r="A18" s="24">
        <v>11</v>
      </c>
      <c r="B18" s="107"/>
      <c r="C18" s="108"/>
      <c r="D18" s="108"/>
      <c r="E18" s="108"/>
      <c r="F18" s="108"/>
      <c r="G18" s="108"/>
      <c r="H18" s="109"/>
      <c r="I18" s="107"/>
      <c r="J18" s="108"/>
      <c r="K18" s="109"/>
      <c r="L18" s="5" t="s">
        <v>16</v>
      </c>
      <c r="M18" s="26"/>
      <c r="N18" s="23"/>
      <c r="O18" s="6"/>
      <c r="P18" s="7"/>
      <c r="Q18" s="5" t="s">
        <v>16</v>
      </c>
      <c r="R18" s="5"/>
      <c r="S18" s="27" t="s">
        <v>16</v>
      </c>
      <c r="T18" s="5" t="s">
        <v>16</v>
      </c>
      <c r="U18" s="8">
        <f>'様式3_推薦書（外国人留学生用）'!F$33</f>
        <v>0</v>
      </c>
      <c r="V18" s="8">
        <f>'様式3_推薦書（外国人留学生用）'!H$33</f>
        <v>0</v>
      </c>
      <c r="W18" s="8">
        <f>'様式3_推薦書（外国人留学生用）'!I$33</f>
        <v>0</v>
      </c>
      <c r="X18" s="8">
        <f>'様式3_推薦書（外国人留学生用）'!J$33</f>
        <v>0</v>
      </c>
      <c r="Y18" s="8">
        <f>'様式3_推薦書（外国人留学生用）'!K$33</f>
        <v>0</v>
      </c>
      <c r="Z18" s="8">
        <f>'様式3_推薦書（外国人留学生用）'!L$33</f>
        <v>0</v>
      </c>
      <c r="AA18" s="8" t="s">
        <v>22</v>
      </c>
      <c r="AB18" s="8">
        <f>'様式3_推薦書（外国人留学生用）'!N$33</f>
        <v>0</v>
      </c>
      <c r="AC18" s="8">
        <f>'様式3_推薦書（外国人留学生用）'!O$33</f>
        <v>0</v>
      </c>
      <c r="AD18" s="9" t="e">
        <f>'様式3_推薦書（外国人留学生用）'!#REF!</f>
        <v>#REF!</v>
      </c>
      <c r="AE18" s="9" t="e">
        <f>'様式3_推薦書（外国人留学生用）'!#REF!</f>
        <v>#REF!</v>
      </c>
      <c r="AF18" s="9" t="e">
        <f>'様式3_推薦書（外国人留学生用）'!#REF!</f>
        <v>#REF!</v>
      </c>
      <c r="AG18" s="9" t="e">
        <f>'様式3_推薦書（外国人留学生用）'!#REF!</f>
        <v>#REF!</v>
      </c>
      <c r="AH18" s="10" t="str">
        <f t="shared" ca="1" si="0"/>
        <v>345suisensho202604.xlsx</v>
      </c>
      <c r="AI18" s="11"/>
      <c r="AJ18" s="12" t="e">
        <f>IF(#REF!="","",#REF!)</f>
        <v>#REF!</v>
      </c>
      <c r="AK18" s="13" t="e">
        <f>IF(#REF!="","",#REF!)</f>
        <v>#REF!</v>
      </c>
      <c r="AL18" s="14" t="e">
        <f>IF(#REF!="","",#REF!)</f>
        <v>#REF!</v>
      </c>
      <c r="AM18" s="13" t="e">
        <f>IF(#REF!="","",#REF!)</f>
        <v>#REF!</v>
      </c>
      <c r="AN18" s="15" t="e">
        <f>IF(#REF!="","",#REF!)</f>
        <v>#REF!</v>
      </c>
      <c r="AO18" s="16"/>
      <c r="AP18" s="17"/>
      <c r="AQ18" s="14"/>
      <c r="AR18" s="14"/>
      <c r="AS18" s="16"/>
      <c r="AT18" s="17"/>
    </row>
    <row r="19" spans="1:46" ht="29.25" customHeight="1" x14ac:dyDescent="0.2">
      <c r="A19" s="24">
        <v>12</v>
      </c>
      <c r="B19" s="107"/>
      <c r="C19" s="108"/>
      <c r="D19" s="108"/>
      <c r="E19" s="108"/>
      <c r="F19" s="108"/>
      <c r="G19" s="108"/>
      <c r="H19" s="109"/>
      <c r="I19" s="107"/>
      <c r="J19" s="108"/>
      <c r="K19" s="109"/>
      <c r="L19" s="5" t="s">
        <v>16</v>
      </c>
      <c r="M19" s="26"/>
      <c r="N19" s="23"/>
      <c r="O19" s="6"/>
      <c r="P19" s="7"/>
      <c r="Q19" s="5" t="s">
        <v>16</v>
      </c>
      <c r="R19" s="5"/>
      <c r="S19" s="27" t="s">
        <v>16</v>
      </c>
      <c r="T19" s="5" t="s">
        <v>16</v>
      </c>
      <c r="U19" s="8">
        <f>'様式3_推薦書（外国人留学生用）'!F$33</f>
        <v>0</v>
      </c>
      <c r="V19" s="8">
        <f>'様式3_推薦書（外国人留学生用）'!H$33</f>
        <v>0</v>
      </c>
      <c r="W19" s="8">
        <f>'様式3_推薦書（外国人留学生用）'!I$33</f>
        <v>0</v>
      </c>
      <c r="X19" s="8">
        <f>'様式3_推薦書（外国人留学生用）'!J$33</f>
        <v>0</v>
      </c>
      <c r="Y19" s="8">
        <f>'様式3_推薦書（外国人留学生用）'!K$33</f>
        <v>0</v>
      </c>
      <c r="Z19" s="8">
        <f>'様式3_推薦書（外国人留学生用）'!L$33</f>
        <v>0</v>
      </c>
      <c r="AA19" s="8" t="s">
        <v>22</v>
      </c>
      <c r="AB19" s="8">
        <f>'様式3_推薦書（外国人留学生用）'!N$33</f>
        <v>0</v>
      </c>
      <c r="AC19" s="8">
        <f>'様式3_推薦書（外国人留学生用）'!O$33</f>
        <v>0</v>
      </c>
      <c r="AD19" s="9" t="e">
        <f>'様式3_推薦書（外国人留学生用）'!#REF!</f>
        <v>#REF!</v>
      </c>
      <c r="AE19" s="9" t="e">
        <f>'様式3_推薦書（外国人留学生用）'!#REF!</f>
        <v>#REF!</v>
      </c>
      <c r="AF19" s="9" t="e">
        <f>'様式3_推薦書（外国人留学生用）'!#REF!</f>
        <v>#REF!</v>
      </c>
      <c r="AG19" s="9" t="e">
        <f>'様式3_推薦書（外国人留学生用）'!#REF!</f>
        <v>#REF!</v>
      </c>
      <c r="AH19" s="10" t="str">
        <f t="shared" ca="1" si="0"/>
        <v>345suisensho202604.xlsx</v>
      </c>
      <c r="AI19" s="11"/>
      <c r="AJ19" s="12" t="e">
        <f>IF(#REF!="","",#REF!)</f>
        <v>#REF!</v>
      </c>
      <c r="AK19" s="13" t="e">
        <f>IF(#REF!="","",#REF!)</f>
        <v>#REF!</v>
      </c>
      <c r="AL19" s="14" t="e">
        <f>IF(#REF!="","",#REF!)</f>
        <v>#REF!</v>
      </c>
      <c r="AM19" s="13" t="e">
        <f>IF(#REF!="","",#REF!)</f>
        <v>#REF!</v>
      </c>
      <c r="AN19" s="15" t="e">
        <f>IF(#REF!="","",#REF!)</f>
        <v>#REF!</v>
      </c>
      <c r="AO19" s="16"/>
      <c r="AP19" s="17"/>
      <c r="AQ19" s="14"/>
      <c r="AR19" s="14"/>
      <c r="AS19" s="16"/>
      <c r="AT19" s="17"/>
    </row>
    <row r="20" spans="1:46" ht="29.25" customHeight="1" x14ac:dyDescent="0.2">
      <c r="A20" s="24">
        <v>13</v>
      </c>
      <c r="B20" s="107"/>
      <c r="C20" s="108"/>
      <c r="D20" s="108"/>
      <c r="E20" s="108"/>
      <c r="F20" s="108"/>
      <c r="G20" s="108"/>
      <c r="H20" s="109"/>
      <c r="I20" s="107"/>
      <c r="J20" s="108"/>
      <c r="K20" s="109"/>
      <c r="L20" s="5" t="s">
        <v>16</v>
      </c>
      <c r="M20" s="26"/>
      <c r="N20" s="23"/>
      <c r="O20" s="6"/>
      <c r="P20" s="7"/>
      <c r="Q20" s="5" t="s">
        <v>16</v>
      </c>
      <c r="R20" s="5"/>
      <c r="S20" s="27" t="s">
        <v>16</v>
      </c>
      <c r="T20" s="5" t="s">
        <v>16</v>
      </c>
      <c r="U20" s="8">
        <f>'様式3_推薦書（外国人留学生用）'!F$33</f>
        <v>0</v>
      </c>
      <c r="V20" s="8">
        <f>'様式3_推薦書（外国人留学生用）'!H$33</f>
        <v>0</v>
      </c>
      <c r="W20" s="8">
        <f>'様式3_推薦書（外国人留学生用）'!I$33</f>
        <v>0</v>
      </c>
      <c r="X20" s="8">
        <f>'様式3_推薦書（外国人留学生用）'!J$33</f>
        <v>0</v>
      </c>
      <c r="Y20" s="8">
        <f>'様式3_推薦書（外国人留学生用）'!K$33</f>
        <v>0</v>
      </c>
      <c r="Z20" s="8">
        <f>'様式3_推薦書（外国人留学生用）'!L$33</f>
        <v>0</v>
      </c>
      <c r="AA20" s="8" t="s">
        <v>22</v>
      </c>
      <c r="AB20" s="8">
        <f>'様式3_推薦書（外国人留学生用）'!N$33</f>
        <v>0</v>
      </c>
      <c r="AC20" s="8">
        <f>'様式3_推薦書（外国人留学生用）'!O$33</f>
        <v>0</v>
      </c>
      <c r="AD20" s="9" t="e">
        <f>'様式3_推薦書（外国人留学生用）'!#REF!</f>
        <v>#REF!</v>
      </c>
      <c r="AE20" s="9" t="e">
        <f>'様式3_推薦書（外国人留学生用）'!#REF!</f>
        <v>#REF!</v>
      </c>
      <c r="AF20" s="9" t="e">
        <f>'様式3_推薦書（外国人留学生用）'!#REF!</f>
        <v>#REF!</v>
      </c>
      <c r="AG20" s="9" t="e">
        <f>'様式3_推薦書（外国人留学生用）'!#REF!</f>
        <v>#REF!</v>
      </c>
      <c r="AH20" s="10" t="str">
        <f t="shared" ca="1" si="0"/>
        <v>345suisensho202604.xlsx</v>
      </c>
      <c r="AI20" s="11"/>
      <c r="AJ20" s="12" t="e">
        <f>IF(#REF!="","",#REF!)</f>
        <v>#REF!</v>
      </c>
      <c r="AK20" s="13" t="e">
        <f>IF(#REF!="","",#REF!)</f>
        <v>#REF!</v>
      </c>
      <c r="AL20" s="14" t="e">
        <f>IF(#REF!="","",#REF!)</f>
        <v>#REF!</v>
      </c>
      <c r="AM20" s="13" t="e">
        <f>IF(#REF!="","",#REF!)</f>
        <v>#REF!</v>
      </c>
      <c r="AN20" s="15" t="e">
        <f>IF(#REF!="","",#REF!)</f>
        <v>#REF!</v>
      </c>
      <c r="AO20" s="16"/>
      <c r="AP20" s="17"/>
      <c r="AQ20" s="14"/>
      <c r="AR20" s="14"/>
      <c r="AS20" s="16"/>
      <c r="AT20" s="17"/>
    </row>
    <row r="21" spans="1:46" ht="29.25" customHeight="1" x14ac:dyDescent="0.2">
      <c r="A21" s="24">
        <v>14</v>
      </c>
      <c r="B21" s="107"/>
      <c r="C21" s="108"/>
      <c r="D21" s="108"/>
      <c r="E21" s="108"/>
      <c r="F21" s="108"/>
      <c r="G21" s="108"/>
      <c r="H21" s="109"/>
      <c r="I21" s="107"/>
      <c r="J21" s="108"/>
      <c r="K21" s="109"/>
      <c r="L21" s="5" t="s">
        <v>16</v>
      </c>
      <c r="M21" s="26"/>
      <c r="N21" s="23"/>
      <c r="O21" s="6"/>
      <c r="P21" s="7"/>
      <c r="Q21" s="5" t="s">
        <v>16</v>
      </c>
      <c r="R21" s="5"/>
      <c r="S21" s="27" t="s">
        <v>16</v>
      </c>
      <c r="T21" s="5" t="s">
        <v>16</v>
      </c>
      <c r="U21" s="8">
        <f>'様式3_推薦書（外国人留学生用）'!F$33</f>
        <v>0</v>
      </c>
      <c r="V21" s="8">
        <f>'様式3_推薦書（外国人留学生用）'!H$33</f>
        <v>0</v>
      </c>
      <c r="W21" s="8">
        <f>'様式3_推薦書（外国人留学生用）'!I$33</f>
        <v>0</v>
      </c>
      <c r="X21" s="8">
        <f>'様式3_推薦書（外国人留学生用）'!J$33</f>
        <v>0</v>
      </c>
      <c r="Y21" s="8">
        <f>'様式3_推薦書（外国人留学生用）'!K$33</f>
        <v>0</v>
      </c>
      <c r="Z21" s="8">
        <f>'様式3_推薦書（外国人留学生用）'!L$33</f>
        <v>0</v>
      </c>
      <c r="AA21" s="8" t="s">
        <v>22</v>
      </c>
      <c r="AB21" s="8">
        <f>'様式3_推薦書（外国人留学生用）'!N$33</f>
        <v>0</v>
      </c>
      <c r="AC21" s="8">
        <f>'様式3_推薦書（外国人留学生用）'!O$33</f>
        <v>0</v>
      </c>
      <c r="AD21" s="9" t="e">
        <f>'様式3_推薦書（外国人留学生用）'!#REF!</f>
        <v>#REF!</v>
      </c>
      <c r="AE21" s="9" t="e">
        <f>'様式3_推薦書（外国人留学生用）'!#REF!</f>
        <v>#REF!</v>
      </c>
      <c r="AF21" s="9" t="e">
        <f>'様式3_推薦書（外国人留学生用）'!#REF!</f>
        <v>#REF!</v>
      </c>
      <c r="AG21" s="9" t="e">
        <f>'様式3_推薦書（外国人留学生用）'!#REF!</f>
        <v>#REF!</v>
      </c>
      <c r="AH21" s="10" t="str">
        <f t="shared" ca="1" si="0"/>
        <v>345suisensho202604.xlsx</v>
      </c>
      <c r="AI21" s="11"/>
      <c r="AJ21" s="12" t="e">
        <f>IF(#REF!="","",#REF!)</f>
        <v>#REF!</v>
      </c>
      <c r="AK21" s="13" t="e">
        <f>IF(#REF!="","",#REF!)</f>
        <v>#REF!</v>
      </c>
      <c r="AL21" s="14" t="e">
        <f>IF(#REF!="","",#REF!)</f>
        <v>#REF!</v>
      </c>
      <c r="AM21" s="13" t="e">
        <f>IF(#REF!="","",#REF!)</f>
        <v>#REF!</v>
      </c>
      <c r="AN21" s="15" t="e">
        <f>IF(#REF!="","",#REF!)</f>
        <v>#REF!</v>
      </c>
      <c r="AO21" s="16"/>
      <c r="AP21" s="17"/>
      <c r="AQ21" s="14"/>
      <c r="AR21" s="14"/>
      <c r="AS21" s="16"/>
      <c r="AT21" s="17"/>
    </row>
    <row r="22" spans="1:46" ht="29.25" customHeight="1" x14ac:dyDescent="0.2">
      <c r="A22" s="24">
        <v>15</v>
      </c>
      <c r="B22" s="107"/>
      <c r="C22" s="108"/>
      <c r="D22" s="108"/>
      <c r="E22" s="108"/>
      <c r="F22" s="108"/>
      <c r="G22" s="108"/>
      <c r="H22" s="109"/>
      <c r="I22" s="107"/>
      <c r="J22" s="108"/>
      <c r="K22" s="109"/>
      <c r="L22" s="5" t="s">
        <v>16</v>
      </c>
      <c r="M22" s="26"/>
      <c r="N22" s="23"/>
      <c r="O22" s="6"/>
      <c r="P22" s="7"/>
      <c r="Q22" s="5" t="s">
        <v>16</v>
      </c>
      <c r="R22" s="5"/>
      <c r="S22" s="27" t="s">
        <v>16</v>
      </c>
      <c r="T22" s="5" t="s">
        <v>16</v>
      </c>
      <c r="U22" s="8">
        <f>'様式3_推薦書（外国人留学生用）'!F$33</f>
        <v>0</v>
      </c>
      <c r="V22" s="8">
        <f>'様式3_推薦書（外国人留学生用）'!H$33</f>
        <v>0</v>
      </c>
      <c r="W22" s="8">
        <f>'様式3_推薦書（外国人留学生用）'!I$33</f>
        <v>0</v>
      </c>
      <c r="X22" s="8">
        <f>'様式3_推薦書（外国人留学生用）'!J$33</f>
        <v>0</v>
      </c>
      <c r="Y22" s="8">
        <f>'様式3_推薦書（外国人留学生用）'!K$33</f>
        <v>0</v>
      </c>
      <c r="Z22" s="8">
        <f>'様式3_推薦書（外国人留学生用）'!L$33</f>
        <v>0</v>
      </c>
      <c r="AA22" s="8" t="s">
        <v>22</v>
      </c>
      <c r="AB22" s="8">
        <f>'様式3_推薦書（外国人留学生用）'!N$33</f>
        <v>0</v>
      </c>
      <c r="AC22" s="8">
        <f>'様式3_推薦書（外国人留学生用）'!O$33</f>
        <v>0</v>
      </c>
      <c r="AD22" s="9" t="e">
        <f>'様式3_推薦書（外国人留学生用）'!#REF!</f>
        <v>#REF!</v>
      </c>
      <c r="AE22" s="9" t="e">
        <f>'様式3_推薦書（外国人留学生用）'!#REF!</f>
        <v>#REF!</v>
      </c>
      <c r="AF22" s="9" t="e">
        <f>'様式3_推薦書（外国人留学生用）'!#REF!</f>
        <v>#REF!</v>
      </c>
      <c r="AG22" s="9" t="e">
        <f>'様式3_推薦書（外国人留学生用）'!#REF!</f>
        <v>#REF!</v>
      </c>
      <c r="AH22" s="10" t="str">
        <f t="shared" ca="1" si="0"/>
        <v>345suisensho202604.xlsx</v>
      </c>
      <c r="AI22" s="11"/>
      <c r="AJ22" s="12" t="e">
        <f>IF(#REF!="","",#REF!)</f>
        <v>#REF!</v>
      </c>
      <c r="AK22" s="13" t="e">
        <f>IF(#REF!="","",#REF!)</f>
        <v>#REF!</v>
      </c>
      <c r="AL22" s="14" t="e">
        <f>IF(#REF!="","",#REF!)</f>
        <v>#REF!</v>
      </c>
      <c r="AM22" s="13" t="e">
        <f>IF(#REF!="","",#REF!)</f>
        <v>#REF!</v>
      </c>
      <c r="AN22" s="15" t="e">
        <f>IF(#REF!="","",#REF!)</f>
        <v>#REF!</v>
      </c>
      <c r="AO22" s="16"/>
      <c r="AP22" s="17"/>
      <c r="AQ22" s="14"/>
      <c r="AR22" s="14"/>
      <c r="AS22" s="16"/>
      <c r="AT22" s="17"/>
    </row>
    <row r="23" spans="1:46" ht="29.25" customHeight="1" x14ac:dyDescent="0.2">
      <c r="A23" s="24">
        <v>16</v>
      </c>
      <c r="B23" s="107"/>
      <c r="C23" s="108"/>
      <c r="D23" s="108"/>
      <c r="E23" s="108"/>
      <c r="F23" s="108"/>
      <c r="G23" s="108"/>
      <c r="H23" s="109"/>
      <c r="I23" s="107"/>
      <c r="J23" s="108"/>
      <c r="K23" s="109"/>
      <c r="L23" s="5" t="s">
        <v>16</v>
      </c>
      <c r="M23" s="26"/>
      <c r="N23" s="23"/>
      <c r="O23" s="6"/>
      <c r="P23" s="7"/>
      <c r="Q23" s="5" t="s">
        <v>16</v>
      </c>
      <c r="R23" s="5"/>
      <c r="S23" s="27" t="s">
        <v>16</v>
      </c>
      <c r="T23" s="5" t="s">
        <v>16</v>
      </c>
      <c r="U23" s="8">
        <f>'様式3_推薦書（外国人留学生用）'!F$33</f>
        <v>0</v>
      </c>
      <c r="V23" s="8">
        <f>'様式3_推薦書（外国人留学生用）'!H$33</f>
        <v>0</v>
      </c>
      <c r="W23" s="8">
        <f>'様式3_推薦書（外国人留学生用）'!I$33</f>
        <v>0</v>
      </c>
      <c r="X23" s="8">
        <f>'様式3_推薦書（外国人留学生用）'!J$33</f>
        <v>0</v>
      </c>
      <c r="Y23" s="8">
        <f>'様式3_推薦書（外国人留学生用）'!K$33</f>
        <v>0</v>
      </c>
      <c r="Z23" s="8">
        <f>'様式3_推薦書（外国人留学生用）'!L$33</f>
        <v>0</v>
      </c>
      <c r="AA23" s="8" t="s">
        <v>22</v>
      </c>
      <c r="AB23" s="8">
        <f>'様式3_推薦書（外国人留学生用）'!N$33</f>
        <v>0</v>
      </c>
      <c r="AC23" s="8">
        <f>'様式3_推薦書（外国人留学生用）'!O$33</f>
        <v>0</v>
      </c>
      <c r="AD23" s="9" t="e">
        <f>'様式3_推薦書（外国人留学生用）'!#REF!</f>
        <v>#REF!</v>
      </c>
      <c r="AE23" s="9" t="e">
        <f>'様式3_推薦書（外国人留学生用）'!#REF!</f>
        <v>#REF!</v>
      </c>
      <c r="AF23" s="9" t="e">
        <f>'様式3_推薦書（外国人留学生用）'!#REF!</f>
        <v>#REF!</v>
      </c>
      <c r="AG23" s="9" t="e">
        <f>'様式3_推薦書（外国人留学生用）'!#REF!</f>
        <v>#REF!</v>
      </c>
      <c r="AH23" s="10" t="str">
        <f t="shared" ca="1" si="0"/>
        <v>345suisensho202604.xlsx</v>
      </c>
      <c r="AI23" s="11"/>
      <c r="AJ23" s="12" t="e">
        <f>IF(#REF!="","",#REF!)</f>
        <v>#REF!</v>
      </c>
      <c r="AK23" s="13" t="e">
        <f>IF(#REF!="","",#REF!)</f>
        <v>#REF!</v>
      </c>
      <c r="AL23" s="14" t="e">
        <f>IF(#REF!="","",#REF!)</f>
        <v>#REF!</v>
      </c>
      <c r="AM23" s="13" t="e">
        <f>IF(#REF!="","",#REF!)</f>
        <v>#REF!</v>
      </c>
      <c r="AN23" s="15" t="e">
        <f>IF(#REF!="","",#REF!)</f>
        <v>#REF!</v>
      </c>
      <c r="AO23" s="16"/>
      <c r="AP23" s="17"/>
      <c r="AQ23" s="14"/>
      <c r="AR23" s="14"/>
      <c r="AS23" s="16"/>
      <c r="AT23" s="17"/>
    </row>
    <row r="24" spans="1:46" ht="29.25" customHeight="1" x14ac:dyDescent="0.2">
      <c r="A24" s="24">
        <v>17</v>
      </c>
      <c r="B24" s="107"/>
      <c r="C24" s="108"/>
      <c r="D24" s="108"/>
      <c r="E24" s="108"/>
      <c r="F24" s="108"/>
      <c r="G24" s="108"/>
      <c r="H24" s="109"/>
      <c r="I24" s="107"/>
      <c r="J24" s="108"/>
      <c r="K24" s="109"/>
      <c r="L24" s="5" t="s">
        <v>16</v>
      </c>
      <c r="M24" s="26"/>
      <c r="N24" s="23"/>
      <c r="O24" s="6"/>
      <c r="P24" s="7"/>
      <c r="Q24" s="5" t="s">
        <v>16</v>
      </c>
      <c r="R24" s="5"/>
      <c r="S24" s="27" t="s">
        <v>16</v>
      </c>
      <c r="T24" s="5" t="s">
        <v>16</v>
      </c>
      <c r="U24" s="8">
        <f>'様式3_推薦書（外国人留学生用）'!F$33</f>
        <v>0</v>
      </c>
      <c r="V24" s="8">
        <f>'様式3_推薦書（外国人留学生用）'!H$33</f>
        <v>0</v>
      </c>
      <c r="W24" s="8">
        <f>'様式3_推薦書（外国人留学生用）'!I$33</f>
        <v>0</v>
      </c>
      <c r="X24" s="8">
        <f>'様式3_推薦書（外国人留学生用）'!J$33</f>
        <v>0</v>
      </c>
      <c r="Y24" s="8">
        <f>'様式3_推薦書（外国人留学生用）'!K$33</f>
        <v>0</v>
      </c>
      <c r="Z24" s="8">
        <f>'様式3_推薦書（外国人留学生用）'!L$33</f>
        <v>0</v>
      </c>
      <c r="AA24" s="8" t="s">
        <v>22</v>
      </c>
      <c r="AB24" s="8">
        <f>'様式3_推薦書（外国人留学生用）'!N$33</f>
        <v>0</v>
      </c>
      <c r="AC24" s="8">
        <f>'様式3_推薦書（外国人留学生用）'!O$33</f>
        <v>0</v>
      </c>
      <c r="AD24" s="9" t="e">
        <f>'様式3_推薦書（外国人留学生用）'!#REF!</f>
        <v>#REF!</v>
      </c>
      <c r="AE24" s="9" t="e">
        <f>'様式3_推薦書（外国人留学生用）'!#REF!</f>
        <v>#REF!</v>
      </c>
      <c r="AF24" s="9" t="e">
        <f>'様式3_推薦書（外国人留学生用）'!#REF!</f>
        <v>#REF!</v>
      </c>
      <c r="AG24" s="9" t="e">
        <f>'様式3_推薦書（外国人留学生用）'!#REF!</f>
        <v>#REF!</v>
      </c>
      <c r="AH24" s="10" t="str">
        <f t="shared" ca="1" si="0"/>
        <v>345suisensho202604.xlsx</v>
      </c>
      <c r="AI24" s="11"/>
      <c r="AJ24" s="12" t="e">
        <f>IF(#REF!="","",#REF!)</f>
        <v>#REF!</v>
      </c>
      <c r="AK24" s="13" t="e">
        <f>IF(#REF!="","",#REF!)</f>
        <v>#REF!</v>
      </c>
      <c r="AL24" s="14" t="e">
        <f>IF(#REF!="","",#REF!)</f>
        <v>#REF!</v>
      </c>
      <c r="AM24" s="13" t="e">
        <f>IF(#REF!="","",#REF!)</f>
        <v>#REF!</v>
      </c>
      <c r="AN24" s="15" t="e">
        <f>IF(#REF!="","",#REF!)</f>
        <v>#REF!</v>
      </c>
      <c r="AO24" s="16"/>
      <c r="AP24" s="17"/>
      <c r="AQ24" s="14"/>
      <c r="AR24" s="14"/>
      <c r="AS24" s="16"/>
      <c r="AT24" s="17"/>
    </row>
    <row r="25" spans="1:46" ht="29.25" customHeight="1" x14ac:dyDescent="0.2">
      <c r="A25" s="24">
        <v>18</v>
      </c>
      <c r="B25" s="107"/>
      <c r="C25" s="108"/>
      <c r="D25" s="108"/>
      <c r="E25" s="108"/>
      <c r="F25" s="108"/>
      <c r="G25" s="108"/>
      <c r="H25" s="109"/>
      <c r="I25" s="107"/>
      <c r="J25" s="108"/>
      <c r="K25" s="109"/>
      <c r="L25" s="5" t="s">
        <v>16</v>
      </c>
      <c r="M25" s="26"/>
      <c r="N25" s="23"/>
      <c r="O25" s="6"/>
      <c r="P25" s="7"/>
      <c r="Q25" s="5" t="s">
        <v>16</v>
      </c>
      <c r="R25" s="5"/>
      <c r="S25" s="27" t="s">
        <v>16</v>
      </c>
      <c r="T25" s="5" t="s">
        <v>16</v>
      </c>
      <c r="U25" s="8">
        <f>'様式3_推薦書（外国人留学生用）'!F$33</f>
        <v>0</v>
      </c>
      <c r="V25" s="8">
        <f>'様式3_推薦書（外国人留学生用）'!H$33</f>
        <v>0</v>
      </c>
      <c r="W25" s="8">
        <f>'様式3_推薦書（外国人留学生用）'!I$33</f>
        <v>0</v>
      </c>
      <c r="X25" s="8">
        <f>'様式3_推薦書（外国人留学生用）'!J$33</f>
        <v>0</v>
      </c>
      <c r="Y25" s="8">
        <f>'様式3_推薦書（外国人留学生用）'!K$33</f>
        <v>0</v>
      </c>
      <c r="Z25" s="8">
        <f>'様式3_推薦書（外国人留学生用）'!L$33</f>
        <v>0</v>
      </c>
      <c r="AA25" s="8" t="s">
        <v>22</v>
      </c>
      <c r="AB25" s="8">
        <f>'様式3_推薦書（外国人留学生用）'!N$33</f>
        <v>0</v>
      </c>
      <c r="AC25" s="8">
        <f>'様式3_推薦書（外国人留学生用）'!O$33</f>
        <v>0</v>
      </c>
      <c r="AD25" s="9" t="e">
        <f>'様式3_推薦書（外国人留学生用）'!#REF!</f>
        <v>#REF!</v>
      </c>
      <c r="AE25" s="9" t="e">
        <f>'様式3_推薦書（外国人留学生用）'!#REF!</f>
        <v>#REF!</v>
      </c>
      <c r="AF25" s="9" t="e">
        <f>'様式3_推薦書（外国人留学生用）'!#REF!</f>
        <v>#REF!</v>
      </c>
      <c r="AG25" s="9" t="e">
        <f>'様式3_推薦書（外国人留学生用）'!#REF!</f>
        <v>#REF!</v>
      </c>
      <c r="AH25" s="10" t="str">
        <f t="shared" ca="1" si="0"/>
        <v>345suisensho202604.xlsx</v>
      </c>
      <c r="AI25" s="11"/>
      <c r="AJ25" s="12" t="e">
        <f>IF(#REF!="","",#REF!)</f>
        <v>#REF!</v>
      </c>
      <c r="AK25" s="13" t="e">
        <f>IF(#REF!="","",#REF!)</f>
        <v>#REF!</v>
      </c>
      <c r="AL25" s="14" t="e">
        <f>IF(#REF!="","",#REF!)</f>
        <v>#REF!</v>
      </c>
      <c r="AM25" s="13" t="e">
        <f>IF(#REF!="","",#REF!)</f>
        <v>#REF!</v>
      </c>
      <c r="AN25" s="15" t="e">
        <f>IF(#REF!="","",#REF!)</f>
        <v>#REF!</v>
      </c>
      <c r="AO25" s="16"/>
      <c r="AP25" s="17"/>
      <c r="AQ25" s="14"/>
      <c r="AR25" s="14"/>
      <c r="AS25" s="16"/>
      <c r="AT25" s="17"/>
    </row>
    <row r="26" spans="1:46" ht="29.25" customHeight="1" x14ac:dyDescent="0.2">
      <c r="A26" s="24">
        <v>19</v>
      </c>
      <c r="B26" s="107"/>
      <c r="C26" s="108"/>
      <c r="D26" s="108"/>
      <c r="E26" s="108"/>
      <c r="F26" s="108"/>
      <c r="G26" s="108"/>
      <c r="H26" s="109"/>
      <c r="I26" s="107"/>
      <c r="J26" s="108"/>
      <c r="K26" s="109"/>
      <c r="L26" s="5" t="s">
        <v>16</v>
      </c>
      <c r="M26" s="26"/>
      <c r="N26" s="23"/>
      <c r="O26" s="6"/>
      <c r="P26" s="7"/>
      <c r="Q26" s="5" t="s">
        <v>16</v>
      </c>
      <c r="R26" s="5"/>
      <c r="S26" s="27" t="s">
        <v>16</v>
      </c>
      <c r="T26" s="5" t="s">
        <v>16</v>
      </c>
      <c r="U26" s="8">
        <f>'様式3_推薦書（外国人留学生用）'!F$33</f>
        <v>0</v>
      </c>
      <c r="V26" s="8">
        <f>'様式3_推薦書（外国人留学生用）'!H$33</f>
        <v>0</v>
      </c>
      <c r="W26" s="8">
        <f>'様式3_推薦書（外国人留学生用）'!I$33</f>
        <v>0</v>
      </c>
      <c r="X26" s="8">
        <f>'様式3_推薦書（外国人留学生用）'!J$33</f>
        <v>0</v>
      </c>
      <c r="Y26" s="8">
        <f>'様式3_推薦書（外国人留学生用）'!K$33</f>
        <v>0</v>
      </c>
      <c r="Z26" s="8">
        <f>'様式3_推薦書（外国人留学生用）'!L$33</f>
        <v>0</v>
      </c>
      <c r="AA26" s="8" t="s">
        <v>22</v>
      </c>
      <c r="AB26" s="8">
        <f>'様式3_推薦書（外国人留学生用）'!N$33</f>
        <v>0</v>
      </c>
      <c r="AC26" s="8">
        <f>'様式3_推薦書（外国人留学生用）'!O$33</f>
        <v>0</v>
      </c>
      <c r="AD26" s="9" t="e">
        <f>'様式3_推薦書（外国人留学生用）'!#REF!</f>
        <v>#REF!</v>
      </c>
      <c r="AE26" s="9" t="e">
        <f>'様式3_推薦書（外国人留学生用）'!#REF!</f>
        <v>#REF!</v>
      </c>
      <c r="AF26" s="9" t="e">
        <f>'様式3_推薦書（外国人留学生用）'!#REF!</f>
        <v>#REF!</v>
      </c>
      <c r="AG26" s="9" t="e">
        <f>'様式3_推薦書（外国人留学生用）'!#REF!</f>
        <v>#REF!</v>
      </c>
      <c r="AH26" s="10" t="str">
        <f t="shared" ca="1" si="0"/>
        <v>345suisensho202604.xlsx</v>
      </c>
      <c r="AI26" s="11"/>
      <c r="AJ26" s="12" t="e">
        <f>IF(#REF!="","",#REF!)</f>
        <v>#REF!</v>
      </c>
      <c r="AK26" s="13" t="e">
        <f>IF(#REF!="","",#REF!)</f>
        <v>#REF!</v>
      </c>
      <c r="AL26" s="14" t="e">
        <f>IF(#REF!="","",#REF!)</f>
        <v>#REF!</v>
      </c>
      <c r="AM26" s="13" t="e">
        <f>IF(#REF!="","",#REF!)</f>
        <v>#REF!</v>
      </c>
      <c r="AN26" s="15" t="e">
        <f>IF(#REF!="","",#REF!)</f>
        <v>#REF!</v>
      </c>
      <c r="AO26" s="16"/>
      <c r="AP26" s="17"/>
      <c r="AQ26" s="14"/>
      <c r="AR26" s="14"/>
      <c r="AS26" s="16"/>
      <c r="AT26" s="17"/>
    </row>
    <row r="27" spans="1:46" ht="29.25" customHeight="1" x14ac:dyDescent="0.2">
      <c r="A27" s="24">
        <v>20</v>
      </c>
      <c r="B27" s="107"/>
      <c r="C27" s="108"/>
      <c r="D27" s="108"/>
      <c r="E27" s="108"/>
      <c r="F27" s="108"/>
      <c r="G27" s="108"/>
      <c r="H27" s="109"/>
      <c r="I27" s="107"/>
      <c r="J27" s="108"/>
      <c r="K27" s="109"/>
      <c r="L27" s="5" t="s">
        <v>16</v>
      </c>
      <c r="M27" s="26"/>
      <c r="N27" s="23"/>
      <c r="O27" s="6"/>
      <c r="P27" s="7"/>
      <c r="Q27" s="5" t="s">
        <v>16</v>
      </c>
      <c r="R27" s="5"/>
      <c r="S27" s="27" t="s">
        <v>16</v>
      </c>
      <c r="T27" s="5" t="s">
        <v>16</v>
      </c>
      <c r="U27" s="8">
        <f>'様式3_推薦書（外国人留学生用）'!F$33</f>
        <v>0</v>
      </c>
      <c r="V27" s="8">
        <f>'様式3_推薦書（外国人留学生用）'!H$33</f>
        <v>0</v>
      </c>
      <c r="W27" s="8">
        <f>'様式3_推薦書（外国人留学生用）'!I$33</f>
        <v>0</v>
      </c>
      <c r="X27" s="8">
        <f>'様式3_推薦書（外国人留学生用）'!J$33</f>
        <v>0</v>
      </c>
      <c r="Y27" s="8">
        <f>'様式3_推薦書（外国人留学生用）'!K$33</f>
        <v>0</v>
      </c>
      <c r="Z27" s="8">
        <f>'様式3_推薦書（外国人留学生用）'!L$33</f>
        <v>0</v>
      </c>
      <c r="AA27" s="8" t="s">
        <v>22</v>
      </c>
      <c r="AB27" s="8">
        <f>'様式3_推薦書（外国人留学生用）'!N$33</f>
        <v>0</v>
      </c>
      <c r="AC27" s="8">
        <f>'様式3_推薦書（外国人留学生用）'!O$33</f>
        <v>0</v>
      </c>
      <c r="AD27" s="9" t="e">
        <f>'様式3_推薦書（外国人留学生用）'!#REF!</f>
        <v>#REF!</v>
      </c>
      <c r="AE27" s="9" t="e">
        <f>'様式3_推薦書（外国人留学生用）'!#REF!</f>
        <v>#REF!</v>
      </c>
      <c r="AF27" s="9" t="e">
        <f>'様式3_推薦書（外国人留学生用）'!#REF!</f>
        <v>#REF!</v>
      </c>
      <c r="AG27" s="9" t="e">
        <f>'様式3_推薦書（外国人留学生用）'!#REF!</f>
        <v>#REF!</v>
      </c>
      <c r="AH27" s="10" t="str">
        <f t="shared" ca="1" si="0"/>
        <v>345suisensho202604.xlsx</v>
      </c>
      <c r="AI27" s="11"/>
      <c r="AJ27" s="12" t="e">
        <f>IF(#REF!="","",#REF!)</f>
        <v>#REF!</v>
      </c>
      <c r="AK27" s="13" t="e">
        <f>IF(#REF!="","",#REF!)</f>
        <v>#REF!</v>
      </c>
      <c r="AL27" s="14" t="e">
        <f>IF(#REF!="","",#REF!)</f>
        <v>#REF!</v>
      </c>
      <c r="AM27" s="13" t="e">
        <f>IF(#REF!="","",#REF!)</f>
        <v>#REF!</v>
      </c>
      <c r="AN27" s="15" t="e">
        <f>IF(#REF!="","",#REF!)</f>
        <v>#REF!</v>
      </c>
      <c r="AO27" s="16"/>
      <c r="AP27" s="17"/>
      <c r="AQ27" s="14"/>
      <c r="AR27" s="14"/>
      <c r="AS27" s="16"/>
      <c r="AT27" s="17"/>
    </row>
  </sheetData>
  <sheetProtection algorithmName="SHA-512" hashValue="/xmFN6F/n2UJckNuw/VAp7784Gn5cpltZtT7o5nEM6lmrV0Qs4szU00D1y1m2uDmX1We5yzbQp0KuJB1MtYLhg==" saltValue="EZ3f/VU96KRTRcbL6P0Yhw==" spinCount="100000" sheet="1" objects="1" scenarios="1"/>
  <mergeCells count="74">
    <mergeCell ref="I23:K23"/>
    <mergeCell ref="B14:H14"/>
    <mergeCell ref="B17:H17"/>
    <mergeCell ref="I17:K17"/>
    <mergeCell ref="I18:K18"/>
    <mergeCell ref="B22:H22"/>
    <mergeCell ref="B24:H24"/>
    <mergeCell ref="I24:K24"/>
    <mergeCell ref="I14:K14"/>
    <mergeCell ref="I16:K16"/>
    <mergeCell ref="B20:H20"/>
    <mergeCell ref="I20:K20"/>
    <mergeCell ref="B21:H21"/>
    <mergeCell ref="I21:K21"/>
    <mergeCell ref="B19:H19"/>
    <mergeCell ref="B23:H23"/>
    <mergeCell ref="B18:H18"/>
    <mergeCell ref="B16:H16"/>
    <mergeCell ref="I19:K19"/>
    <mergeCell ref="B15:H15"/>
    <mergeCell ref="I15:K15"/>
    <mergeCell ref="I22:K22"/>
    <mergeCell ref="B11:H11"/>
    <mergeCell ref="L6:L7"/>
    <mergeCell ref="B13:H13"/>
    <mergeCell ref="I11:K11"/>
    <mergeCell ref="B12:H12"/>
    <mergeCell ref="I9:K9"/>
    <mergeCell ref="B10:H10"/>
    <mergeCell ref="I10:K10"/>
    <mergeCell ref="B8:H8"/>
    <mergeCell ref="I8:K8"/>
    <mergeCell ref="B9:H9"/>
    <mergeCell ref="I12:K12"/>
    <mergeCell ref="I13:K13"/>
    <mergeCell ref="B3:G3"/>
    <mergeCell ref="I6:K7"/>
    <mergeCell ref="L3:N3"/>
    <mergeCell ref="A6:A7"/>
    <mergeCell ref="B6:H7"/>
    <mergeCell ref="H3:J3"/>
    <mergeCell ref="N6:N7"/>
    <mergeCell ref="M6:M7"/>
    <mergeCell ref="S6:T6"/>
    <mergeCell ref="Q6:Q7"/>
    <mergeCell ref="R6:R7"/>
    <mergeCell ref="P6:P7"/>
    <mergeCell ref="O6:O7"/>
    <mergeCell ref="B25:H25"/>
    <mergeCell ref="I25:K25"/>
    <mergeCell ref="B26:H26"/>
    <mergeCell ref="I26:K26"/>
    <mergeCell ref="B27:H27"/>
    <mergeCell ref="I27:K27"/>
    <mergeCell ref="AJ1:AJ5"/>
    <mergeCell ref="AK1:AK5"/>
    <mergeCell ref="AT6:AT7"/>
    <mergeCell ref="AO6:AO7"/>
    <mergeCell ref="AP6:AP7"/>
    <mergeCell ref="AQ6:AQ7"/>
    <mergeCell ref="AJ6:AJ7"/>
    <mergeCell ref="AS6:AS7"/>
    <mergeCell ref="AN6:AN7"/>
    <mergeCell ref="AM6:AM7"/>
    <mergeCell ref="AK6:AK7"/>
    <mergeCell ref="AH6:AH7"/>
    <mergeCell ref="AL6:AL7"/>
    <mergeCell ref="AI6:AI7"/>
    <mergeCell ref="AR6:AR7"/>
    <mergeCell ref="U6:AC7"/>
    <mergeCell ref="AD6:AD7"/>
    <mergeCell ref="AE6:AE7"/>
    <mergeCell ref="AF6:AF7"/>
    <mergeCell ref="AG6:AG7"/>
  </mergeCells>
  <phoneticPr fontId="3"/>
  <dataValidations count="6">
    <dataValidation type="list" allowBlank="1" showInputMessage="1" showErrorMessage="1" sqref="L8:L27" xr:uid="{00000000-0002-0000-0100-000000000000}">
      <formula1>"　,1年,2年,3年,4年,5年,6年,M1年,M2年,M3年,D1年,D2年,D3年,D4年"</formula1>
    </dataValidation>
    <dataValidation type="list" showInputMessage="1" showErrorMessage="1" sqref="S8:T27" xr:uid="{00000000-0002-0000-0100-000001000000}">
      <formula1>"　,○"</formula1>
    </dataValidation>
    <dataValidation imeMode="off" allowBlank="1" showInputMessage="1" showErrorMessage="1" sqref="M8:M27" xr:uid="{00000000-0002-0000-0100-000002000000}"/>
    <dataValidation imeMode="halfAlpha" allowBlank="1" showInputMessage="1" showErrorMessage="1" sqref="AQ8:AR27 AL8:AL27" xr:uid="{00000000-0002-0000-0100-000003000000}"/>
    <dataValidation type="list" allowBlank="1" showInputMessage="1" showErrorMessage="1" sqref="R8:R27" xr:uid="{00000000-0002-0000-0100-000004000000}">
      <formula1>"　,全壊,半壊,全焼,半焼失,全流出,半流出,全埋没,半埋没,床上浸水,長期避難"</formula1>
    </dataValidation>
    <dataValidation type="list" allowBlank="1" showInputMessage="1" showErrorMessage="1" sqref="Q8:Q27" xr:uid="{00000000-0002-0000-0100-000005000000}">
      <formula1>"　,台風,大雨,火災,地震,土砂災害,大雪,暴風・突風・竜巻,その他"</formula1>
    </dataValidation>
  </dataValidations>
  <printOptions horizontalCentered="1"/>
  <pageMargins left="0.70866141732283472" right="0.70866141732283472" top="0.74803149606299213" bottom="0.74803149606299213" header="0.51181102362204722" footer="0.51181102362204722"/>
  <pageSetup paperSize="9" scale="70" orientation="landscape" r:id="rId1"/>
  <colBreaks count="1" manualBreakCount="1">
    <brk id="4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V27"/>
  <sheetViews>
    <sheetView view="pageBreakPreview" zoomScaleNormal="100" zoomScaleSheetLayoutView="100" workbookViewId="0">
      <selection activeCell="I16" sqref="I16:L16"/>
    </sheetView>
  </sheetViews>
  <sheetFormatPr defaultColWidth="9" defaultRowHeight="17.399999999999999" x14ac:dyDescent="0.2"/>
  <cols>
    <col min="1" max="1" width="5.21875" style="1" customWidth="1"/>
    <col min="2" max="4" width="5.21875" customWidth="1"/>
    <col min="5" max="6" width="5.21875" style="1" customWidth="1"/>
    <col min="7" max="12" width="5.6640625" style="1" customWidth="1"/>
    <col min="13" max="21" width="3.109375" style="1" customWidth="1"/>
    <col min="22" max="22" width="3.44140625" customWidth="1"/>
    <col min="23" max="16384" width="9" style="1"/>
  </cols>
  <sheetData>
    <row r="1" spans="1:22" ht="20.25" customHeight="1" x14ac:dyDescent="0.2">
      <c r="B1" s="1"/>
      <c r="C1" s="1"/>
      <c r="D1" s="1"/>
      <c r="U1" s="49" t="s">
        <v>104</v>
      </c>
    </row>
    <row r="2" spans="1:22" s="18" customFormat="1" ht="27" customHeight="1" x14ac:dyDescent="0.2">
      <c r="A2" s="74" t="s">
        <v>76</v>
      </c>
      <c r="B2" s="74"/>
      <c r="C2" s="74"/>
      <c r="D2" s="74"/>
      <c r="E2" s="74"/>
      <c r="F2" s="74"/>
      <c r="G2" s="74"/>
      <c r="H2" s="74"/>
      <c r="I2" s="74"/>
      <c r="J2" s="74"/>
      <c r="K2" s="74"/>
      <c r="L2" s="74"/>
      <c r="M2" s="74"/>
      <c r="N2" s="74"/>
      <c r="O2" s="74"/>
      <c r="P2" s="74"/>
      <c r="Q2" s="74"/>
      <c r="R2" s="74"/>
      <c r="S2" s="74"/>
      <c r="T2" s="74"/>
      <c r="U2" s="74"/>
      <c r="V2"/>
    </row>
    <row r="3" spans="1:22" s="18" customFormat="1" ht="27.75" customHeight="1" x14ac:dyDescent="0.2">
      <c r="A3" s="74"/>
      <c r="B3" s="74"/>
      <c r="C3" s="74"/>
      <c r="D3" s="74"/>
      <c r="E3" s="74"/>
      <c r="F3" s="74"/>
      <c r="G3" s="74"/>
      <c r="H3" s="74"/>
      <c r="I3" s="74"/>
      <c r="J3" s="74"/>
      <c r="K3" s="74"/>
      <c r="L3" s="74"/>
      <c r="M3" s="74"/>
      <c r="N3" s="74"/>
      <c r="O3" s="74"/>
      <c r="P3" s="74"/>
      <c r="Q3" s="74"/>
      <c r="R3" s="74"/>
      <c r="S3" s="74"/>
      <c r="T3" s="74"/>
      <c r="U3" s="74"/>
      <c r="V3"/>
    </row>
    <row r="4" spans="1:22" s="18" customFormat="1" ht="13.5" customHeight="1" x14ac:dyDescent="0.2">
      <c r="A4" s="74"/>
      <c r="B4" s="74"/>
      <c r="C4" s="74"/>
      <c r="D4" s="74"/>
      <c r="E4" s="74"/>
      <c r="F4" s="74"/>
      <c r="G4" s="74"/>
      <c r="H4" s="74"/>
      <c r="I4" s="74"/>
      <c r="J4" s="74"/>
      <c r="K4" s="74"/>
      <c r="L4" s="74"/>
      <c r="M4" s="74"/>
      <c r="N4" s="74"/>
      <c r="O4" s="74"/>
      <c r="P4" s="74"/>
      <c r="Q4" s="74"/>
      <c r="R4" s="74"/>
      <c r="S4" s="74"/>
      <c r="T4" s="74"/>
      <c r="U4" s="74"/>
      <c r="V4"/>
    </row>
    <row r="5" spans="1:22" s="18" customFormat="1" ht="27.75" customHeight="1" x14ac:dyDescent="0.2">
      <c r="A5" s="18" t="s">
        <v>5</v>
      </c>
      <c r="V5"/>
    </row>
    <row r="6" spans="1:22" s="18" customFormat="1" ht="15" customHeight="1" x14ac:dyDescent="0.2">
      <c r="V6"/>
    </row>
    <row r="7" spans="1:22" s="18" customFormat="1" ht="29.25" customHeight="1" x14ac:dyDescent="0.5">
      <c r="J7" s="50" t="s">
        <v>118</v>
      </c>
      <c r="K7" s="136" t="str">
        <f>IF('様式3_推薦書（外国人留学生用）'!E5="","",'様式3_推薦書（外国人留学生用）'!E5)</f>
        <v/>
      </c>
      <c r="L7" s="136"/>
      <c r="M7" s="52" t="s">
        <v>49</v>
      </c>
      <c r="N7" s="135" t="str">
        <f>IF('様式3_推薦書（外国人留学生用）'!H5="","",'様式3_推薦書（外国人留学生用）'!H5)</f>
        <v/>
      </c>
      <c r="O7" s="135"/>
      <c r="P7" s="135"/>
      <c r="Q7" s="52" t="s">
        <v>50</v>
      </c>
      <c r="R7" s="135" t="str">
        <f>IF('様式3_推薦書（外国人留学生用）'!L5="","",'様式3_推薦書（外国人留学生用）'!L5)</f>
        <v/>
      </c>
      <c r="S7" s="135"/>
      <c r="T7" s="135"/>
      <c r="U7" s="52" t="s">
        <v>51</v>
      </c>
      <c r="V7"/>
    </row>
    <row r="8" spans="1:22" s="18" customFormat="1" ht="29.25" customHeight="1" x14ac:dyDescent="0.5">
      <c r="J8" s="50" t="s">
        <v>36</v>
      </c>
      <c r="K8" s="137" t="str">
        <f>IF('様式3_推薦書（外国人留学生用）'!E6="","",'様式3_推薦書（外国人留学生用）'!E6)</f>
        <v/>
      </c>
      <c r="L8" s="137"/>
      <c r="M8" s="137"/>
      <c r="N8" s="137"/>
      <c r="O8" s="137"/>
      <c r="P8" s="137"/>
      <c r="Q8" s="137"/>
      <c r="R8" s="137"/>
      <c r="S8" s="137"/>
      <c r="T8" s="137"/>
      <c r="U8" s="137"/>
      <c r="V8"/>
    </row>
    <row r="9" spans="1:22" s="18" customFormat="1" ht="37.5" customHeight="1" x14ac:dyDescent="0.2">
      <c r="S9" s="53"/>
      <c r="T9" s="53"/>
      <c r="V9"/>
    </row>
    <row r="10" spans="1:22" s="18" customFormat="1" ht="22.5" customHeight="1" x14ac:dyDescent="0.2">
      <c r="A10" s="20" t="s">
        <v>115</v>
      </c>
      <c r="B10" s="20"/>
      <c r="C10" s="20"/>
      <c r="D10" s="20"/>
      <c r="E10" s="20"/>
      <c r="F10" s="20"/>
      <c r="G10" s="20"/>
      <c r="H10" s="20"/>
      <c r="I10" s="20"/>
      <c r="J10" s="20"/>
      <c r="K10" s="20"/>
      <c r="L10" s="20"/>
      <c r="M10" s="20"/>
      <c r="N10" s="20"/>
      <c r="O10" s="20"/>
      <c r="P10"/>
      <c r="S10" s="20"/>
      <c r="T10" s="20"/>
      <c r="U10" s="20"/>
      <c r="V10"/>
    </row>
    <row r="11" spans="1:22" s="54" customFormat="1" ht="22.5" customHeight="1" x14ac:dyDescent="0.45">
      <c r="A11" s="59" t="s">
        <v>116</v>
      </c>
      <c r="B11" s="59"/>
      <c r="C11" s="59"/>
      <c r="D11" s="59"/>
      <c r="E11" s="60"/>
      <c r="F11" s="60"/>
      <c r="G11" s="60"/>
      <c r="H11" s="61"/>
      <c r="I11" s="61"/>
      <c r="J11" s="60"/>
      <c r="K11" s="142" t="str">
        <f>IF('様式3_推薦書（外国人留学生用）'!E7="","",'様式3_推薦書（外国人留学生用）'!E7)</f>
        <v/>
      </c>
      <c r="L11" s="142"/>
      <c r="M11" s="142"/>
      <c r="N11" s="142"/>
      <c r="O11" s="142"/>
      <c r="P11" s="142"/>
      <c r="Q11" s="20" t="s">
        <v>81</v>
      </c>
      <c r="R11" s="60"/>
      <c r="S11" s="60"/>
      <c r="T11" s="60"/>
      <c r="U11" s="60"/>
      <c r="V11"/>
    </row>
    <row r="12" spans="1:22" ht="16.5" customHeight="1" x14ac:dyDescent="0.2">
      <c r="B12" s="1"/>
      <c r="C12" s="1"/>
      <c r="D12" s="1"/>
    </row>
    <row r="13" spans="1:22" ht="13.5" customHeight="1" x14ac:dyDescent="0.2">
      <c r="A13" s="133" t="s">
        <v>80</v>
      </c>
      <c r="B13" s="133" t="s">
        <v>34</v>
      </c>
      <c r="C13" s="133"/>
      <c r="D13" s="133"/>
      <c r="E13" s="133"/>
      <c r="F13" s="133" t="s">
        <v>77</v>
      </c>
      <c r="G13" s="133"/>
      <c r="H13" s="133" t="s">
        <v>78</v>
      </c>
      <c r="I13" s="138" t="s">
        <v>79</v>
      </c>
      <c r="J13" s="139"/>
      <c r="K13" s="139"/>
      <c r="L13" s="139"/>
      <c r="M13" s="133" t="s">
        <v>105</v>
      </c>
      <c r="N13" s="133"/>
      <c r="O13" s="133"/>
      <c r="P13" s="133"/>
      <c r="Q13" s="133"/>
      <c r="R13" s="133"/>
      <c r="S13" s="133"/>
      <c r="T13" s="133"/>
      <c r="U13" s="133"/>
    </row>
    <row r="14" spans="1:22" ht="13.5" customHeight="1" x14ac:dyDescent="0.2">
      <c r="A14" s="133"/>
      <c r="B14" s="133"/>
      <c r="C14" s="133"/>
      <c r="D14" s="133"/>
      <c r="E14" s="133"/>
      <c r="F14" s="133"/>
      <c r="G14" s="133"/>
      <c r="H14" s="133"/>
      <c r="I14" s="140"/>
      <c r="J14" s="141"/>
      <c r="K14" s="141"/>
      <c r="L14" s="141"/>
      <c r="M14" s="133"/>
      <c r="N14" s="133"/>
      <c r="O14" s="133"/>
      <c r="P14" s="133"/>
      <c r="Q14" s="133"/>
      <c r="R14" s="133"/>
      <c r="S14" s="133"/>
      <c r="T14" s="133"/>
      <c r="U14" s="133"/>
    </row>
    <row r="15" spans="1:22" ht="45" customHeight="1" x14ac:dyDescent="0.2">
      <c r="A15" s="24">
        <v>1</v>
      </c>
      <c r="B15" s="134" t="str">
        <f>IF('様式3-別紙_申請者一覧'!B8="","",'様式3-別紙_申請者一覧'!B8)</f>
        <v/>
      </c>
      <c r="C15" s="134"/>
      <c r="D15" s="134"/>
      <c r="E15" s="134"/>
      <c r="F15" s="134" t="str">
        <f>IF('様式3-別紙_申請者一覧'!I8="","",'様式3-別紙_申請者一覧'!I8)</f>
        <v/>
      </c>
      <c r="G15" s="134"/>
      <c r="H15" s="62" t="str">
        <f>IF('様式3-別紙_申請者一覧'!L8="","",'様式3-別紙_申請者一覧'!L8)</f>
        <v>　</v>
      </c>
      <c r="I15" s="131" t="str">
        <f>IF('様式3-別紙_申請者一覧'!O8="","",'様式3-別紙_申請者一覧'!O8)</f>
        <v/>
      </c>
      <c r="J15" s="132"/>
      <c r="K15" s="132"/>
      <c r="L15" s="132"/>
      <c r="M15" s="134"/>
      <c r="N15" s="134"/>
      <c r="O15" s="134"/>
      <c r="P15" s="134"/>
      <c r="Q15" s="134"/>
      <c r="R15" s="134"/>
      <c r="S15" s="134"/>
      <c r="T15" s="134"/>
      <c r="U15" s="134"/>
    </row>
    <row r="16" spans="1:22" ht="45" customHeight="1" x14ac:dyDescent="0.2">
      <c r="A16" s="24">
        <v>2</v>
      </c>
      <c r="B16" s="134" t="str">
        <f>IF('様式3-別紙_申請者一覧'!B9="","",'様式3-別紙_申請者一覧'!B9)</f>
        <v/>
      </c>
      <c r="C16" s="134"/>
      <c r="D16" s="134"/>
      <c r="E16" s="134"/>
      <c r="F16" s="134" t="str">
        <f>IF('様式3-別紙_申請者一覧'!I9="","",'様式3-別紙_申請者一覧'!I9)</f>
        <v/>
      </c>
      <c r="G16" s="134"/>
      <c r="H16" s="62"/>
      <c r="I16" s="131" t="str">
        <f>IF('様式3-別紙_申請者一覧'!O9="","",'様式3-別紙_申請者一覧'!O9)</f>
        <v/>
      </c>
      <c r="J16" s="132"/>
      <c r="K16" s="132"/>
      <c r="L16" s="132"/>
      <c r="M16" s="134"/>
      <c r="N16" s="134"/>
      <c r="O16" s="134"/>
      <c r="P16" s="134"/>
      <c r="Q16" s="134"/>
      <c r="R16" s="134"/>
      <c r="S16" s="134"/>
      <c r="T16" s="134"/>
      <c r="U16" s="134"/>
    </row>
    <row r="17" spans="1:21" ht="45" customHeight="1" x14ac:dyDescent="0.2">
      <c r="A17" s="24">
        <v>3</v>
      </c>
      <c r="B17" s="134" t="str">
        <f>IF('様式3-別紙_申請者一覧'!B10="","",'様式3-別紙_申請者一覧'!B10)</f>
        <v/>
      </c>
      <c r="C17" s="134"/>
      <c r="D17" s="134"/>
      <c r="E17" s="134"/>
      <c r="F17" s="134" t="str">
        <f>IF('様式3-別紙_申請者一覧'!I10="","",'様式3-別紙_申請者一覧'!I10)</f>
        <v/>
      </c>
      <c r="G17" s="134"/>
      <c r="H17" s="62"/>
      <c r="I17" s="131" t="str">
        <f>IF('様式3-別紙_申請者一覧'!O10="","",'様式3-別紙_申請者一覧'!O10)</f>
        <v/>
      </c>
      <c r="J17" s="132"/>
      <c r="K17" s="132"/>
      <c r="L17" s="132"/>
      <c r="M17" s="134"/>
      <c r="N17" s="134"/>
      <c r="O17" s="134"/>
      <c r="P17" s="134"/>
      <c r="Q17" s="134"/>
      <c r="R17" s="134"/>
      <c r="S17" s="134"/>
      <c r="T17" s="134"/>
      <c r="U17" s="134"/>
    </row>
    <row r="18" spans="1:21" ht="45" customHeight="1" x14ac:dyDescent="0.2">
      <c r="A18" s="24">
        <v>4</v>
      </c>
      <c r="B18" s="134" t="str">
        <f>IF('様式3-別紙_申請者一覧'!B11="","",'様式3-別紙_申請者一覧'!B11)</f>
        <v/>
      </c>
      <c r="C18" s="134"/>
      <c r="D18" s="134"/>
      <c r="E18" s="134"/>
      <c r="F18" s="134" t="str">
        <f>IF('様式3-別紙_申請者一覧'!I11="","",'様式3-別紙_申請者一覧'!I11)</f>
        <v/>
      </c>
      <c r="G18" s="134"/>
      <c r="H18" s="62"/>
      <c r="I18" s="131" t="str">
        <f>IF('様式3-別紙_申請者一覧'!O11="","",'様式3-別紙_申請者一覧'!O11)</f>
        <v/>
      </c>
      <c r="J18" s="132"/>
      <c r="K18" s="132"/>
      <c r="L18" s="132"/>
      <c r="M18" s="134"/>
      <c r="N18" s="134"/>
      <c r="O18" s="134"/>
      <c r="P18" s="134"/>
      <c r="Q18" s="134"/>
      <c r="R18" s="134"/>
      <c r="S18" s="134"/>
      <c r="T18" s="134"/>
      <c r="U18" s="134"/>
    </row>
    <row r="19" spans="1:21" ht="45" customHeight="1" x14ac:dyDescent="0.2">
      <c r="A19" s="24">
        <v>5</v>
      </c>
      <c r="B19" s="134" t="str">
        <f>IF('様式3-別紙_申請者一覧'!B12="","",'様式3-別紙_申請者一覧'!B12)</f>
        <v/>
      </c>
      <c r="C19" s="134"/>
      <c r="D19" s="134"/>
      <c r="E19" s="134"/>
      <c r="F19" s="134" t="str">
        <f>IF('様式3-別紙_申請者一覧'!I12="","",'様式3-別紙_申請者一覧'!I12)</f>
        <v/>
      </c>
      <c r="G19" s="134"/>
      <c r="H19" s="62"/>
      <c r="I19" s="131" t="str">
        <f>IF('様式3-別紙_申請者一覧'!O12="","",'様式3-別紙_申請者一覧'!O12)</f>
        <v/>
      </c>
      <c r="J19" s="132"/>
      <c r="K19" s="132"/>
      <c r="L19" s="132"/>
      <c r="M19" s="134"/>
      <c r="N19" s="134"/>
      <c r="O19" s="134"/>
      <c r="P19" s="134"/>
      <c r="Q19" s="134"/>
      <c r="R19" s="134"/>
      <c r="S19" s="134"/>
      <c r="T19" s="134"/>
      <c r="U19" s="134"/>
    </row>
    <row r="20" spans="1:21" ht="45" customHeight="1" x14ac:dyDescent="0.2">
      <c r="A20" s="24">
        <v>6</v>
      </c>
      <c r="B20" s="134" t="str">
        <f>IF('様式3-別紙_申請者一覧'!B13="","",'様式3-別紙_申請者一覧'!B13)</f>
        <v/>
      </c>
      <c r="C20" s="134"/>
      <c r="D20" s="134"/>
      <c r="E20" s="134"/>
      <c r="F20" s="134" t="str">
        <f>IF('様式3-別紙_申請者一覧'!I13="","",'様式3-別紙_申請者一覧'!I13)</f>
        <v/>
      </c>
      <c r="G20" s="134"/>
      <c r="H20" s="62"/>
      <c r="I20" s="131" t="str">
        <f>IF('様式3-別紙_申請者一覧'!O13="","",'様式3-別紙_申請者一覧'!O13)</f>
        <v/>
      </c>
      <c r="J20" s="132"/>
      <c r="K20" s="132"/>
      <c r="L20" s="132"/>
      <c r="M20" s="134"/>
      <c r="N20" s="134"/>
      <c r="O20" s="134"/>
      <c r="P20" s="134"/>
      <c r="Q20" s="134"/>
      <c r="R20" s="134"/>
      <c r="S20" s="134"/>
      <c r="T20" s="134"/>
      <c r="U20" s="134"/>
    </row>
    <row r="21" spans="1:21" ht="45" customHeight="1" x14ac:dyDescent="0.2">
      <c r="A21" s="24">
        <v>7</v>
      </c>
      <c r="B21" s="134" t="str">
        <f>IF('様式3-別紙_申請者一覧'!B14="","",'様式3-別紙_申請者一覧'!B14)</f>
        <v/>
      </c>
      <c r="C21" s="134"/>
      <c r="D21" s="134"/>
      <c r="E21" s="134"/>
      <c r="F21" s="134" t="str">
        <f>IF('様式3-別紙_申請者一覧'!I14="","",'様式3-別紙_申請者一覧'!I14)</f>
        <v/>
      </c>
      <c r="G21" s="134"/>
      <c r="H21" s="62"/>
      <c r="I21" s="131" t="str">
        <f>IF('様式3-別紙_申請者一覧'!O14="","",'様式3-別紙_申請者一覧'!O14)</f>
        <v/>
      </c>
      <c r="J21" s="132"/>
      <c r="K21" s="132"/>
      <c r="L21" s="132"/>
      <c r="M21" s="134"/>
      <c r="N21" s="134"/>
      <c r="O21" s="134"/>
      <c r="P21" s="134"/>
      <c r="Q21" s="134"/>
      <c r="R21" s="134"/>
      <c r="S21" s="134"/>
      <c r="T21" s="134"/>
      <c r="U21" s="134"/>
    </row>
    <row r="22" spans="1:21" ht="45" customHeight="1" x14ac:dyDescent="0.2">
      <c r="A22" s="24">
        <v>8</v>
      </c>
      <c r="B22" s="134" t="str">
        <f>IF('様式3-別紙_申請者一覧'!B15="","",'様式3-別紙_申請者一覧'!B15)</f>
        <v/>
      </c>
      <c r="C22" s="134"/>
      <c r="D22" s="134"/>
      <c r="E22" s="134"/>
      <c r="F22" s="134" t="str">
        <f>IF('様式3-別紙_申請者一覧'!I15="","",'様式3-別紙_申請者一覧'!I15)</f>
        <v/>
      </c>
      <c r="G22" s="134"/>
      <c r="H22" s="62"/>
      <c r="I22" s="131" t="str">
        <f>IF('様式3-別紙_申請者一覧'!O15="","",'様式3-別紙_申請者一覧'!O15)</f>
        <v/>
      </c>
      <c r="J22" s="132"/>
      <c r="K22" s="132"/>
      <c r="L22" s="132"/>
      <c r="M22" s="134"/>
      <c r="N22" s="134"/>
      <c r="O22" s="134"/>
      <c r="P22" s="134"/>
      <c r="Q22" s="134"/>
      <c r="R22" s="134"/>
      <c r="S22" s="134"/>
      <c r="T22" s="134"/>
      <c r="U22" s="134"/>
    </row>
    <row r="23" spans="1:21" ht="45" customHeight="1" x14ac:dyDescent="0.2">
      <c r="A23" s="24">
        <v>9</v>
      </c>
      <c r="B23" s="134" t="str">
        <f>IF('様式3-別紙_申請者一覧'!B16="","",'様式3-別紙_申請者一覧'!B16)</f>
        <v/>
      </c>
      <c r="C23" s="134"/>
      <c r="D23" s="134"/>
      <c r="E23" s="134"/>
      <c r="F23" s="134" t="str">
        <f>IF('様式3-別紙_申請者一覧'!I16="","",'様式3-別紙_申請者一覧'!I16)</f>
        <v/>
      </c>
      <c r="G23" s="134"/>
      <c r="H23" s="62"/>
      <c r="I23" s="131" t="str">
        <f>IF('様式3-別紙_申請者一覧'!O16="","",'様式3-別紙_申請者一覧'!O16)</f>
        <v/>
      </c>
      <c r="J23" s="132"/>
      <c r="K23" s="132"/>
      <c r="L23" s="132"/>
      <c r="M23" s="134"/>
      <c r="N23" s="134"/>
      <c r="O23" s="134"/>
      <c r="P23" s="134"/>
      <c r="Q23" s="134"/>
      <c r="R23" s="134"/>
      <c r="S23" s="134"/>
      <c r="T23" s="134"/>
      <c r="U23" s="134"/>
    </row>
    <row r="24" spans="1:21" ht="45" customHeight="1" x14ac:dyDescent="0.2">
      <c r="A24" s="24">
        <v>10</v>
      </c>
      <c r="B24" s="134" t="str">
        <f>IF('様式3-別紙_申請者一覧'!B17="","",'様式3-別紙_申請者一覧'!B17)</f>
        <v/>
      </c>
      <c r="C24" s="134"/>
      <c r="D24" s="134"/>
      <c r="E24" s="134"/>
      <c r="F24" s="134" t="str">
        <f>IF('様式3-別紙_申請者一覧'!I17="","",'様式3-別紙_申請者一覧'!I17)</f>
        <v/>
      </c>
      <c r="G24" s="134"/>
      <c r="H24" s="62"/>
      <c r="I24" s="131" t="str">
        <f>IF('様式3-別紙_申請者一覧'!O17="","",'様式3-別紙_申請者一覧'!O17)</f>
        <v/>
      </c>
      <c r="J24" s="132"/>
      <c r="K24" s="132"/>
      <c r="L24" s="132"/>
      <c r="M24" s="134"/>
      <c r="N24" s="134"/>
      <c r="O24" s="134"/>
      <c r="P24" s="134"/>
      <c r="Q24" s="134"/>
      <c r="R24" s="134"/>
      <c r="S24" s="134"/>
      <c r="T24" s="134"/>
      <c r="U24" s="134"/>
    </row>
    <row r="25" spans="1:21" s="18" customFormat="1" ht="22.5" customHeight="1" x14ac:dyDescent="0.2">
      <c r="B25" s="56"/>
      <c r="C25" s="56"/>
      <c r="D25" s="57"/>
      <c r="E25" s="57"/>
      <c r="F25" s="57"/>
      <c r="G25" s="57"/>
      <c r="H25" s="57"/>
      <c r="I25" s="57"/>
      <c r="J25" s="57"/>
      <c r="K25" s="57"/>
      <c r="L25" s="57"/>
      <c r="M25" s="57"/>
      <c r="N25" s="57"/>
      <c r="O25" s="57"/>
      <c r="P25" s="58"/>
    </row>
    <row r="26" spans="1:21" s="18" customFormat="1" ht="22.5" customHeight="1" x14ac:dyDescent="0.2">
      <c r="F26"/>
      <c r="G26"/>
      <c r="H26"/>
      <c r="I26"/>
      <c r="J26"/>
      <c r="K26"/>
      <c r="L26"/>
      <c r="M26" s="90" t="s">
        <v>6</v>
      </c>
      <c r="N26" s="91"/>
      <c r="O26" s="91"/>
      <c r="P26" s="91"/>
      <c r="Q26" s="91"/>
      <c r="R26" s="91"/>
      <c r="S26" s="90" t="s">
        <v>9</v>
      </c>
      <c r="T26" s="91"/>
      <c r="U26" s="92"/>
    </row>
    <row r="27" spans="1:21" s="18" customFormat="1" ht="37.5" customHeight="1" x14ac:dyDescent="0.2">
      <c r="F27"/>
      <c r="G27"/>
      <c r="H27"/>
      <c r="I27"/>
      <c r="J27"/>
      <c r="K27"/>
      <c r="L27"/>
      <c r="M27" s="72" t="str">
        <f>IF('様式3_推薦書（外国人留学生用）'!G33="","",'様式3_推薦書（外国人留学生用）'!G33)</f>
        <v/>
      </c>
      <c r="N27" s="72" t="str">
        <f>IF('様式3_推薦書（外国人留学生用）'!H33="","",'様式3_推薦書（外国人留学生用）'!H33)</f>
        <v/>
      </c>
      <c r="O27" s="72" t="str">
        <f>IF('様式3_推薦書（外国人留学生用）'!I33="","",'様式3_推薦書（外国人留学生用）'!I33)</f>
        <v/>
      </c>
      <c r="P27" s="72" t="str">
        <f>IF('様式3_推薦書（外国人留学生用）'!J33="","",'様式3_推薦書（外国人留学生用）'!J33)</f>
        <v/>
      </c>
      <c r="Q27" s="72" t="str">
        <f>IF('様式3_推薦書（外国人留学生用）'!K33="","",'様式3_推薦書（外国人留学生用）'!K33)</f>
        <v/>
      </c>
      <c r="R27" s="72" t="str">
        <f>IF('様式3_推薦書（外国人留学生用）'!L33="","",'様式3_推薦書（外国人留学生用）'!L33)</f>
        <v/>
      </c>
      <c r="S27" s="63" t="s">
        <v>7</v>
      </c>
      <c r="T27" s="72" t="str">
        <f>IF('様式3_推薦書（外国人留学生用）'!N33="","",'様式3_推薦書（外国人留学生用）'!N33)</f>
        <v/>
      </c>
      <c r="U27" s="72" t="str">
        <f>IF('様式3_推薦書（外国人留学生用）'!O33="","",'様式3_推薦書（外国人留学生用）'!O33)</f>
        <v/>
      </c>
    </row>
  </sheetData>
  <sheetProtection algorithmName="SHA-512" hashValue="4DkBQUyFYAnNZ9i/Vc+AX8XH97GXpveyA4sXbZ3UsToMEOYGmPmly6LiCSjCQr3hpbkzLTP/g2o5iHCHeG0Iuw==" saltValue="5AYfrjsDes64wbL8Kexfnw==" spinCount="100000" sheet="1" objects="1" scenarios="1"/>
  <mergeCells count="54">
    <mergeCell ref="M26:R26"/>
    <mergeCell ref="S26:U26"/>
    <mergeCell ref="M19:U19"/>
    <mergeCell ref="M20:U20"/>
    <mergeCell ref="M21:U21"/>
    <mergeCell ref="M22:U22"/>
    <mergeCell ref="M23:U23"/>
    <mergeCell ref="M15:U15"/>
    <mergeCell ref="M16:U16"/>
    <mergeCell ref="M17:U17"/>
    <mergeCell ref="M18:U18"/>
    <mergeCell ref="M24:U24"/>
    <mergeCell ref="F21:G21"/>
    <mergeCell ref="F22:G22"/>
    <mergeCell ref="F23:G23"/>
    <mergeCell ref="F24:G24"/>
    <mergeCell ref="H13:H14"/>
    <mergeCell ref="F16:G16"/>
    <mergeCell ref="F17:G17"/>
    <mergeCell ref="F18:G18"/>
    <mergeCell ref="F19:G19"/>
    <mergeCell ref="F20:G20"/>
    <mergeCell ref="A2:U4"/>
    <mergeCell ref="N7:P7"/>
    <mergeCell ref="R7:T7"/>
    <mergeCell ref="B22:E22"/>
    <mergeCell ref="B23:E23"/>
    <mergeCell ref="I18:L18"/>
    <mergeCell ref="I19:L19"/>
    <mergeCell ref="I20:L20"/>
    <mergeCell ref="I21:L21"/>
    <mergeCell ref="I22:L22"/>
    <mergeCell ref="K7:L7"/>
    <mergeCell ref="K8:U8"/>
    <mergeCell ref="M13:U14"/>
    <mergeCell ref="I13:L14"/>
    <mergeCell ref="I15:L15"/>
    <mergeCell ref="K11:P11"/>
    <mergeCell ref="I23:L23"/>
    <mergeCell ref="I24:L24"/>
    <mergeCell ref="A13:A14"/>
    <mergeCell ref="B13:E14"/>
    <mergeCell ref="B15:E15"/>
    <mergeCell ref="B16:E16"/>
    <mergeCell ref="I16:L16"/>
    <mergeCell ref="I17:L17"/>
    <mergeCell ref="B24:E24"/>
    <mergeCell ref="B17:E17"/>
    <mergeCell ref="B18:E18"/>
    <mergeCell ref="B19:E19"/>
    <mergeCell ref="B20:E20"/>
    <mergeCell ref="B21:E21"/>
    <mergeCell ref="F13:G14"/>
    <mergeCell ref="F15:G15"/>
  </mergeCells>
  <phoneticPr fontId="19"/>
  <printOptions horizontalCentered="1"/>
  <pageMargins left="0.9055118110236221" right="0.51181102362204722" top="0.78740157480314965" bottom="0.19685039370078741" header="0.51181102362204722" footer="0.51181102362204722"/>
  <pageSetup paperSize="9" scale="94" orientation="portrait" r:id="rId1"/>
  <colBreaks count="1" manualBreakCount="1">
    <brk id="2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Z27"/>
  <sheetViews>
    <sheetView view="pageBreakPreview" topLeftCell="A13" zoomScaleNormal="100" zoomScaleSheetLayoutView="100" workbookViewId="0">
      <selection activeCell="Y24" sqref="Y24"/>
    </sheetView>
  </sheetViews>
  <sheetFormatPr defaultColWidth="9" defaultRowHeight="17.399999999999999" x14ac:dyDescent="0.2"/>
  <cols>
    <col min="1" max="1" width="5.21875" style="1" customWidth="1"/>
    <col min="2" max="4" width="5.21875" customWidth="1"/>
    <col min="5" max="6" width="5.21875" style="1" customWidth="1"/>
    <col min="7" max="12" width="5.6640625" style="1" customWidth="1"/>
    <col min="13" max="21" width="3.109375" style="1" customWidth="1"/>
    <col min="22" max="22" width="3.44140625" customWidth="1"/>
    <col min="23" max="23" width="13.6640625" customWidth="1"/>
    <col min="24" max="24" width="8.21875" customWidth="1"/>
    <col min="25" max="25" width="24.33203125" customWidth="1"/>
    <col min="26" max="26" width="10" customWidth="1"/>
    <col min="27" max="27" width="17.21875" style="1" customWidth="1"/>
    <col min="28" max="28" width="35.6640625" style="1" customWidth="1"/>
    <col min="29" max="29" width="14.21875" style="1" customWidth="1"/>
    <col min="30" max="30" width="17.33203125" style="1" customWidth="1"/>
    <col min="31" max="31" width="10.109375" style="1" customWidth="1"/>
    <col min="32" max="32" width="31.88671875" style="1" customWidth="1"/>
    <col min="33" max="33" width="17.33203125" style="1" customWidth="1"/>
    <col min="34" max="34" width="20.109375" style="1" customWidth="1"/>
    <col min="35" max="16384" width="9" style="1"/>
  </cols>
  <sheetData>
    <row r="1" spans="1:26" ht="20.25" customHeight="1" x14ac:dyDescent="0.2">
      <c r="B1" s="1"/>
      <c r="C1" s="1"/>
      <c r="D1" s="1"/>
      <c r="U1" s="49" t="s">
        <v>106</v>
      </c>
    </row>
    <row r="2" spans="1:26" s="18" customFormat="1" ht="27" customHeight="1" x14ac:dyDescent="0.2">
      <c r="A2" s="74" t="s">
        <v>82</v>
      </c>
      <c r="B2" s="74"/>
      <c r="C2" s="74"/>
      <c r="D2" s="74"/>
      <c r="E2" s="74"/>
      <c r="F2" s="74"/>
      <c r="G2" s="74"/>
      <c r="H2" s="74"/>
      <c r="I2" s="74"/>
      <c r="J2" s="74"/>
      <c r="K2" s="74"/>
      <c r="L2" s="74"/>
      <c r="M2" s="74"/>
      <c r="N2" s="74"/>
      <c r="O2" s="74"/>
      <c r="P2" s="74"/>
      <c r="Q2" s="74"/>
      <c r="R2" s="74"/>
      <c r="S2" s="74"/>
      <c r="T2" s="74"/>
      <c r="U2" s="74"/>
      <c r="V2"/>
      <c r="W2"/>
      <c r="X2"/>
      <c r="Y2"/>
      <c r="Z2"/>
    </row>
    <row r="3" spans="1:26" s="18" customFormat="1" ht="27.75" customHeight="1" x14ac:dyDescent="0.2">
      <c r="A3" s="74"/>
      <c r="B3" s="74"/>
      <c r="C3" s="74"/>
      <c r="D3" s="74"/>
      <c r="E3" s="74"/>
      <c r="F3" s="74"/>
      <c r="G3" s="74"/>
      <c r="H3" s="74"/>
      <c r="I3" s="74"/>
      <c r="J3" s="74"/>
      <c r="K3" s="74"/>
      <c r="L3" s="74"/>
      <c r="M3" s="74"/>
      <c r="N3" s="74"/>
      <c r="O3" s="74"/>
      <c r="P3" s="74"/>
      <c r="Q3" s="74"/>
      <c r="R3" s="74"/>
      <c r="S3" s="74"/>
      <c r="T3" s="74"/>
      <c r="U3" s="74"/>
      <c r="V3"/>
      <c r="W3"/>
      <c r="X3"/>
      <c r="Y3"/>
      <c r="Z3"/>
    </row>
    <row r="4" spans="1:26" s="18" customFormat="1" ht="13.5" customHeight="1" x14ac:dyDescent="0.2">
      <c r="A4" s="74"/>
      <c r="B4" s="74"/>
      <c r="C4" s="74"/>
      <c r="D4" s="74"/>
      <c r="E4" s="74"/>
      <c r="F4" s="74"/>
      <c r="G4" s="74"/>
      <c r="H4" s="74"/>
      <c r="I4" s="74"/>
      <c r="J4" s="74"/>
      <c r="K4" s="74"/>
      <c r="L4" s="74"/>
      <c r="M4" s="74"/>
      <c r="N4" s="74"/>
      <c r="O4" s="74"/>
      <c r="P4" s="74"/>
      <c r="Q4" s="74"/>
      <c r="R4" s="74"/>
      <c r="S4" s="74"/>
      <c r="T4" s="74"/>
      <c r="U4" s="74"/>
      <c r="V4"/>
      <c r="W4"/>
      <c r="X4"/>
      <c r="Y4"/>
      <c r="Z4"/>
    </row>
    <row r="5" spans="1:26" s="18" customFormat="1" ht="27.75" customHeight="1" x14ac:dyDescent="0.2">
      <c r="A5" s="18" t="s">
        <v>5</v>
      </c>
      <c r="V5"/>
      <c r="W5"/>
      <c r="X5"/>
      <c r="Y5"/>
      <c r="Z5"/>
    </row>
    <row r="6" spans="1:26" s="18" customFormat="1" ht="15" customHeight="1" x14ac:dyDescent="0.2">
      <c r="V6"/>
      <c r="W6"/>
      <c r="X6"/>
      <c r="Y6"/>
      <c r="Z6"/>
    </row>
    <row r="7" spans="1:26" s="18" customFormat="1" ht="29.25" customHeight="1" x14ac:dyDescent="0.5">
      <c r="J7" s="50" t="s">
        <v>48</v>
      </c>
      <c r="K7" s="165" t="str">
        <f>IF('様式3_推薦書（外国人留学生用）'!E5="","",'様式3_推薦書（外国人留学生用）'!E5)</f>
        <v/>
      </c>
      <c r="L7" s="165"/>
      <c r="M7" s="51" t="s">
        <v>96</v>
      </c>
      <c r="N7" s="154" t="str">
        <f>IF('様式3_推薦書（外国人留学生用）'!H5="","",'様式3_推薦書（外国人留学生用）'!H5)</f>
        <v/>
      </c>
      <c r="O7" s="154"/>
      <c r="P7" s="154"/>
      <c r="Q7" s="52" t="s">
        <v>50</v>
      </c>
      <c r="R7" s="154" t="str">
        <f>IF('様式3_推薦書（外国人留学生用）'!L5="","",'様式3_推薦書（外国人留学生用）'!L5)</f>
        <v/>
      </c>
      <c r="S7" s="154"/>
      <c r="T7" s="154"/>
      <c r="U7" s="52" t="s">
        <v>51</v>
      </c>
      <c r="V7"/>
      <c r="W7"/>
      <c r="X7"/>
      <c r="Y7"/>
      <c r="Z7"/>
    </row>
    <row r="8" spans="1:26" s="18" customFormat="1" ht="29.25" customHeight="1" x14ac:dyDescent="0.5">
      <c r="J8" s="50" t="s">
        <v>36</v>
      </c>
      <c r="K8" s="155" t="str">
        <f>IF('様式3_推薦書（外国人留学生用）'!E6="","",'様式3_推薦書（外国人留学生用）'!E6)</f>
        <v/>
      </c>
      <c r="L8" s="155"/>
      <c r="M8" s="155"/>
      <c r="N8" s="155"/>
      <c r="O8" s="155"/>
      <c r="P8" s="155"/>
      <c r="Q8" s="155"/>
      <c r="R8" s="155"/>
      <c r="S8" s="155"/>
      <c r="T8" s="155"/>
      <c r="U8" s="155"/>
      <c r="V8"/>
      <c r="W8"/>
      <c r="X8"/>
      <c r="Y8"/>
      <c r="Z8"/>
    </row>
    <row r="9" spans="1:26" s="18" customFormat="1" ht="29.25" customHeight="1" x14ac:dyDescent="0.5">
      <c r="J9" s="50" t="s">
        <v>37</v>
      </c>
      <c r="K9" s="164" t="str">
        <f>IF('様式3_推薦書（外国人留学生用）'!E7="","",'様式3_推薦書（外国人留学生用）'!E7)</f>
        <v/>
      </c>
      <c r="L9" s="164"/>
      <c r="M9" s="164"/>
      <c r="N9" s="164"/>
      <c r="O9" s="164"/>
      <c r="P9" s="164"/>
      <c r="Q9" s="164"/>
      <c r="R9" s="164"/>
      <c r="S9" s="164"/>
      <c r="T9" s="164"/>
      <c r="U9" s="164"/>
      <c r="V9"/>
      <c r="W9"/>
      <c r="X9"/>
      <c r="Y9"/>
      <c r="Z9"/>
    </row>
    <row r="10" spans="1:26" s="18" customFormat="1" ht="37.5" customHeight="1" x14ac:dyDescent="0.2">
      <c r="S10" s="53"/>
      <c r="T10" s="53"/>
      <c r="V10"/>
      <c r="W10"/>
      <c r="X10"/>
      <c r="Y10"/>
      <c r="Z10"/>
    </row>
    <row r="11" spans="1:26" s="18" customFormat="1" ht="26.25" customHeight="1" x14ac:dyDescent="0.2">
      <c r="A11" s="18" t="s">
        <v>83</v>
      </c>
      <c r="Q11"/>
      <c r="R11"/>
      <c r="S11"/>
      <c r="T11"/>
      <c r="U11"/>
      <c r="V11"/>
      <c r="W11"/>
      <c r="X11"/>
      <c r="Y11"/>
      <c r="Z11"/>
    </row>
    <row r="12" spans="1:26" s="54" customFormat="1" ht="22.5" customHeight="1" thickBot="1" x14ac:dyDescent="0.25">
      <c r="A12"/>
      <c r="B12"/>
      <c r="C12"/>
      <c r="D12"/>
      <c r="E12"/>
      <c r="F12"/>
      <c r="G12"/>
      <c r="H12"/>
      <c r="I12"/>
      <c r="J12"/>
      <c r="K12"/>
      <c r="L12"/>
      <c r="M12"/>
      <c r="N12"/>
      <c r="O12"/>
      <c r="P12"/>
      <c r="Q12"/>
      <c r="R12"/>
      <c r="S12"/>
      <c r="T12"/>
      <c r="U12" s="1"/>
      <c r="V12"/>
      <c r="W12"/>
      <c r="X12"/>
      <c r="Y12"/>
      <c r="Z12"/>
    </row>
    <row r="13" spans="1:26" ht="52.5" customHeight="1" x14ac:dyDescent="0.2">
      <c r="B13" s="150" t="s">
        <v>95</v>
      </c>
      <c r="C13" s="148"/>
      <c r="D13" s="147" t="s">
        <v>97</v>
      </c>
      <c r="E13" s="148"/>
      <c r="F13" s="148"/>
      <c r="G13" s="144"/>
      <c r="H13" s="144"/>
      <c r="I13" s="144"/>
      <c r="J13" s="144"/>
      <c r="K13" s="144"/>
      <c r="L13" s="145"/>
      <c r="M13" s="156" t="s">
        <v>91</v>
      </c>
      <c r="N13" s="147"/>
      <c r="O13" s="147"/>
      <c r="P13" s="147"/>
      <c r="Q13" s="147"/>
      <c r="R13" s="147"/>
      <c r="S13" s="147"/>
      <c r="T13" s="157"/>
      <c r="V13" s="1"/>
      <c r="W13" s="1"/>
      <c r="X13" s="1"/>
      <c r="Y13" s="1"/>
      <c r="Z13" s="1"/>
    </row>
    <row r="14" spans="1:26" ht="52.5" customHeight="1" x14ac:dyDescent="0.2">
      <c r="B14" s="151"/>
      <c r="C14" s="146"/>
      <c r="D14" s="146" t="s">
        <v>88</v>
      </c>
      <c r="E14" s="146"/>
      <c r="F14" s="146"/>
      <c r="G14" s="158"/>
      <c r="H14" s="158"/>
      <c r="I14" s="158"/>
      <c r="J14" s="158"/>
      <c r="K14" s="158"/>
      <c r="L14" s="158"/>
      <c r="M14" s="158"/>
      <c r="N14" s="158"/>
      <c r="O14" s="158"/>
      <c r="P14" s="158"/>
      <c r="Q14" s="158"/>
      <c r="R14" s="158"/>
      <c r="S14" s="158"/>
      <c r="T14" s="159"/>
      <c r="V14" s="1"/>
      <c r="W14" s="1"/>
      <c r="X14" s="1"/>
      <c r="Y14" s="1"/>
      <c r="Z14" s="1"/>
    </row>
    <row r="15" spans="1:26" ht="52.5" customHeight="1" x14ac:dyDescent="0.2">
      <c r="B15" s="151"/>
      <c r="C15" s="146"/>
      <c r="D15" s="146" t="s">
        <v>89</v>
      </c>
      <c r="E15" s="146"/>
      <c r="F15" s="146"/>
      <c r="G15" s="158"/>
      <c r="H15" s="158"/>
      <c r="I15" s="158"/>
      <c r="J15" s="158"/>
      <c r="K15" s="158"/>
      <c r="L15" s="158"/>
      <c r="M15" s="158"/>
      <c r="N15" s="158"/>
      <c r="O15" s="167"/>
      <c r="P15" s="160" t="s">
        <v>94</v>
      </c>
      <c r="Q15" s="146"/>
      <c r="R15" s="146"/>
      <c r="S15" s="146"/>
      <c r="T15" s="161"/>
      <c r="V15" s="1"/>
      <c r="W15" s="1"/>
      <c r="X15" s="1"/>
      <c r="Y15" s="1"/>
      <c r="Z15" s="1"/>
    </row>
    <row r="16" spans="1:26" ht="52.5" customHeight="1" x14ac:dyDescent="0.2">
      <c r="B16" s="151"/>
      <c r="C16" s="146"/>
      <c r="D16" s="146" t="s">
        <v>90</v>
      </c>
      <c r="E16" s="146"/>
      <c r="F16" s="146"/>
      <c r="G16" s="158"/>
      <c r="H16" s="158"/>
      <c r="I16" s="158"/>
      <c r="J16" s="158"/>
      <c r="K16" s="158"/>
      <c r="L16" s="158"/>
      <c r="M16" s="158"/>
      <c r="N16" s="158"/>
      <c r="O16" s="158"/>
      <c r="P16" s="158"/>
      <c r="Q16" s="158"/>
      <c r="R16" s="158"/>
      <c r="S16" s="158"/>
      <c r="T16" s="159"/>
      <c r="V16" s="1"/>
      <c r="W16" s="1"/>
      <c r="X16" s="1"/>
      <c r="Y16" s="1"/>
      <c r="Z16" s="1"/>
    </row>
    <row r="17" spans="2:26" ht="52.5" customHeight="1" x14ac:dyDescent="0.2">
      <c r="B17" s="151"/>
      <c r="C17" s="146"/>
      <c r="D17" s="149" t="s">
        <v>92</v>
      </c>
      <c r="E17" s="146"/>
      <c r="F17" s="146"/>
      <c r="G17" s="158"/>
      <c r="H17" s="158"/>
      <c r="I17" s="158"/>
      <c r="J17" s="158"/>
      <c r="K17" s="158"/>
      <c r="L17" s="158"/>
      <c r="M17" s="158"/>
      <c r="N17" s="158"/>
      <c r="O17" s="158"/>
      <c r="P17" s="158"/>
      <c r="Q17" s="158"/>
      <c r="R17" s="158"/>
      <c r="S17" s="158"/>
      <c r="T17" s="159"/>
      <c r="V17" s="1"/>
      <c r="W17" s="1"/>
      <c r="X17" s="1"/>
      <c r="Y17" s="1"/>
      <c r="Z17" s="1"/>
    </row>
    <row r="18" spans="2:26" ht="52.5" customHeight="1" thickBot="1" x14ac:dyDescent="0.25">
      <c r="B18" s="152"/>
      <c r="C18" s="153"/>
      <c r="D18" s="166" t="s">
        <v>93</v>
      </c>
      <c r="E18" s="153"/>
      <c r="F18" s="153"/>
      <c r="G18" s="68"/>
      <c r="H18" s="68"/>
      <c r="I18" s="68"/>
      <c r="J18" s="68"/>
      <c r="K18" s="68"/>
      <c r="L18" s="68"/>
      <c r="M18" s="143"/>
      <c r="N18" s="143"/>
      <c r="O18" s="162"/>
      <c r="P18" s="162"/>
      <c r="Q18" s="162"/>
      <c r="R18" s="162"/>
      <c r="S18" s="162"/>
      <c r="T18" s="163"/>
      <c r="V18" s="1"/>
      <c r="W18" s="1"/>
      <c r="X18" s="1"/>
      <c r="Y18" s="1"/>
      <c r="Z18" s="1"/>
    </row>
    <row r="19" spans="2:26" ht="26.4" customHeight="1" x14ac:dyDescent="0.2">
      <c r="B19" s="1"/>
      <c r="C19" s="1"/>
      <c r="D19" s="1"/>
      <c r="V19" s="1"/>
      <c r="W19" s="1"/>
      <c r="X19" s="1"/>
      <c r="Y19" s="1"/>
      <c r="Z19" s="1"/>
    </row>
    <row r="20" spans="2:26" ht="24.75" customHeight="1" x14ac:dyDescent="0.2">
      <c r="B20" s="55" t="s">
        <v>84</v>
      </c>
      <c r="C20" s="1"/>
      <c r="D20" s="1"/>
      <c r="V20" s="1"/>
      <c r="W20" s="1"/>
      <c r="X20" s="1"/>
      <c r="Y20" s="1"/>
      <c r="Z20" s="1"/>
    </row>
    <row r="21" spans="2:26" ht="24.75" customHeight="1" x14ac:dyDescent="0.2">
      <c r="B21" s="55" t="s">
        <v>87</v>
      </c>
      <c r="C21" s="1"/>
      <c r="D21" s="1"/>
      <c r="V21" s="1"/>
      <c r="W21" s="1"/>
      <c r="X21" s="1"/>
      <c r="Y21" s="1"/>
      <c r="Z21" s="1"/>
    </row>
    <row r="22" spans="2:26" ht="24.75" customHeight="1" x14ac:dyDescent="0.2">
      <c r="B22" s="55" t="s">
        <v>85</v>
      </c>
      <c r="C22" s="1"/>
      <c r="D22" s="1"/>
      <c r="V22" s="1"/>
      <c r="W22" s="1"/>
      <c r="X22" s="1"/>
      <c r="Y22" s="1"/>
      <c r="Z22" s="1"/>
    </row>
    <row r="23" spans="2:26" ht="24.75" customHeight="1" x14ac:dyDescent="0.2">
      <c r="B23" s="55" t="s">
        <v>120</v>
      </c>
      <c r="C23" s="1"/>
      <c r="D23" s="1"/>
      <c r="V23" s="1"/>
      <c r="W23" s="1"/>
      <c r="X23" s="1"/>
      <c r="Y23" s="1"/>
      <c r="Z23" s="1"/>
    </row>
    <row r="24" spans="2:26" s="18" customFormat="1" ht="24.75" customHeight="1" x14ac:dyDescent="0.2">
      <c r="B24" s="55" t="s">
        <v>86</v>
      </c>
      <c r="C24" s="56"/>
      <c r="D24" s="57"/>
      <c r="E24" s="57"/>
      <c r="F24" s="57"/>
      <c r="G24" s="57"/>
      <c r="H24" s="57"/>
      <c r="I24" s="57"/>
      <c r="J24" s="57"/>
      <c r="K24" s="57"/>
      <c r="L24" s="57"/>
      <c r="M24" s="57"/>
      <c r="N24" s="57"/>
      <c r="O24" s="57"/>
      <c r="P24" s="58"/>
    </row>
    <row r="25" spans="2:26" s="18" customFormat="1" ht="16.2" customHeight="1" x14ac:dyDescent="0.2">
      <c r="B25" s="55"/>
      <c r="C25" s="56"/>
      <c r="D25" s="57"/>
      <c r="E25" s="57"/>
      <c r="F25" s="57"/>
      <c r="G25" s="57"/>
      <c r="H25" s="57"/>
      <c r="I25" s="57"/>
      <c r="J25" s="57"/>
      <c r="K25" s="57"/>
      <c r="L25" s="57"/>
      <c r="M25" s="57"/>
      <c r="N25" s="57"/>
      <c r="O25" s="57"/>
      <c r="P25" s="58"/>
    </row>
    <row r="26" spans="2:26" s="18" customFormat="1" ht="22.5" customHeight="1" x14ac:dyDescent="0.2">
      <c r="F26"/>
      <c r="G26"/>
      <c r="H26"/>
      <c r="I26"/>
      <c r="J26"/>
      <c r="K26"/>
      <c r="L26"/>
      <c r="M26" s="90" t="s">
        <v>6</v>
      </c>
      <c r="N26" s="91"/>
      <c r="O26" s="91"/>
      <c r="P26" s="91"/>
      <c r="Q26" s="91"/>
      <c r="R26" s="91"/>
      <c r="S26" s="90" t="s">
        <v>9</v>
      </c>
      <c r="T26" s="91"/>
      <c r="U26" s="92"/>
    </row>
    <row r="27" spans="2:26" s="18" customFormat="1" ht="37.5" customHeight="1" x14ac:dyDescent="0.2">
      <c r="F27"/>
      <c r="G27"/>
      <c r="H27"/>
      <c r="I27"/>
      <c r="J27"/>
      <c r="K27"/>
      <c r="L27"/>
      <c r="M27" s="73" t="str">
        <f>IF('様式3_推薦書（外国人留学生用）'!G33="","",'様式3_推薦書（外国人留学生用）'!G33)</f>
        <v/>
      </c>
      <c r="N27" s="73" t="str">
        <f>IF('様式3_推薦書（外国人留学生用）'!H33="","",'様式3_推薦書（外国人留学生用）'!H33)</f>
        <v/>
      </c>
      <c r="O27" s="73" t="str">
        <f>IF('様式3_推薦書（外国人留学生用）'!I33="","",'様式3_推薦書（外国人留学生用）'!I33)</f>
        <v/>
      </c>
      <c r="P27" s="73" t="str">
        <f>IF('様式3_推薦書（外国人留学生用）'!J33="","",'様式3_推薦書（外国人留学生用）'!J33)</f>
        <v/>
      </c>
      <c r="Q27" s="73" t="str">
        <f>IF('様式3_推薦書（外国人留学生用）'!K33="","",'様式3_推薦書（外国人留学生用）'!K33)</f>
        <v/>
      </c>
      <c r="R27" s="73" t="str">
        <f>IF('様式3_推薦書（外国人留学生用）'!L33="","",'様式3_推薦書（外国人留学生用）'!L33)</f>
        <v/>
      </c>
      <c r="S27" s="63" t="str">
        <f>IF('様式3_推薦書（外国人留学生用）'!M33="","",'様式3_推薦書（外国人留学生用）'!M33)</f>
        <v>－</v>
      </c>
      <c r="T27" s="73" t="str">
        <f>IF('様式3_推薦書（外国人留学生用）'!N33="","",'様式3_推薦書（外国人留学生用）'!N33)</f>
        <v/>
      </c>
      <c r="U27" s="73" t="str">
        <f>IF('様式3_推薦書（外国人留学生用）'!O33="","",'様式3_推薦書（外国人留学生用）'!O33)</f>
        <v/>
      </c>
    </row>
  </sheetData>
  <sheetProtection algorithmName="SHA-512" hashValue="1oCNQUVaNRlVCXl2BIo6teiJ6imcBYTfPJvHZh2pah+7/PpCxijjpVrJRQP07b/DvVPQxe5tZRwIVaSU/a4thQ==" saltValue="3rApTCNG8h2S6xK70GmSdw==" spinCount="100000" sheet="1" scenarios="1"/>
  <mergeCells count="24">
    <mergeCell ref="S26:U26"/>
    <mergeCell ref="B13:C18"/>
    <mergeCell ref="A2:U4"/>
    <mergeCell ref="N7:P7"/>
    <mergeCell ref="R7:T7"/>
    <mergeCell ref="K8:U8"/>
    <mergeCell ref="M13:T13"/>
    <mergeCell ref="G14:T14"/>
    <mergeCell ref="P15:T15"/>
    <mergeCell ref="G16:T16"/>
    <mergeCell ref="G17:T17"/>
    <mergeCell ref="O18:T18"/>
    <mergeCell ref="K9:U9"/>
    <mergeCell ref="K7:L7"/>
    <mergeCell ref="D18:F18"/>
    <mergeCell ref="G15:O15"/>
    <mergeCell ref="M18:N18"/>
    <mergeCell ref="G13:L13"/>
    <mergeCell ref="M26:R26"/>
    <mergeCell ref="D14:F14"/>
    <mergeCell ref="D13:F13"/>
    <mergeCell ref="D15:F15"/>
    <mergeCell ref="D16:F16"/>
    <mergeCell ref="D17:F17"/>
  </mergeCells>
  <phoneticPr fontId="19"/>
  <dataValidations count="1">
    <dataValidation imeMode="fullKatakana" allowBlank="1" showInputMessage="1" showErrorMessage="1" sqref="G17:T17" xr:uid="{00000000-0002-0000-0300-000000000000}"/>
  </dataValidations>
  <printOptions horizontalCentered="1"/>
  <pageMargins left="0.70866141732283472" right="0.51181102362204722" top="0.78740157480314965" bottom="0.19685039370078741" header="0.51181102362204722" footer="0.31496062992125984"/>
  <pageSetup paperSize="9" scale="97" orientation="portrait" r:id="rId1"/>
  <rowBreaks count="5" manualBreakCount="5">
    <brk id="39" max="16383" man="1"/>
    <brk id="54" max="16383" man="1"/>
    <brk id="69" max="16383" man="1"/>
    <brk id="84" max="16383" man="1"/>
    <brk id="99" max="16383" man="1"/>
  </rowBreaks>
  <colBreaks count="1" manualBreakCount="1">
    <brk id="21" max="2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T17"/>
  <sheetViews>
    <sheetView view="pageBreakPreview" topLeftCell="B9" zoomScale="80" zoomScaleNormal="60" zoomScaleSheetLayoutView="80" workbookViewId="0">
      <selection activeCell="Q16" sqref="Q16"/>
    </sheetView>
  </sheetViews>
  <sheetFormatPr defaultColWidth="9" defaultRowHeight="17.399999999999999" x14ac:dyDescent="0.2"/>
  <cols>
    <col min="1" max="1" width="4.77734375" style="1" customWidth="1"/>
    <col min="2" max="10" width="2.88671875" style="1" customWidth="1"/>
    <col min="11" max="11" width="11.6640625" style="1" customWidth="1"/>
    <col min="12" max="12" width="7.6640625" style="1" bestFit="1" customWidth="1"/>
    <col min="13" max="14" width="24.33203125" style="1" customWidth="1"/>
    <col min="15" max="15" width="35.6640625" style="1" customWidth="1"/>
    <col min="16" max="16" width="16.6640625" style="1" customWidth="1"/>
    <col min="17" max="17" width="12.6640625" style="1" customWidth="1"/>
    <col min="18" max="18" width="9.6640625" style="1" customWidth="1"/>
    <col min="19" max="20" width="7.6640625" style="1" customWidth="1"/>
    <col min="21" max="21" width="11.44140625" style="1" customWidth="1"/>
    <col min="22" max="22" width="33.109375" style="1" customWidth="1"/>
    <col min="23" max="16384" width="9" style="1"/>
  </cols>
  <sheetData>
    <row r="1" spans="1:20" ht="20.25" customHeight="1" x14ac:dyDescent="0.2">
      <c r="T1" s="3" t="s">
        <v>107</v>
      </c>
    </row>
    <row r="3" spans="1:20" ht="30" customHeight="1" x14ac:dyDescent="0.2">
      <c r="B3" s="117" t="s">
        <v>6</v>
      </c>
      <c r="C3" s="110"/>
      <c r="D3" s="110"/>
      <c r="E3" s="110"/>
      <c r="F3" s="110"/>
      <c r="G3" s="111"/>
      <c r="H3" s="117" t="s">
        <v>9</v>
      </c>
      <c r="I3" s="110"/>
      <c r="J3" s="111"/>
      <c r="K3" s="3" t="s">
        <v>4</v>
      </c>
      <c r="L3" s="124"/>
      <c r="M3" s="125"/>
      <c r="N3" s="126"/>
    </row>
    <row r="4" spans="1:20" ht="28.5" customHeight="1" x14ac:dyDescent="0.5">
      <c r="B4" s="35"/>
      <c r="C4" s="35"/>
      <c r="D4" s="35"/>
      <c r="E4" s="35"/>
      <c r="F4" s="35"/>
      <c r="G4" s="35"/>
      <c r="H4" s="36" t="s">
        <v>7</v>
      </c>
      <c r="I4" s="35"/>
      <c r="J4" s="35"/>
      <c r="K4" s="3" t="s">
        <v>46</v>
      </c>
      <c r="L4" s="35"/>
      <c r="M4" s="1" t="s">
        <v>15</v>
      </c>
      <c r="O4" s="29" t="s">
        <v>98</v>
      </c>
      <c r="P4" s="37"/>
      <c r="Q4" s="30"/>
      <c r="R4" s="30"/>
      <c r="S4" s="30"/>
      <c r="T4" s="30"/>
    </row>
    <row r="5" spans="1:20" ht="18" thickBot="1" x14ac:dyDescent="0.25">
      <c r="O5" s="30" t="s">
        <v>99</v>
      </c>
      <c r="P5" s="178">
        <v>1</v>
      </c>
      <c r="Q5" s="178"/>
      <c r="R5" s="31" t="s">
        <v>101</v>
      </c>
      <c r="S5" s="31"/>
      <c r="T5" s="31"/>
    </row>
    <row r="6" spans="1:20" ht="18.75" customHeight="1" x14ac:dyDescent="0.2">
      <c r="A6" s="127" t="s">
        <v>0</v>
      </c>
      <c r="B6" s="118" t="s">
        <v>34</v>
      </c>
      <c r="C6" s="119"/>
      <c r="D6" s="119"/>
      <c r="E6" s="119"/>
      <c r="F6" s="119"/>
      <c r="G6" s="119"/>
      <c r="H6" s="120"/>
      <c r="I6" s="118" t="s">
        <v>1</v>
      </c>
      <c r="J6" s="119"/>
      <c r="K6" s="119"/>
      <c r="L6" s="171" t="s">
        <v>10</v>
      </c>
      <c r="M6" s="119" t="s">
        <v>13</v>
      </c>
      <c r="N6" s="129" t="s">
        <v>2</v>
      </c>
      <c r="O6" s="179" t="s">
        <v>17</v>
      </c>
      <c r="P6" s="180" t="s">
        <v>11</v>
      </c>
      <c r="Q6" s="182" t="s">
        <v>64</v>
      </c>
      <c r="R6" s="171" t="s">
        <v>45</v>
      </c>
      <c r="S6" s="173" t="s">
        <v>14</v>
      </c>
      <c r="T6" s="174"/>
    </row>
    <row r="7" spans="1:20" ht="48.75" customHeight="1" thickBot="1" x14ac:dyDescent="0.25">
      <c r="A7" s="128"/>
      <c r="B7" s="121"/>
      <c r="C7" s="122"/>
      <c r="D7" s="122"/>
      <c r="E7" s="122"/>
      <c r="F7" s="122"/>
      <c r="G7" s="122"/>
      <c r="H7" s="123"/>
      <c r="I7" s="121"/>
      <c r="J7" s="122"/>
      <c r="K7" s="122"/>
      <c r="L7" s="172"/>
      <c r="M7" s="122"/>
      <c r="N7" s="130"/>
      <c r="O7" s="117"/>
      <c r="P7" s="181"/>
      <c r="Q7" s="181"/>
      <c r="R7" s="172"/>
      <c r="S7" s="38" t="s">
        <v>3</v>
      </c>
      <c r="T7" s="39" t="s">
        <v>8</v>
      </c>
    </row>
    <row r="8" spans="1:20" ht="52.5" customHeight="1" x14ac:dyDescent="0.2">
      <c r="A8" s="24">
        <v>1</v>
      </c>
      <c r="B8" s="175" t="s">
        <v>65</v>
      </c>
      <c r="C8" s="176"/>
      <c r="D8" s="176"/>
      <c r="E8" s="176"/>
      <c r="F8" s="176"/>
      <c r="G8" s="176"/>
      <c r="H8" s="177"/>
      <c r="I8" s="168" t="s">
        <v>66</v>
      </c>
      <c r="J8" s="169"/>
      <c r="K8" s="170"/>
      <c r="L8" s="40" t="s">
        <v>67</v>
      </c>
      <c r="M8" s="41" t="s">
        <v>68</v>
      </c>
      <c r="N8" s="42" t="s">
        <v>69</v>
      </c>
      <c r="O8" s="43" t="s">
        <v>70</v>
      </c>
      <c r="P8" s="44">
        <v>45518</v>
      </c>
      <c r="Q8" s="40" t="s">
        <v>25</v>
      </c>
      <c r="R8" s="40" t="s">
        <v>26</v>
      </c>
      <c r="S8" s="45"/>
      <c r="T8" s="40" t="s">
        <v>23</v>
      </c>
    </row>
    <row r="9" spans="1:20" ht="52.5" customHeight="1" x14ac:dyDescent="0.2">
      <c r="A9" s="24">
        <v>2</v>
      </c>
      <c r="B9" s="175" t="s">
        <v>24</v>
      </c>
      <c r="C9" s="176"/>
      <c r="D9" s="176"/>
      <c r="E9" s="176"/>
      <c r="F9" s="176"/>
      <c r="G9" s="176"/>
      <c r="H9" s="177"/>
      <c r="I9" s="168" t="s">
        <v>71</v>
      </c>
      <c r="J9" s="169"/>
      <c r="K9" s="170"/>
      <c r="L9" s="46" t="s">
        <v>35</v>
      </c>
      <c r="M9" s="41" t="s">
        <v>72</v>
      </c>
      <c r="N9" s="42" t="s">
        <v>73</v>
      </c>
      <c r="O9" s="43" t="s">
        <v>70</v>
      </c>
      <c r="P9" s="47">
        <v>45585</v>
      </c>
      <c r="Q9" s="46" t="s">
        <v>74</v>
      </c>
      <c r="R9" s="46" t="s">
        <v>75</v>
      </c>
      <c r="S9" s="48" t="s">
        <v>23</v>
      </c>
      <c r="T9" s="46"/>
    </row>
    <row r="10" spans="1:20" ht="52.5" customHeight="1" x14ac:dyDescent="0.2">
      <c r="A10" s="24">
        <v>3</v>
      </c>
      <c r="B10" s="168"/>
      <c r="C10" s="169"/>
      <c r="D10" s="169"/>
      <c r="E10" s="169"/>
      <c r="F10" s="169"/>
      <c r="G10" s="169"/>
      <c r="H10" s="170"/>
      <c r="I10" s="168"/>
      <c r="J10" s="169"/>
      <c r="K10" s="170"/>
      <c r="L10" s="46" t="s">
        <v>16</v>
      </c>
      <c r="M10" s="41"/>
      <c r="N10" s="42"/>
      <c r="O10" s="43"/>
      <c r="P10" s="47"/>
      <c r="Q10" s="46" t="s">
        <v>16</v>
      </c>
      <c r="R10" s="46"/>
      <c r="S10" s="48" t="s">
        <v>16</v>
      </c>
      <c r="T10" s="46" t="s">
        <v>16</v>
      </c>
    </row>
    <row r="11" spans="1:20" ht="52.5" customHeight="1" x14ac:dyDescent="0.2">
      <c r="A11" s="24">
        <v>4</v>
      </c>
      <c r="B11" s="168"/>
      <c r="C11" s="169"/>
      <c r="D11" s="169"/>
      <c r="E11" s="169"/>
      <c r="F11" s="169"/>
      <c r="G11" s="169"/>
      <c r="H11" s="170"/>
      <c r="I11" s="168"/>
      <c r="J11" s="169"/>
      <c r="K11" s="170"/>
      <c r="L11" s="46" t="s">
        <v>16</v>
      </c>
      <c r="M11" s="41"/>
      <c r="N11" s="42"/>
      <c r="O11" s="43"/>
      <c r="P11" s="47"/>
      <c r="Q11" s="46" t="s">
        <v>16</v>
      </c>
      <c r="R11" s="46"/>
      <c r="S11" s="48" t="s">
        <v>16</v>
      </c>
      <c r="T11" s="46" t="s">
        <v>16</v>
      </c>
    </row>
    <row r="12" spans="1:20" ht="52.5" customHeight="1" x14ac:dyDescent="0.2">
      <c r="A12" s="24">
        <v>5</v>
      </c>
      <c r="B12" s="168"/>
      <c r="C12" s="169"/>
      <c r="D12" s="169"/>
      <c r="E12" s="169"/>
      <c r="F12" s="169"/>
      <c r="G12" s="169"/>
      <c r="H12" s="170"/>
      <c r="I12" s="168"/>
      <c r="J12" s="169"/>
      <c r="K12" s="170"/>
      <c r="L12" s="46" t="s">
        <v>16</v>
      </c>
      <c r="M12" s="41"/>
      <c r="N12" s="42"/>
      <c r="O12" s="43"/>
      <c r="P12" s="47"/>
      <c r="Q12" s="46" t="s">
        <v>16</v>
      </c>
      <c r="R12" s="46"/>
      <c r="S12" s="48" t="s">
        <v>16</v>
      </c>
      <c r="T12" s="46" t="s">
        <v>16</v>
      </c>
    </row>
    <row r="13" spans="1:20" ht="52.5" customHeight="1" x14ac:dyDescent="0.2">
      <c r="A13" s="24">
        <v>6</v>
      </c>
      <c r="B13" s="168"/>
      <c r="C13" s="169"/>
      <c r="D13" s="169"/>
      <c r="E13" s="169"/>
      <c r="F13" s="169"/>
      <c r="G13" s="169"/>
      <c r="H13" s="170"/>
      <c r="I13" s="168"/>
      <c r="J13" s="169"/>
      <c r="K13" s="170"/>
      <c r="L13" s="46" t="s">
        <v>16</v>
      </c>
      <c r="M13" s="41"/>
      <c r="N13" s="42"/>
      <c r="O13" s="43"/>
      <c r="P13" s="47"/>
      <c r="Q13" s="46" t="s">
        <v>16</v>
      </c>
      <c r="R13" s="46"/>
      <c r="S13" s="48" t="s">
        <v>16</v>
      </c>
      <c r="T13" s="46" t="s">
        <v>16</v>
      </c>
    </row>
    <row r="14" spans="1:20" ht="52.5" customHeight="1" x14ac:dyDescent="0.2">
      <c r="A14" s="24">
        <v>7</v>
      </c>
      <c r="B14" s="168"/>
      <c r="C14" s="169"/>
      <c r="D14" s="169"/>
      <c r="E14" s="169"/>
      <c r="F14" s="169"/>
      <c r="G14" s="169"/>
      <c r="H14" s="170"/>
      <c r="I14" s="168"/>
      <c r="J14" s="169"/>
      <c r="K14" s="170"/>
      <c r="L14" s="46" t="s">
        <v>16</v>
      </c>
      <c r="M14" s="41"/>
      <c r="N14" s="42"/>
      <c r="O14" s="43"/>
      <c r="P14" s="47"/>
      <c r="Q14" s="46" t="s">
        <v>16</v>
      </c>
      <c r="R14" s="46"/>
      <c r="S14" s="48" t="s">
        <v>16</v>
      </c>
      <c r="T14" s="46" t="s">
        <v>16</v>
      </c>
    </row>
    <row r="15" spans="1:20" ht="52.5" customHeight="1" x14ac:dyDescent="0.2">
      <c r="A15" s="24">
        <v>8</v>
      </c>
      <c r="B15" s="168"/>
      <c r="C15" s="169"/>
      <c r="D15" s="169"/>
      <c r="E15" s="169"/>
      <c r="F15" s="169"/>
      <c r="G15" s="169"/>
      <c r="H15" s="170"/>
      <c r="I15" s="168"/>
      <c r="J15" s="169"/>
      <c r="K15" s="170"/>
      <c r="L15" s="46" t="s">
        <v>16</v>
      </c>
      <c r="M15" s="41"/>
      <c r="N15" s="42"/>
      <c r="O15" s="43"/>
      <c r="P15" s="47"/>
      <c r="Q15" s="46" t="s">
        <v>16</v>
      </c>
      <c r="R15" s="46"/>
      <c r="S15" s="48" t="s">
        <v>16</v>
      </c>
      <c r="T15" s="46" t="s">
        <v>16</v>
      </c>
    </row>
    <row r="16" spans="1:20" ht="52.5" customHeight="1" x14ac:dyDescent="0.2">
      <c r="A16" s="24">
        <v>9</v>
      </c>
      <c r="B16" s="168"/>
      <c r="C16" s="169"/>
      <c r="D16" s="169"/>
      <c r="E16" s="169"/>
      <c r="F16" s="169"/>
      <c r="G16" s="169"/>
      <c r="H16" s="170"/>
      <c r="I16" s="168"/>
      <c r="J16" s="169"/>
      <c r="K16" s="170"/>
      <c r="L16" s="46" t="s">
        <v>16</v>
      </c>
      <c r="M16" s="41"/>
      <c r="N16" s="42"/>
      <c r="O16" s="43"/>
      <c r="P16" s="47"/>
      <c r="Q16" s="46" t="s">
        <v>16</v>
      </c>
      <c r="R16" s="46"/>
      <c r="S16" s="48" t="s">
        <v>16</v>
      </c>
      <c r="T16" s="46" t="s">
        <v>16</v>
      </c>
    </row>
    <row r="17" spans="1:20" ht="52.5" customHeight="1" x14ac:dyDescent="0.2">
      <c r="A17" s="24">
        <v>10</v>
      </c>
      <c r="B17" s="168"/>
      <c r="C17" s="169"/>
      <c r="D17" s="169"/>
      <c r="E17" s="169"/>
      <c r="F17" s="169"/>
      <c r="G17" s="169"/>
      <c r="H17" s="170"/>
      <c r="I17" s="168"/>
      <c r="J17" s="169"/>
      <c r="K17" s="170"/>
      <c r="L17" s="46" t="s">
        <v>16</v>
      </c>
      <c r="M17" s="41"/>
      <c r="N17" s="42"/>
      <c r="O17" s="43"/>
      <c r="P17" s="47"/>
      <c r="Q17" s="46" t="s">
        <v>16</v>
      </c>
      <c r="R17" s="46"/>
      <c r="S17" s="48" t="s">
        <v>16</v>
      </c>
      <c r="T17" s="46" t="s">
        <v>16</v>
      </c>
    </row>
  </sheetData>
  <sheetProtection algorithmName="SHA-512" hashValue="FS9DHS6TOPJAc6XvNDo/MNVJeDgDY6ZkWFC0Ixy7poZIpTRfhcZLA9rAF/SXWdJp3V8Cc7iuHy8RHPm49DnJsQ==" saltValue="RluT4HdNqNQdmUm7pBxQZA==" spinCount="100000" sheet="1" objects="1" scenarios="1"/>
  <mergeCells count="35">
    <mergeCell ref="B3:G3"/>
    <mergeCell ref="H3:J3"/>
    <mergeCell ref="L3:N3"/>
    <mergeCell ref="A6:A7"/>
    <mergeCell ref="B6:H7"/>
    <mergeCell ref="I6:K7"/>
    <mergeCell ref="L6:L7"/>
    <mergeCell ref="M6:M7"/>
    <mergeCell ref="N6:N7"/>
    <mergeCell ref="B10:H10"/>
    <mergeCell ref="I10:K10"/>
    <mergeCell ref="B11:H11"/>
    <mergeCell ref="I11:K11"/>
    <mergeCell ref="P5:Q5"/>
    <mergeCell ref="O6:O7"/>
    <mergeCell ref="P6:P7"/>
    <mergeCell ref="Q6:Q7"/>
    <mergeCell ref="R6:R7"/>
    <mergeCell ref="S6:T6"/>
    <mergeCell ref="B8:H8"/>
    <mergeCell ref="I8:K8"/>
    <mergeCell ref="B9:H9"/>
    <mergeCell ref="I9:K9"/>
    <mergeCell ref="B17:H17"/>
    <mergeCell ref="I17:K17"/>
    <mergeCell ref="B12:H12"/>
    <mergeCell ref="I12:K12"/>
    <mergeCell ref="B13:H13"/>
    <mergeCell ref="I13:K13"/>
    <mergeCell ref="B14:H14"/>
    <mergeCell ref="I14:K14"/>
    <mergeCell ref="B15:H15"/>
    <mergeCell ref="I15:K15"/>
    <mergeCell ref="B16:H16"/>
    <mergeCell ref="I16:K16"/>
  </mergeCells>
  <phoneticPr fontId="12"/>
  <dataValidations count="5">
    <dataValidation type="list" allowBlank="1" showInputMessage="1" showErrorMessage="1" sqref="Q8:Q17" xr:uid="{00000000-0002-0000-0400-000000000000}">
      <formula1>"　,台風,大雨,火災,地震,土砂災害,大雪,暴風・突風・竜巻,その他"</formula1>
    </dataValidation>
    <dataValidation type="list" allowBlank="1" showInputMessage="1" showErrorMessage="1" sqref="R8:R17" xr:uid="{00000000-0002-0000-0400-000001000000}">
      <formula1>"　,全壊,半壊,全焼,半焼失,全流出,半流出,全埋没,半埋没,床上浸水,長期避難"</formula1>
    </dataValidation>
    <dataValidation imeMode="off" allowBlank="1" showInputMessage="1" showErrorMessage="1" sqref="M10:M17" xr:uid="{00000000-0002-0000-0400-000002000000}"/>
    <dataValidation type="list" showInputMessage="1" showErrorMessage="1" sqref="S8:T17" xr:uid="{00000000-0002-0000-0400-000003000000}">
      <formula1>"　,○"</formula1>
    </dataValidation>
    <dataValidation type="list" allowBlank="1" showInputMessage="1" showErrorMessage="1" sqref="L8:L17" xr:uid="{00000000-0002-0000-0400-000004000000}">
      <formula1>"　,1年,2年,3年,4年,5年,6年,M1年,M2年,M3年,D1年,D2年,D3年,D4年"</formula1>
    </dataValidation>
  </dataValidations>
  <printOptions horizontalCentered="1"/>
  <pageMargins left="0.70866141732283472" right="0.70866141732283472" top="0.74803149606299213" bottom="0.74803149606299213" header="0.51181102362204722" footer="0.51181102362204722"/>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様式3_推薦書（外国人留学生用）</vt:lpstr>
      <vt:lpstr>様式3-別紙_申請者一覧</vt:lpstr>
      <vt:lpstr>様式4_委任状（外国人留学生用）</vt:lpstr>
      <vt:lpstr>様式5_振込口座届</vt:lpstr>
      <vt:lpstr>記入例（様式3-別紙）</vt:lpstr>
      <vt:lpstr>'記入例（様式3-別紙）'!Print_Area</vt:lpstr>
      <vt:lpstr>'様式3_推薦書（外国人留学生用）'!Print_Area</vt:lpstr>
      <vt:lpstr>'様式3-別紙_申請者一覧'!Print_Area</vt:lpstr>
      <vt:lpstr>'様式4_委任状（外国人留学生用）'!Print_Area</vt:lpstr>
      <vt:lpstr>様式5_振込口座届!Print_Area</vt:lpstr>
      <vt:lpstr>'記入例（様式3-別紙）'!Print_Titles</vt:lpstr>
      <vt:lpstr>'様式3-別紙_申請者一覧'!Print_Titles</vt:lpstr>
      <vt:lpstr>'様式4_委任状（外国人留学生用）'!Print_Titles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（JASSO災害支援金）学校担当者用推薦様式（外国人留学生用）</dc:title>
  <dc:creator>JASSO</dc:creator>
  <cp:lastPrinted>2026-03-26T03:36:50Z</cp:lastPrinted>
  <dcterms:created xsi:type="dcterms:W3CDTF">2014-07-10T02:00:29Z</dcterms:created>
  <dcterms:modified xsi:type="dcterms:W3CDTF">2026-04-14T07:59:29Z</dcterms:modified>
</cp:coreProperties>
</file>