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4年度以降採用者\2025gn_zenyousiki_kojin\"/>
    </mc:Choice>
  </mc:AlternateContent>
  <bookViews>
    <workbookView xWindow="0" yWindow="0" windowWidth="28800" windowHeight="11385" activeTab="1"/>
  </bookViews>
  <sheets>
    <sheet name="【記入例】様式3（支援開始に係る届出書）" sheetId="3" r:id="rId1"/>
    <sheet name="様式3（支援開始に係る届出書）" sheetId="5" r:id="rId2"/>
    <sheet name="特別枠奨学金月額単価表" sheetId="1" r:id="rId3"/>
  </sheets>
  <externalReferences>
    <externalReference r:id="rId4"/>
    <externalReference r:id="rId5"/>
  </externalReferences>
  <definedNames>
    <definedName name="_xlnm._FilterDatabase" localSheetId="0" hidden="1">'【記入例】様式3（支援開始に係る届出書）'!$A$15:$AM$34</definedName>
    <definedName name="_xlnm._FilterDatabase" localSheetId="2" hidden="1">特別枠奨学金月額単価表!$B$3:$D$3</definedName>
    <definedName name="_xlnm._FilterDatabase" localSheetId="1" hidden="1">'様式3（支援開始に係る届出書）'!$A$15:$AM$34</definedName>
    <definedName name="A" localSheetId="0">#REF!</definedName>
    <definedName name="A" localSheetId="1">#REF!</definedName>
    <definedName name="A">#REF!</definedName>
    <definedName name="Ｋ" localSheetId="0">#REF!</definedName>
    <definedName name="Ｋ" localSheetId="1">#REF!</definedName>
    <definedName name="Ｋ">#REF!</definedName>
    <definedName name="_xlnm.Print_Area" localSheetId="0">'【記入例】様式3（支援開始に係る届出書）'!$A$1:$AM$41</definedName>
    <definedName name="_xlnm.Print_Area" localSheetId="2">特別枠奨学金月額単価表!$A$1:$D$45</definedName>
    <definedName name="_xlnm.Print_Area" localSheetId="1">'様式3（支援開始に係る届出書）'!$A$1:$AM$41</definedName>
    <definedName name="_xlnm.Print_Area">#REF!</definedName>
    <definedName name="_xlnm.Print_Titles" localSheetId="2">特別枠奨学金月額単価表!$3:$3</definedName>
    <definedName name="開始・終了月" localSheetId="0">#REF!</definedName>
    <definedName name="開始・終了月" localSheetId="1">#REF!</definedName>
    <definedName name="開始・終了月">#REF!</definedName>
    <definedName name="国公立設置形態" localSheetId="0">#REF!</definedName>
    <definedName name="国公立設置形態" localSheetId="1">#REF!</definedName>
    <definedName name="国公立設置形態">#REF!</definedName>
    <definedName name="国地域" localSheetId="0">#REF!</definedName>
    <definedName name="国地域" localSheetId="1">#REF!</definedName>
    <definedName name="国地域">#REF!</definedName>
    <definedName name="国名">[1]国名!$A$2:$A$180</definedName>
    <definedName name="支援開始学士">[2]選択肢!$DB$2:$DD$2</definedName>
    <definedName name="支援開始準備">[2]選択肢!$DB$2:$DC$2</definedName>
    <definedName name="支給対象月数" localSheetId="0">#REF!</definedName>
    <definedName name="支給対象月数" localSheetId="1">#REF!</definedName>
    <definedName name="支給対象月数">#REF!</definedName>
    <definedName name="申請書・データ提出日" localSheetId="0">#REF!</definedName>
    <definedName name="申請書・データ提出日" localSheetId="1">#REF!</definedName>
    <definedName name="申請書・データ提出日">#REF!</definedName>
    <definedName name="大学コード" localSheetId="0">#REF!</definedName>
    <definedName name="大学コード" localSheetId="1">#REF!</definedName>
    <definedName name="大学コード">#REF!</definedName>
    <definedName name="有無" localSheetId="0">#REF!</definedName>
    <definedName name="有無" localSheetId="1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AG21" i="5" l="1"/>
  <c r="AG21" i="3"/>
  <c r="AE25" i="5" l="1"/>
  <c r="J21" i="5"/>
  <c r="J21" i="3" l="1"/>
  <c r="J19" i="3"/>
  <c r="AE25" i="3" l="1"/>
</calcChain>
</file>

<file path=xl/sharedStrings.xml><?xml version="1.0" encoding="utf-8"?>
<sst xmlns="http://schemas.openxmlformats.org/spreadsheetml/2006/main" count="271" uniqueCount="137">
  <si>
    <t>国・地域名</t>
    <rPh sb="0" eb="1">
      <t>クニ</t>
    </rPh>
    <rPh sb="2" eb="4">
      <t>チイキ</t>
    </rPh>
    <rPh sb="4" eb="5">
      <t>メイ</t>
    </rPh>
    <phoneticPr fontId="2"/>
  </si>
  <si>
    <t>中国</t>
  </si>
  <si>
    <t>香港</t>
  </si>
  <si>
    <t>大韓民国</t>
  </si>
  <si>
    <t>シンガポール</t>
  </si>
  <si>
    <t>カナダ</t>
  </si>
  <si>
    <t>アメリカ合衆国</t>
  </si>
  <si>
    <t>オーストラリア</t>
  </si>
  <si>
    <t>フランス</t>
  </si>
  <si>
    <t>ドイツ</t>
  </si>
  <si>
    <t>スイス</t>
  </si>
  <si>
    <t>英国</t>
  </si>
  <si>
    <t>奨学金月額単価（円）</t>
    <phoneticPr fontId="1"/>
  </si>
  <si>
    <t>　</t>
    <phoneticPr fontId="8"/>
  </si>
  <si>
    <t>西暦</t>
    <rPh sb="0" eb="2">
      <t>セイレキ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</si>
  <si>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</si>
  <si>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</si>
  <si>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</si>
  <si>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8"/>
  </si>
  <si>
    <t>個人番号</t>
    <rPh sb="0" eb="2">
      <t>コジン</t>
    </rPh>
    <rPh sb="2" eb="4">
      <t>バンゴウ</t>
    </rPh>
    <phoneticPr fontId="8"/>
  </si>
  <si>
    <t>氏名</t>
    <rPh sb="0" eb="2">
      <t>シメイ</t>
    </rPh>
    <phoneticPr fontId="8"/>
  </si>
  <si>
    <t>（英字）</t>
    <rPh sb="1" eb="3">
      <t>エイジ</t>
    </rPh>
    <phoneticPr fontId="8"/>
  </si>
  <si>
    <t>国内連絡人名/
取りまとめ大学名</t>
    <phoneticPr fontId="8"/>
  </si>
  <si>
    <t>標記について下記のとおり届け出るとともに、必要書類を提出します。　</t>
    <rPh sb="0" eb="2">
      <t>ヒョウキ</t>
    </rPh>
    <rPh sb="6" eb="8">
      <t>カキ</t>
    </rPh>
    <rPh sb="12" eb="13">
      <t>トド</t>
    </rPh>
    <rPh sb="14" eb="15">
      <t>デ</t>
    </rPh>
    <rPh sb="21" eb="23">
      <t>ヒツヨウ</t>
    </rPh>
    <rPh sb="23" eb="25">
      <t>ショルイ</t>
    </rPh>
    <rPh sb="26" eb="28">
      <t>テイシュツ</t>
    </rPh>
    <phoneticPr fontId="8"/>
  </si>
  <si>
    <t>記</t>
    <rPh sb="0" eb="1">
      <t>キ</t>
    </rPh>
    <phoneticPr fontId="8"/>
  </si>
  <si>
    <t>　　</t>
    <phoneticPr fontId="8"/>
  </si>
  <si>
    <t>留学先大学名称（英字）</t>
    <rPh sb="3" eb="5">
      <t>ダイガク</t>
    </rPh>
    <rPh sb="5" eb="7">
      <t>メイショウ</t>
    </rPh>
    <rPh sb="8" eb="10">
      <t>エイジ</t>
    </rPh>
    <phoneticPr fontId="19"/>
  </si>
  <si>
    <t>国際共同プログラム</t>
    <rPh sb="0" eb="2">
      <t>コクサイ</t>
    </rPh>
    <rPh sb="2" eb="4">
      <t>キョウドウ</t>
    </rPh>
    <phoneticPr fontId="19"/>
  </si>
  <si>
    <t>※複数の大学間での国際共同プログラム（デュアルディグリーやジョイントディグリープログラム等）に該当するかを選択</t>
    <phoneticPr fontId="8"/>
  </si>
  <si>
    <t>応募時の
希望順位</t>
    <rPh sb="0" eb="2">
      <t>オウボ</t>
    </rPh>
    <rPh sb="2" eb="3">
      <t>トキ</t>
    </rPh>
    <rPh sb="5" eb="7">
      <t>キボウ</t>
    </rPh>
    <rPh sb="7" eb="9">
      <t>ジュンイ</t>
    </rPh>
    <phoneticPr fontId="19"/>
  </si>
  <si>
    <t>取得予定学位名（英字）</t>
    <rPh sb="0" eb="2">
      <t>シュトク</t>
    </rPh>
    <rPh sb="2" eb="4">
      <t>ヨテイ</t>
    </rPh>
    <rPh sb="4" eb="7">
      <t>ガクイメイ</t>
    </rPh>
    <rPh sb="8" eb="10">
      <t>エイジ</t>
    </rPh>
    <phoneticPr fontId="8"/>
  </si>
  <si>
    <t>留学先国・地域（日本語）</t>
    <rPh sb="3" eb="4">
      <t>コク</t>
    </rPh>
    <rPh sb="5" eb="7">
      <t>チイキ</t>
    </rPh>
    <rPh sb="8" eb="11">
      <t>ニホンゴ</t>
    </rPh>
    <phoneticPr fontId="19"/>
  </si>
  <si>
    <t>在籍課程</t>
    <rPh sb="0" eb="2">
      <t>ザイセキ</t>
    </rPh>
    <rPh sb="2" eb="4">
      <t>カテイ</t>
    </rPh>
    <phoneticPr fontId="19"/>
  </si>
  <si>
    <t>支援開始時の学年</t>
    <rPh sb="0" eb="2">
      <t>シエン</t>
    </rPh>
    <rPh sb="2" eb="5">
      <t>カイシジ</t>
    </rPh>
    <rPh sb="6" eb="8">
      <t>ガクネン</t>
    </rPh>
    <phoneticPr fontId="8"/>
  </si>
  <si>
    <t>第</t>
    <rPh sb="0" eb="1">
      <t>ダイ</t>
    </rPh>
    <phoneticPr fontId="8"/>
  </si>
  <si>
    <t>学年より支援開始</t>
    <rPh sb="0" eb="2">
      <t>ガクネン</t>
    </rPh>
    <rPh sb="4" eb="6">
      <t>シエン</t>
    </rPh>
    <rPh sb="6" eb="8">
      <t>カイシ</t>
    </rPh>
    <phoneticPr fontId="8"/>
  </si>
  <si>
    <t>支援期間</t>
    <rPh sb="0" eb="2">
      <t>シエン</t>
    </rPh>
    <rPh sb="2" eb="4">
      <t>キカン</t>
    </rPh>
    <phoneticPr fontId="19"/>
  </si>
  <si>
    <t>支援期間の変更</t>
    <rPh sb="0" eb="2">
      <t>シエン</t>
    </rPh>
    <rPh sb="2" eb="4">
      <t>キカン</t>
    </rPh>
    <rPh sb="5" eb="7">
      <t>ヘンコウ</t>
    </rPh>
    <phoneticPr fontId="8"/>
  </si>
  <si>
    <t>※支援開始月：正規課程の新学年の授業・学修・研究活動が開始する月
※支援終了月：学籍がある期間のうち、学位取得のための学修・研究活動の終了する月と、本制度の支援上限月数（修士24か月、博士36か月）のいずれか早い月(ただし、標準修業年限内であること)</t>
    <rPh sb="9" eb="11">
      <t>カテイ</t>
    </rPh>
    <rPh sb="24" eb="26">
      <t>カツドウ</t>
    </rPh>
    <rPh sb="34" eb="36">
      <t>シエン</t>
    </rPh>
    <rPh sb="36" eb="38">
      <t>シュウリョウ</t>
    </rPh>
    <rPh sb="38" eb="39">
      <t>ツキ</t>
    </rPh>
    <rPh sb="82" eb="83">
      <t>ツキ</t>
    </rPh>
    <rPh sb="83" eb="84">
      <t>スウ</t>
    </rPh>
    <rPh sb="106" eb="107">
      <t>ツキ</t>
    </rPh>
    <phoneticPr fontId="8"/>
  </si>
  <si>
    <t>月</t>
    <rPh sb="0" eb="1">
      <t>ツキ</t>
    </rPh>
    <phoneticPr fontId="8"/>
  </si>
  <si>
    <t>～</t>
    <phoneticPr fontId="19"/>
  </si>
  <si>
    <t>（　　　）か月</t>
    <rPh sb="6" eb="7">
      <t>ゲツ</t>
    </rPh>
    <phoneticPr fontId="19"/>
  </si>
  <si>
    <t>学事日程</t>
    <rPh sb="0" eb="2">
      <t>ガクジ</t>
    </rPh>
    <rPh sb="2" eb="4">
      <t>ニッテイ</t>
    </rPh>
    <phoneticPr fontId="8"/>
  </si>
  <si>
    <t>支援開始日</t>
    <rPh sb="0" eb="2">
      <t>シエン</t>
    </rPh>
    <rPh sb="2" eb="5">
      <t>カイシビ</t>
    </rPh>
    <phoneticPr fontId="19"/>
  </si>
  <si>
    <t>※正式な課程で、新学年の授業・学修・研究活動が開始する日</t>
    <rPh sb="1" eb="3">
      <t>セイシキ</t>
    </rPh>
    <rPh sb="4" eb="6">
      <t>カテイ</t>
    </rPh>
    <rPh sb="8" eb="9">
      <t>アタラ</t>
    </rPh>
    <rPh sb="9" eb="11">
      <t>ガクネン</t>
    </rPh>
    <rPh sb="12" eb="14">
      <t>ジュギョウ</t>
    </rPh>
    <rPh sb="15" eb="17">
      <t>ガクシュウ</t>
    </rPh>
    <rPh sb="18" eb="20">
      <t>ケンキュウ</t>
    </rPh>
    <rPh sb="20" eb="22">
      <t>カツドウ</t>
    </rPh>
    <rPh sb="23" eb="25">
      <t>カイシ</t>
    </rPh>
    <rPh sb="27" eb="28">
      <t>ヒ</t>
    </rPh>
    <phoneticPr fontId="19"/>
  </si>
  <si>
    <t>学期の詳細</t>
    <rPh sb="0" eb="2">
      <t>ガッキ</t>
    </rPh>
    <rPh sb="3" eb="5">
      <t>ショウサイ</t>
    </rPh>
    <phoneticPr fontId="19"/>
  </si>
  <si>
    <t>終了日
（学籍を失う日）</t>
    <rPh sb="0" eb="3">
      <t>シュウリョウビ</t>
    </rPh>
    <rPh sb="5" eb="7">
      <t>ガクセキ</t>
    </rPh>
    <rPh sb="8" eb="9">
      <t>ウシナ</t>
    </rPh>
    <rPh sb="10" eb="11">
      <t>ヒ</t>
    </rPh>
    <phoneticPr fontId="19"/>
  </si>
  <si>
    <t>事由</t>
    <rPh sb="0" eb="2">
      <t>ジユウ</t>
    </rPh>
    <phoneticPr fontId="19"/>
  </si>
  <si>
    <t>「その他」の場合、事由の詳細を記入</t>
    <rPh sb="3" eb="4">
      <t>タ</t>
    </rPh>
    <rPh sb="6" eb="8">
      <t>バアイ</t>
    </rPh>
    <rPh sb="9" eb="11">
      <t>ジユウ</t>
    </rPh>
    <rPh sb="12" eb="14">
      <t>ショウサイ</t>
    </rPh>
    <rPh sb="15" eb="17">
      <t>キニュウ</t>
    </rPh>
    <phoneticPr fontId="19"/>
  </si>
  <si>
    <r>
      <t xml:space="preserve">学士号取得証明書
</t>
    </r>
    <r>
      <rPr>
        <sz val="8"/>
        <color rgb="FFC00000"/>
        <rFont val="ＭＳ Ｐゴシック"/>
        <family val="3"/>
        <charset val="128"/>
      </rPr>
      <t>※応募時に学士課程に在籍していた場合、必ず提出</t>
    </r>
    <rPh sb="28" eb="29">
      <t>カナラ</t>
    </rPh>
    <rPh sb="30" eb="32">
      <t>テイシュツ</t>
    </rPh>
    <phoneticPr fontId="19"/>
  </si>
  <si>
    <r>
      <t xml:space="preserve">退職証明書
</t>
    </r>
    <r>
      <rPr>
        <sz val="8"/>
        <color rgb="FFC00000"/>
        <rFont val="ＭＳ Ｐゴシック"/>
        <family val="3"/>
        <charset val="128"/>
      </rPr>
      <t>※応募時又は応募後から支援開始手続き時に大学・企業等に雇用されていた場合、必ず提出</t>
    </r>
    <rPh sb="14" eb="15">
      <t>ゴ</t>
    </rPh>
    <rPh sb="21" eb="23">
      <t>テツヅ</t>
    </rPh>
    <rPh sb="33" eb="35">
      <t>コヨウ</t>
    </rPh>
    <rPh sb="40" eb="42">
      <t>バアイ</t>
    </rPh>
    <rPh sb="43" eb="44">
      <t>カナラ</t>
    </rPh>
    <rPh sb="45" eb="47">
      <t>テイシュツ</t>
    </rPh>
    <phoneticPr fontId="19"/>
  </si>
  <si>
    <t>臨時の渡航支援金　</t>
    <rPh sb="0" eb="2">
      <t>リンジ</t>
    </rPh>
    <rPh sb="3" eb="5">
      <t>トコウ</t>
    </rPh>
    <rPh sb="5" eb="7">
      <t>シエン</t>
    </rPh>
    <rPh sb="7" eb="8">
      <t>キン</t>
    </rPh>
    <phoneticPr fontId="8"/>
  </si>
  <si>
    <t>※申請しない場合は、「いいえ」を選択し、以下に理由を記入</t>
    <rPh sb="1" eb="3">
      <t>シンセイ</t>
    </rPh>
    <rPh sb="6" eb="8">
      <t>バアイ</t>
    </rPh>
    <rPh sb="16" eb="18">
      <t>センタク</t>
    </rPh>
    <rPh sb="20" eb="22">
      <t>イカ</t>
    </rPh>
    <rPh sb="23" eb="25">
      <t>リユウ</t>
    </rPh>
    <rPh sb="26" eb="28">
      <t>キニュウ</t>
    </rPh>
    <phoneticPr fontId="8"/>
  </si>
  <si>
    <t>申請しない理由</t>
    <rPh sb="0" eb="2">
      <t>シンセイ</t>
    </rPh>
    <rPh sb="5" eb="7">
      <t>リユウ</t>
    </rPh>
    <phoneticPr fontId="19"/>
  </si>
  <si>
    <t>※ご記入いただいた情報は、本制度実施のため利用されます。大学・在外公館・行政機関・公益法人等に対し、必要に応じて提供され、その他の目的には利用されません。</t>
  </si>
  <si>
    <t>（留意事項）</t>
    <phoneticPr fontId="8"/>
  </si>
  <si>
    <t>・</t>
    <phoneticPr fontId="8"/>
  </si>
  <si>
    <t>本様式及び添付資料は、支援開始前に必ず提出してください。支援開始手続きが完了するまでは、奨学金支給申請書\が不備のない状態で提出されても、奨学金\の支給はできません。</t>
    <rPh sb="28" eb="30">
      <t>シエン</t>
    </rPh>
    <rPh sb="30" eb="32">
      <t>カイシ</t>
    </rPh>
    <rPh sb="32" eb="34">
      <t>テツヅ</t>
    </rPh>
    <rPh sb="36" eb="38">
      <t>カンリョウ</t>
    </rPh>
    <rPh sb="44" eb="47">
      <t>ショウガクキン</t>
    </rPh>
    <rPh sb="47" eb="49">
      <t>シキュウ</t>
    </rPh>
    <rPh sb="49" eb="52">
      <t>シンセイショ</t>
    </rPh>
    <rPh sb="54" eb="56">
      <t>フビ</t>
    </rPh>
    <rPh sb="59" eb="61">
      <t>ジョウタイ</t>
    </rPh>
    <rPh sb="62" eb="64">
      <t>テイシュツ</t>
    </rPh>
    <rPh sb="69" eb="72">
      <t>ショウガクキン</t>
    </rPh>
    <rPh sb="74" eb="76">
      <t>シキュウ</t>
    </rPh>
    <phoneticPr fontId="8"/>
  </si>
  <si>
    <t>本様式のほか、「手続の手引」で指定する添付書類を必ず提出してください。</t>
    <rPh sb="8" eb="10">
      <t>テツヅキ</t>
    </rPh>
    <rPh sb="11" eb="13">
      <t>テビ</t>
    </rPh>
    <rPh sb="15" eb="17">
      <t>シテイ</t>
    </rPh>
    <rPh sb="19" eb="23">
      <t>テンプショルイ</t>
    </rPh>
    <rPh sb="24" eb="25">
      <t>カナラ</t>
    </rPh>
    <rPh sb="26" eb="28">
      <t>テイシュツ</t>
    </rPh>
    <phoneticPr fontId="8"/>
  </si>
  <si>
    <t>留学先都市</t>
    <phoneticPr fontId="19"/>
  </si>
  <si>
    <r>
      <t>　）か月</t>
    </r>
    <r>
      <rPr>
        <sz val="8"/>
        <color theme="9" tint="-0.499984740745262"/>
        <rFont val="ＭＳ Ｐゴシック"/>
        <family val="3"/>
        <charset val="128"/>
      </rPr>
      <t>※自動計算</t>
    </r>
    <rPh sb="3" eb="4">
      <t>ゲツ</t>
    </rPh>
    <rPh sb="5" eb="7">
      <t>ジドウ</t>
    </rPh>
    <phoneticPr fontId="19"/>
  </si>
  <si>
    <t>青海　花子</t>
    <rPh sb="0" eb="2">
      <t>アオミ</t>
    </rPh>
    <rPh sb="3" eb="5">
      <t>ハナコ</t>
    </rPh>
    <phoneticPr fontId="2"/>
  </si>
  <si>
    <t>AOMI Hanako</t>
  </si>
  <si>
    <t>りんかい大学</t>
    <rPh sb="4" eb="6">
      <t>ダイガク</t>
    </rPh>
    <phoneticPr fontId="2"/>
  </si>
  <si>
    <t>該当しない</t>
  </si>
  <si>
    <t>第１希望</t>
  </si>
  <si>
    <t>有</t>
  </si>
  <si>
    <t>修了式・学位授与式（未定）</t>
  </si>
  <si>
    <t>応募時提出済</t>
  </si>
  <si>
    <t>該当なし（提出不要）</t>
  </si>
  <si>
    <t>はい</t>
  </si>
  <si>
    <t>オリエンテーション期間</t>
    <rPh sb="9" eb="11">
      <t>キカン</t>
    </rPh>
    <phoneticPr fontId="19"/>
  </si>
  <si>
    <t>※支援期間外</t>
    <rPh sb="1" eb="3">
      <t>シエン</t>
    </rPh>
    <rPh sb="3" eb="5">
      <t>キカン</t>
    </rPh>
    <rPh sb="5" eb="6">
      <t>ガイ</t>
    </rPh>
    <phoneticPr fontId="3"/>
  </si>
  <si>
    <t>2025-2026学年の学事暦が応募後に公開されたため。</t>
  </si>
  <si>
    <t>2025年度採用者であり、渡航支援金の支給を申請します。</t>
    <rPh sb="4" eb="6">
      <t>ネンド</t>
    </rPh>
    <rPh sb="6" eb="8">
      <t>サイヨウ</t>
    </rPh>
    <rPh sb="8" eb="9">
      <t>シャ</t>
    </rPh>
    <rPh sb="13" eb="15">
      <t>トコウ</t>
    </rPh>
    <rPh sb="15" eb="17">
      <t>シエン</t>
    </rPh>
    <rPh sb="17" eb="18">
      <t>キン</t>
    </rPh>
    <rPh sb="19" eb="21">
      <t>シキュウ</t>
    </rPh>
    <rPh sb="22" eb="24">
      <t>シンセイ</t>
    </rPh>
    <phoneticPr fontId="8"/>
  </si>
  <si>
    <t>G2512345699S</t>
    <phoneticPr fontId="3"/>
  </si>
  <si>
    <t>※採用通知（再審査で変更が認められた場合はその結果通知）の支援開始月及び支援期間から変更の有無を選択</t>
    <rPh sb="6" eb="9">
      <t>サイシンサ</t>
    </rPh>
    <rPh sb="10" eb="12">
      <t>ヘンコウ</t>
    </rPh>
    <rPh sb="13" eb="14">
      <t>ミト</t>
    </rPh>
    <rPh sb="18" eb="20">
      <t>バアイ</t>
    </rPh>
    <rPh sb="23" eb="27">
      <t>ケッカツウチ</t>
    </rPh>
    <phoneticPr fontId="8"/>
  </si>
  <si>
    <t>支援期間の変更理由
※該当者のみ</t>
    <rPh sb="0" eb="2">
      <t>シエン</t>
    </rPh>
    <rPh sb="2" eb="4">
      <t>キカン</t>
    </rPh>
    <rPh sb="5" eb="7">
      <t>ヘンコウ</t>
    </rPh>
    <rPh sb="7" eb="9">
      <t>リユウ</t>
    </rPh>
    <rPh sb="11" eb="13">
      <t>ガイトウ</t>
    </rPh>
    <rPh sb="13" eb="14">
      <t>シャ</t>
    </rPh>
    <phoneticPr fontId="8"/>
  </si>
  <si>
    <t>博士号</t>
  </si>
  <si>
    <t>博士課程</t>
  </si>
  <si>
    <t>California Institute of Technology</t>
  </si>
  <si>
    <t>Carnegie Mellon University</t>
  </si>
  <si>
    <t>Columbia University in the City of New York</t>
  </si>
  <si>
    <t>Cornell University</t>
  </si>
  <si>
    <t>Duke University</t>
  </si>
  <si>
    <t>Harvard University</t>
  </si>
  <si>
    <t>Johns Hopkins University</t>
  </si>
  <si>
    <t>Massachusetts Institute of Technology</t>
  </si>
  <si>
    <t>New York University</t>
  </si>
  <si>
    <t>Northwestern University</t>
  </si>
  <si>
    <t>Princeton University</t>
  </si>
  <si>
    <t>Stanford University</t>
  </si>
  <si>
    <t>University of Chicago</t>
  </si>
  <si>
    <t>University of California Berkeley</t>
  </si>
  <si>
    <t>University of California Los Angeles</t>
  </si>
  <si>
    <t>University of Michigan - Ann Arbor</t>
  </si>
  <si>
    <t>University of Pennsylvania</t>
  </si>
  <si>
    <t>University of Washington</t>
  </si>
  <si>
    <t>Yale University</t>
  </si>
  <si>
    <t>Imperial College London</t>
  </si>
  <si>
    <t>London School of Economics and Political Science</t>
  </si>
  <si>
    <t>The University of Edinburgh</t>
  </si>
  <si>
    <t>The University of Manchester</t>
  </si>
  <si>
    <t>University College London (UCL)</t>
  </si>
  <si>
    <t>University of Cambridge</t>
  </si>
  <si>
    <t>University of Oxford</t>
  </si>
  <si>
    <t>McGill University</t>
  </si>
  <si>
    <t>University of Toronto</t>
  </si>
  <si>
    <t>Nanyang Technological University</t>
  </si>
  <si>
    <t>National University of Singapore</t>
  </si>
  <si>
    <t>The Australian National University</t>
  </si>
  <si>
    <t>University of Melbourne</t>
  </si>
  <si>
    <t>University of New South Wales</t>
  </si>
  <si>
    <t>The University of Sydney</t>
  </si>
  <si>
    <t>The University of Hong Kong</t>
  </si>
  <si>
    <t>Peking University</t>
  </si>
  <si>
    <t>Tsinghua University</t>
  </si>
  <si>
    <t>Seoul National University</t>
  </si>
  <si>
    <t>Technical University of Munich (TUM)</t>
  </si>
  <si>
    <t>Universite PSL</t>
  </si>
  <si>
    <t>Swiss Federal Institute of Technology of Lausanne (EPFL)</t>
  </si>
  <si>
    <t>Swiss Federal Institute of Technology (ETH Zurich)</t>
  </si>
  <si>
    <t>2025年度海外留学支援制度（大学院学位取得型）
特別枠奨学金月額単価表</t>
    <rPh sb="25" eb="27">
      <t>トクベツ</t>
    </rPh>
    <rPh sb="27" eb="28">
      <t>ワク</t>
    </rPh>
    <rPh sb="28" eb="31">
      <t>ショウガクキン</t>
    </rPh>
    <rPh sb="35" eb="36">
      <t>ヒョウ</t>
    </rPh>
    <phoneticPr fontId="3"/>
  </si>
  <si>
    <t>特別枠コード</t>
    <rPh sb="0" eb="3">
      <t>トクベツワク</t>
    </rPh>
    <phoneticPr fontId="3"/>
  </si>
  <si>
    <t>自然科学分野</t>
  </si>
  <si>
    <t>取得予定学位</t>
  </si>
  <si>
    <t>【特別枠採用者】2025年度海外留学支援制度（大学院学位取得型）支援開始に係る届出書</t>
    <rPh sb="1" eb="3">
      <t>トクベツ</t>
    </rPh>
    <rPh sb="3" eb="4">
      <t>ワク</t>
    </rPh>
    <rPh sb="4" eb="6">
      <t>サイヨウ</t>
    </rPh>
    <rPh sb="6" eb="7">
      <t>シャ</t>
    </rPh>
    <rPh sb="12" eb="13">
      <t>ネン</t>
    </rPh>
    <rPh sb="13" eb="14">
      <t>ド</t>
    </rPh>
    <rPh sb="14" eb="16">
      <t>カイガイ</t>
    </rPh>
    <rPh sb="16" eb="18">
      <t>リュウガク</t>
    </rPh>
    <rPh sb="18" eb="20">
      <t>シエン</t>
    </rPh>
    <rPh sb="20" eb="22">
      <t>セイド</t>
    </rPh>
    <rPh sb="23" eb="26">
      <t>ダイガクイン</t>
    </rPh>
    <rPh sb="26" eb="28">
      <t>ガクイ</t>
    </rPh>
    <rPh sb="28" eb="30">
      <t>シュトク</t>
    </rPh>
    <rPh sb="30" eb="31">
      <t>ガタ</t>
    </rPh>
    <rPh sb="32" eb="34">
      <t>シエン</t>
    </rPh>
    <rPh sb="34" eb="36">
      <t>カイシ</t>
    </rPh>
    <rPh sb="37" eb="38">
      <t>カカ</t>
    </rPh>
    <rPh sb="39" eb="41">
      <t>トドケデ</t>
    </rPh>
    <rPh sb="41" eb="42">
      <t>ショ</t>
    </rPh>
    <phoneticPr fontId="8"/>
  </si>
  <si>
    <t>応募分野</t>
  </si>
  <si>
    <t>奨学金月額
単価（円）</t>
    <phoneticPr fontId="3"/>
  </si>
  <si>
    <t>PhD in Energy</t>
    <phoneticPr fontId="3"/>
  </si>
  <si>
    <t>ロンドン</t>
    <phoneticPr fontId="3"/>
  </si>
  <si>
    <t>大学名</t>
    <rPh sb="0" eb="3">
      <t>ダイガクメイ</t>
    </rPh>
    <phoneticPr fontId="3"/>
  </si>
  <si>
    <t>特別枠コード</t>
    <rPh sb="0" eb="2">
      <t>トクベツ</t>
    </rPh>
    <rPh sb="2" eb="3">
      <t>ワク</t>
    </rPh>
    <phoneticPr fontId="2"/>
  </si>
  <si>
    <t>2025様式3【特別枠】</t>
    <rPh sb="4" eb="6">
      <t>ヨウシキ</t>
    </rPh>
    <rPh sb="8" eb="10">
      <t>トクベツ</t>
    </rPh>
    <rPh sb="10" eb="11">
      <t>ワク</t>
    </rPh>
    <phoneticPr fontId="8"/>
  </si>
  <si>
    <t>秋学期：2025年9月～2025年12月
春学期：2026年1月～2026年5月
夏季休暇：2026年6月～2026年8月
※夏季休暇中も学修・研究活動を行います。
博士論文提出期限：2028年5月
修了式：2028年8月</t>
    <rPh sb="84" eb="86">
      <t>ハカセ</t>
    </rPh>
    <phoneticPr fontId="3"/>
  </si>
  <si>
    <t>自然科学分野</t>
    <phoneticPr fontId="3"/>
  </si>
  <si>
    <t>博士号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</si>
</sst>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rgb="FFC00000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9" tint="-0.49998474074526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9" tint="-0.499984740745262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0"/>
      <color rgb="FF0000FF"/>
      <name val="ＭＳ 明朝"/>
      <family val="1"/>
      <charset val="128"/>
    </font>
    <font>
      <b/>
      <sz val="9"/>
      <color rgb="FF0000FF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/>
  </cellStyleXfs>
  <cellXfs count="29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4" fillId="5" borderId="7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0" fontId="12" fillId="0" borderId="0" xfId="2" applyFont="1" applyAlignment="1" applyProtection="1">
      <alignment vertical="center"/>
    </xf>
    <xf numFmtId="0" fontId="14" fillId="0" borderId="0" xfId="3" applyFont="1" applyAlignment="1" applyProtection="1">
      <alignment horizontal="justify" vertical="center"/>
    </xf>
    <xf numFmtId="0" fontId="14" fillId="0" borderId="0" xfId="3" applyFont="1" applyAlignment="1" applyProtection="1">
      <alignment vertical="center"/>
    </xf>
    <xf numFmtId="0" fontId="15" fillId="0" borderId="0" xfId="3" applyFont="1" applyProtection="1"/>
    <xf numFmtId="0" fontId="14" fillId="0" borderId="0" xfId="3" applyFont="1" applyAlignment="1" applyProtection="1">
      <alignment horizontal="right" vertical="center"/>
    </xf>
    <xf numFmtId="0" fontId="14" fillId="0" borderId="0" xfId="3" applyFont="1" applyAlignment="1" applyProtection="1">
      <alignment horizontal="center" vertical="center" wrapText="1"/>
    </xf>
    <xf numFmtId="0" fontId="18" fillId="0" borderId="0" xfId="2" applyFont="1" applyAlignment="1" applyProtection="1">
      <alignment horizontal="justify" vertical="center"/>
    </xf>
    <xf numFmtId="0" fontId="18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11" fillId="4" borderId="8" xfId="2" applyFont="1" applyFill="1" applyBorder="1" applyAlignment="1" applyProtection="1">
      <alignment horizontal="center" vertical="center"/>
    </xf>
    <xf numFmtId="0" fontId="10" fillId="4" borderId="1" xfId="5" applyFont="1" applyFill="1" applyBorder="1" applyAlignment="1" applyProtection="1">
      <alignment horizontal="left" vertical="center"/>
    </xf>
    <xf numFmtId="0" fontId="10" fillId="4" borderId="8" xfId="2" applyFont="1" applyFill="1" applyBorder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 wrapText="1"/>
    </xf>
    <xf numFmtId="0" fontId="27" fillId="0" borderId="0" xfId="2" applyFont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22" fillId="0" borderId="12" xfId="2" applyFont="1" applyBorder="1" applyAlignment="1" applyProtection="1">
      <alignment horizontal="center" vertical="center" wrapText="1"/>
    </xf>
    <xf numFmtId="0" fontId="22" fillId="0" borderId="0" xfId="2" applyFont="1" applyAlignment="1" applyProtection="1">
      <alignment horizontal="left" vertical="center" wrapText="1" shrinkToFit="1"/>
    </xf>
    <xf numFmtId="0" fontId="30" fillId="0" borderId="0" xfId="2" applyFont="1" applyAlignment="1" applyProtection="1">
      <alignment vertical="center"/>
    </xf>
    <xf numFmtId="0" fontId="22" fillId="0" borderId="0" xfId="2" applyFont="1" applyAlignment="1" applyProtection="1">
      <alignment vertical="center" wrapText="1" shrinkToFit="1"/>
    </xf>
    <xf numFmtId="0" fontId="31" fillId="0" borderId="0" xfId="2" applyFont="1" applyAlignment="1" applyProtection="1">
      <alignment horizontal="left" vertical="center" wrapText="1" shrinkToFit="1"/>
    </xf>
    <xf numFmtId="0" fontId="29" fillId="0" borderId="0" xfId="2" applyFont="1" applyAlignment="1" applyProtection="1">
      <alignment horizontal="left" vertical="center" shrinkToFit="1"/>
    </xf>
    <xf numFmtId="0" fontId="25" fillId="2" borderId="20" xfId="2" applyFont="1" applyFill="1" applyBorder="1" applyAlignment="1" applyProtection="1">
      <alignment vertical="center"/>
    </xf>
    <xf numFmtId="0" fontId="32" fillId="2" borderId="21" xfId="2" applyFont="1" applyFill="1" applyBorder="1" applyAlignment="1" applyProtection="1">
      <alignment vertical="center"/>
    </xf>
    <xf numFmtId="0" fontId="32" fillId="2" borderId="23" xfId="2" applyFont="1" applyFill="1" applyBorder="1" applyAlignment="1" applyProtection="1">
      <alignment vertical="top"/>
    </xf>
    <xf numFmtId="0" fontId="32" fillId="2" borderId="25" xfId="2" applyFont="1" applyFill="1" applyBorder="1" applyAlignment="1" applyProtection="1">
      <alignment vertical="center"/>
    </xf>
    <xf numFmtId="0" fontId="32" fillId="0" borderId="0" xfId="2" applyFont="1" applyAlignment="1" applyProtection="1">
      <alignment vertical="center"/>
    </xf>
    <xf numFmtId="0" fontId="32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3" fillId="2" borderId="1" xfId="5" applyFont="1" applyFill="1" applyBorder="1" applyAlignment="1" applyProtection="1">
      <alignment horizontal="center" vertical="center"/>
    </xf>
    <xf numFmtId="0" fontId="14" fillId="4" borderId="12" xfId="3" applyFont="1" applyFill="1" applyBorder="1" applyAlignment="1" applyProtection="1">
      <alignment vertical="center"/>
    </xf>
    <xf numFmtId="0" fontId="16" fillId="4" borderId="8" xfId="3" applyFont="1" applyFill="1" applyBorder="1" applyAlignment="1" applyProtection="1">
      <alignment vertical="center"/>
    </xf>
    <xf numFmtId="0" fontId="16" fillId="4" borderId="10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</xf>
    <xf numFmtId="0" fontId="16" fillId="0" borderId="0" xfId="3" applyFont="1" applyFill="1" applyBorder="1" applyAlignment="1" applyProtection="1">
      <alignment vertical="center" wrapText="1"/>
    </xf>
    <xf numFmtId="0" fontId="14" fillId="4" borderId="15" xfId="3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0" fontId="29" fillId="0" borderId="0" xfId="2" applyFont="1" applyAlignment="1" applyProtection="1">
      <alignment vertical="center" shrinkToFit="1"/>
    </xf>
    <xf numFmtId="0" fontId="27" fillId="0" borderId="21" xfId="2" applyFont="1" applyBorder="1" applyAlignment="1" applyProtection="1">
      <alignment vertical="center"/>
    </xf>
    <xf numFmtId="0" fontId="27" fillId="0" borderId="22" xfId="2" applyFont="1" applyBorder="1" applyAlignment="1" applyProtection="1">
      <alignment vertical="center"/>
    </xf>
    <xf numFmtId="0" fontId="27" fillId="0" borderId="26" xfId="2" applyFont="1" applyBorder="1" applyAlignment="1" applyProtection="1">
      <alignment vertical="center"/>
    </xf>
    <xf numFmtId="0" fontId="27" fillId="0" borderId="27" xfId="2" applyFont="1" applyBorder="1" applyAlignment="1" applyProtection="1">
      <alignment vertical="center"/>
    </xf>
    <xf numFmtId="0" fontId="10" fillId="4" borderId="11" xfId="2" applyFont="1" applyFill="1" applyBorder="1" applyAlignment="1" applyProtection="1">
      <alignment vertical="center" wrapText="1"/>
    </xf>
    <xf numFmtId="0" fontId="10" fillId="4" borderId="12" xfId="2" applyFont="1" applyFill="1" applyBorder="1" applyAlignment="1" applyProtection="1">
      <alignment vertical="center" wrapText="1"/>
    </xf>
    <xf numFmtId="0" fontId="12" fillId="4" borderId="17" xfId="2" applyFont="1" applyFill="1" applyBorder="1" applyAlignment="1" applyProtection="1">
      <alignment vertical="center"/>
    </xf>
    <xf numFmtId="0" fontId="12" fillId="4" borderId="0" xfId="2" applyFont="1" applyFill="1" applyBorder="1" applyAlignment="1" applyProtection="1">
      <alignment vertical="center"/>
    </xf>
    <xf numFmtId="0" fontId="12" fillId="4" borderId="18" xfId="2" applyFont="1" applyFill="1" applyBorder="1" applyAlignment="1" applyProtection="1">
      <alignment vertical="center"/>
    </xf>
    <xf numFmtId="0" fontId="12" fillId="4" borderId="13" xfId="2" applyFont="1" applyFill="1" applyBorder="1" applyAlignment="1" applyProtection="1">
      <alignment vertical="center"/>
    </xf>
    <xf numFmtId="0" fontId="12" fillId="4" borderId="14" xfId="2" applyFont="1" applyFill="1" applyBorder="1" applyAlignment="1" applyProtection="1">
      <alignment vertical="center"/>
    </xf>
    <xf numFmtId="0" fontId="12" fillId="4" borderId="19" xfId="2" applyFont="1" applyFill="1" applyBorder="1" applyAlignment="1" applyProtection="1">
      <alignment vertical="center"/>
    </xf>
    <xf numFmtId="0" fontId="10" fillId="4" borderId="1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left" vertical="center" shrinkToFit="1"/>
    </xf>
    <xf numFmtId="0" fontId="10" fillId="4" borderId="9" xfId="5" applyFont="1" applyFill="1" applyBorder="1" applyAlignment="1" applyProtection="1">
      <alignment vertical="center"/>
    </xf>
    <xf numFmtId="0" fontId="10" fillId="4" borderId="10" xfId="5" applyFont="1" applyFill="1" applyBorder="1" applyAlignment="1" applyProtection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>
      <alignment vertical="center"/>
    </xf>
    <xf numFmtId="38" fontId="0" fillId="3" borderId="28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Fill="1" applyBorder="1" applyAlignment="1">
      <alignment vertical="center"/>
    </xf>
    <xf numFmtId="38" fontId="0" fillId="3" borderId="29" xfId="1" applyFont="1" applyFill="1" applyBorder="1" applyAlignment="1">
      <alignment horizontal="center" vertical="center"/>
    </xf>
    <xf numFmtId="0" fontId="18" fillId="0" borderId="0" xfId="2" applyFont="1" applyBorder="1" applyAlignment="1" applyProtection="1">
      <alignment vertical="center"/>
    </xf>
    <xf numFmtId="0" fontId="14" fillId="0" borderId="0" xfId="3" applyFont="1" applyBorder="1" applyAlignment="1" applyProtection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/>
    </xf>
    <xf numFmtId="0" fontId="10" fillId="4" borderId="8" xfId="2" applyFont="1" applyFill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 wrapText="1"/>
    </xf>
    <xf numFmtId="0" fontId="12" fillId="4" borderId="8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left" vertical="center" shrinkToFit="1"/>
    </xf>
    <xf numFmtId="0" fontId="12" fillId="4" borderId="1" xfId="2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 shrinkToFit="1"/>
    </xf>
    <xf numFmtId="0" fontId="10" fillId="4" borderId="2" xfId="2" applyFont="1" applyFill="1" applyBorder="1" applyAlignment="1" applyProtection="1">
      <alignment horizontal="center" vertical="center" shrinkToFit="1"/>
    </xf>
    <xf numFmtId="0" fontId="10" fillId="4" borderId="4" xfId="2" applyFont="1" applyFill="1" applyBorder="1" applyAlignment="1" applyProtection="1">
      <alignment horizontal="center" vertical="center" shrinkToFit="1"/>
    </xf>
    <xf numFmtId="0" fontId="10" fillId="4" borderId="16" xfId="2" applyFont="1" applyFill="1" applyBorder="1" applyAlignment="1" applyProtection="1">
      <alignment horizontal="center" vertical="center" shrinkToFit="1"/>
    </xf>
    <xf numFmtId="0" fontId="23" fillId="7" borderId="8" xfId="4" applyFont="1" applyFill="1" applyBorder="1" applyAlignment="1" applyProtection="1">
      <alignment horizontal="center" vertical="center"/>
    </xf>
    <xf numFmtId="0" fontId="23" fillId="7" borderId="9" xfId="4" applyFont="1" applyFill="1" applyBorder="1" applyAlignment="1" applyProtection="1">
      <alignment horizontal="center" vertical="center"/>
    </xf>
    <xf numFmtId="0" fontId="23" fillId="7" borderId="10" xfId="4" applyFont="1" applyFill="1" applyBorder="1" applyAlignment="1" applyProtection="1">
      <alignment horizontal="center" vertical="center"/>
    </xf>
    <xf numFmtId="0" fontId="10" fillId="4" borderId="9" xfId="4" applyFont="1" applyFill="1" applyBorder="1" applyAlignment="1" applyProtection="1">
      <alignment horizontal="center" vertical="center"/>
    </xf>
    <xf numFmtId="0" fontId="13" fillId="7" borderId="8" xfId="4" applyFont="1" applyFill="1" applyBorder="1" applyAlignment="1" applyProtection="1">
      <alignment horizontal="center" vertical="center"/>
    </xf>
    <xf numFmtId="0" fontId="13" fillId="7" borderId="9" xfId="4" applyFont="1" applyFill="1" applyBorder="1" applyAlignment="1" applyProtection="1">
      <alignment horizontal="center" vertical="center"/>
    </xf>
    <xf numFmtId="0" fontId="13" fillId="7" borderId="10" xfId="4" applyFont="1" applyFill="1" applyBorder="1" applyAlignment="1" applyProtection="1">
      <alignment horizontal="center" vertical="center"/>
    </xf>
    <xf numFmtId="0" fontId="10" fillId="4" borderId="8" xfId="4" applyFont="1" applyFill="1" applyBorder="1" applyAlignment="1" applyProtection="1">
      <alignment horizontal="center" vertical="center"/>
    </xf>
    <xf numFmtId="0" fontId="10" fillId="4" borderId="10" xfId="4" applyFont="1" applyFill="1" applyBorder="1" applyAlignment="1" applyProtection="1">
      <alignment horizontal="center" vertical="center"/>
    </xf>
    <xf numFmtId="0" fontId="34" fillId="2" borderId="8" xfId="2" applyFont="1" applyFill="1" applyBorder="1" applyAlignment="1" applyProtection="1">
      <alignment horizontal="center" vertical="center" shrinkToFit="1"/>
    </xf>
    <xf numFmtId="0" fontId="34" fillId="2" borderId="9" xfId="2" applyFont="1" applyFill="1" applyBorder="1" applyAlignment="1" applyProtection="1">
      <alignment horizontal="center" vertical="center" shrinkToFit="1"/>
    </xf>
    <xf numFmtId="0" fontId="34" fillId="2" borderId="10" xfId="2" applyFont="1" applyFill="1" applyBorder="1" applyAlignment="1" applyProtection="1">
      <alignment horizontal="center" vertical="center" shrinkToFit="1"/>
    </xf>
    <xf numFmtId="0" fontId="20" fillId="4" borderId="8" xfId="4" applyFont="1" applyFill="1" applyBorder="1" applyAlignment="1" applyProtection="1">
      <alignment horizontal="left" vertical="center" wrapText="1"/>
    </xf>
    <xf numFmtId="0" fontId="20" fillId="4" borderId="9" xfId="4" applyFont="1" applyFill="1" applyBorder="1" applyAlignment="1" applyProtection="1">
      <alignment horizontal="left" vertical="center" wrapText="1"/>
    </xf>
    <xf numFmtId="0" fontId="20" fillId="4" borderId="10" xfId="4" applyFont="1" applyFill="1" applyBorder="1" applyAlignment="1" applyProtection="1">
      <alignment horizontal="left" vertical="center" wrapText="1"/>
    </xf>
    <xf numFmtId="0" fontId="34" fillId="0" borderId="8" xfId="2" applyFont="1" applyBorder="1" applyAlignment="1" applyProtection="1">
      <alignment horizontal="center" vertical="center"/>
      <protection locked="0"/>
    </xf>
    <xf numFmtId="0" fontId="34" fillId="0" borderId="9" xfId="2" applyFont="1" applyBorder="1" applyAlignment="1" applyProtection="1">
      <alignment horizontal="center" vertical="center"/>
      <protection locked="0"/>
    </xf>
    <xf numFmtId="0" fontId="34" fillId="0" borderId="10" xfId="2" applyFont="1" applyBorder="1" applyAlignment="1" applyProtection="1">
      <alignment horizontal="center" vertical="center"/>
      <protection locked="0"/>
    </xf>
    <xf numFmtId="0" fontId="22" fillId="0" borderId="11" xfId="2" applyFont="1" applyBorder="1" applyAlignment="1" applyProtection="1">
      <alignment horizontal="left" vertical="center" wrapText="1"/>
    </xf>
    <xf numFmtId="0" fontId="22" fillId="0" borderId="12" xfId="2" applyFont="1" applyBorder="1" applyAlignment="1" applyProtection="1">
      <alignment horizontal="left" vertical="center" wrapText="1"/>
    </xf>
    <xf numFmtId="0" fontId="22" fillId="0" borderId="15" xfId="2" applyFont="1" applyBorder="1" applyAlignment="1" applyProtection="1">
      <alignment horizontal="left" vertical="center" wrapText="1"/>
    </xf>
    <xf numFmtId="0" fontId="22" fillId="0" borderId="13" xfId="2" applyFont="1" applyBorder="1" applyAlignment="1" applyProtection="1">
      <alignment horizontal="left" vertical="center" wrapText="1"/>
    </xf>
    <xf numFmtId="0" fontId="22" fillId="0" borderId="14" xfId="2" applyFont="1" applyBorder="1" applyAlignment="1" applyProtection="1">
      <alignment horizontal="left" vertical="center" wrapText="1"/>
    </xf>
    <xf numFmtId="0" fontId="22" fillId="0" borderId="19" xfId="2" applyFont="1" applyBorder="1" applyAlignment="1" applyProtection="1">
      <alignment horizontal="left" vertical="center" wrapText="1"/>
    </xf>
    <xf numFmtId="0" fontId="32" fillId="2" borderId="0" xfId="2" applyFont="1" applyFill="1" applyBorder="1" applyAlignment="1" applyProtection="1">
      <alignment horizontal="left" vertical="top" wrapText="1"/>
    </xf>
    <xf numFmtId="0" fontId="32" fillId="2" borderId="24" xfId="2" applyFont="1" applyFill="1" applyBorder="1" applyAlignment="1" applyProtection="1">
      <alignment horizontal="left" vertical="top" wrapText="1"/>
    </xf>
    <xf numFmtId="0" fontId="32" fillId="2" borderId="26" xfId="2" applyFont="1" applyFill="1" applyBorder="1" applyAlignment="1" applyProtection="1">
      <alignment horizontal="left" vertical="center"/>
    </xf>
    <xf numFmtId="0" fontId="34" fillId="0" borderId="0" xfId="2" applyFont="1" applyAlignment="1" applyProtection="1">
      <alignment horizontal="center" vertical="center"/>
    </xf>
    <xf numFmtId="0" fontId="34" fillId="0" borderId="1" xfId="2" applyFont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/>
    </xf>
    <xf numFmtId="0" fontId="34" fillId="0" borderId="1" xfId="2" applyFont="1" applyBorder="1" applyAlignment="1" applyProtection="1">
      <alignment horizontal="center" vertical="center" shrinkToFit="1"/>
    </xf>
    <xf numFmtId="0" fontId="10" fillId="4" borderId="8" xfId="2" applyFont="1" applyFill="1" applyBorder="1" applyAlignment="1" applyProtection="1">
      <alignment horizontal="center" vertical="center"/>
    </xf>
    <xf numFmtId="0" fontId="10" fillId="4" borderId="9" xfId="2" applyFont="1" applyFill="1" applyBorder="1" applyAlignment="1" applyProtection="1">
      <alignment horizontal="center" vertical="center"/>
    </xf>
    <xf numFmtId="0" fontId="10" fillId="4" borderId="10" xfId="2" applyFont="1" applyFill="1" applyBorder="1" applyAlignment="1" applyProtection="1">
      <alignment horizontal="center" vertical="center"/>
    </xf>
    <xf numFmtId="0" fontId="22" fillId="4" borderId="8" xfId="2" applyFont="1" applyFill="1" applyBorder="1" applyAlignment="1" applyProtection="1">
      <alignment horizontal="center" vertical="center" wrapText="1"/>
    </xf>
    <xf numFmtId="0" fontId="22" fillId="4" borderId="9" xfId="2" applyFont="1" applyFill="1" applyBorder="1" applyAlignment="1" applyProtection="1">
      <alignment horizontal="center" vertical="center" wrapText="1"/>
    </xf>
    <xf numFmtId="0" fontId="22" fillId="4" borderId="12" xfId="2" applyFont="1" applyFill="1" applyBorder="1" applyAlignment="1" applyProtection="1">
      <alignment horizontal="center" vertical="center" wrapText="1"/>
    </xf>
    <xf numFmtId="0" fontId="36" fillId="6" borderId="11" xfId="2" applyFont="1" applyFill="1" applyBorder="1" applyAlignment="1" applyProtection="1">
      <alignment horizontal="center" vertical="center" wrapText="1"/>
    </xf>
    <xf numFmtId="0" fontId="36" fillId="6" borderId="12" xfId="2" applyFont="1" applyFill="1" applyBorder="1" applyAlignment="1" applyProtection="1">
      <alignment horizontal="center" vertical="center" wrapText="1"/>
    </xf>
    <xf numFmtId="0" fontId="36" fillId="6" borderId="15" xfId="2" applyFont="1" applyFill="1" applyBorder="1" applyAlignment="1" applyProtection="1">
      <alignment horizontal="center" vertical="center" wrapText="1"/>
    </xf>
    <xf numFmtId="0" fontId="20" fillId="4" borderId="8" xfId="2" applyFont="1" applyFill="1" applyBorder="1" applyAlignment="1" applyProtection="1">
      <alignment horizontal="left" vertical="center" wrapText="1"/>
    </xf>
    <xf numFmtId="0" fontId="20" fillId="4" borderId="9" xfId="2" applyFont="1" applyFill="1" applyBorder="1" applyAlignment="1" applyProtection="1">
      <alignment horizontal="left" vertical="center" wrapText="1"/>
    </xf>
    <xf numFmtId="0" fontId="20" fillId="4" borderId="10" xfId="2" applyFont="1" applyFill="1" applyBorder="1" applyAlignment="1" applyProtection="1">
      <alignment horizontal="left" vertical="center" wrapText="1"/>
    </xf>
    <xf numFmtId="0" fontId="22" fillId="4" borderId="8" xfId="2" applyFont="1" applyFill="1" applyBorder="1" applyAlignment="1" applyProtection="1">
      <alignment horizontal="center" vertical="center" wrapText="1" shrinkToFit="1"/>
    </xf>
    <xf numFmtId="0" fontId="22" fillId="4" borderId="9" xfId="2" applyFont="1" applyFill="1" applyBorder="1" applyAlignment="1" applyProtection="1">
      <alignment horizontal="center" vertical="center" wrapText="1" shrinkToFit="1"/>
    </xf>
    <xf numFmtId="0" fontId="22" fillId="4" borderId="10" xfId="2" applyFont="1" applyFill="1" applyBorder="1" applyAlignment="1" applyProtection="1">
      <alignment horizontal="center" vertical="center" wrapText="1" shrinkToFit="1"/>
    </xf>
    <xf numFmtId="0" fontId="28" fillId="6" borderId="8" xfId="2" applyFont="1" applyFill="1" applyBorder="1" applyAlignment="1" applyProtection="1">
      <alignment horizontal="left" vertical="center" wrapText="1"/>
    </xf>
    <xf numFmtId="0" fontId="28" fillId="6" borderId="9" xfId="2" applyFont="1" applyFill="1" applyBorder="1" applyAlignment="1" applyProtection="1">
      <alignment horizontal="left" vertical="center" wrapText="1"/>
    </xf>
    <xf numFmtId="0" fontId="28" fillId="6" borderId="10" xfId="2" applyFont="1" applyFill="1" applyBorder="1" applyAlignment="1" applyProtection="1">
      <alignment horizontal="left" vertical="center" wrapText="1"/>
    </xf>
    <xf numFmtId="0" fontId="34" fillId="0" borderId="8" xfId="2" applyFont="1" applyBorder="1" applyAlignment="1" applyProtection="1">
      <alignment horizontal="center" vertical="center" wrapText="1"/>
    </xf>
    <xf numFmtId="0" fontId="34" fillId="0" borderId="9" xfId="2" applyFont="1" applyBorder="1" applyAlignment="1" applyProtection="1">
      <alignment horizontal="center" vertical="center" wrapText="1"/>
    </xf>
    <xf numFmtId="0" fontId="34" fillId="0" borderId="10" xfId="2" applyFont="1" applyBorder="1" applyAlignment="1" applyProtection="1">
      <alignment horizontal="center" vertical="center" wrapText="1"/>
    </xf>
    <xf numFmtId="0" fontId="10" fillId="4" borderId="17" xfId="2" applyFont="1" applyFill="1" applyBorder="1" applyAlignment="1" applyProtection="1">
      <alignment horizontal="center" vertical="center" textRotation="255"/>
    </xf>
    <xf numFmtId="0" fontId="10" fillId="4" borderId="18" xfId="2" applyFont="1" applyFill="1" applyBorder="1" applyAlignment="1" applyProtection="1">
      <alignment horizontal="center" vertical="center" textRotation="255"/>
    </xf>
    <xf numFmtId="0" fontId="10" fillId="4" borderId="13" xfId="2" applyFont="1" applyFill="1" applyBorder="1" applyAlignment="1" applyProtection="1">
      <alignment horizontal="center" vertical="center" textRotation="255"/>
    </xf>
    <xf numFmtId="0" fontId="10" fillId="4" borderId="19" xfId="2" applyFont="1" applyFill="1" applyBorder="1" applyAlignment="1" applyProtection="1">
      <alignment horizontal="center" vertical="center" textRotation="255"/>
    </xf>
    <xf numFmtId="0" fontId="12" fillId="4" borderId="17" xfId="2" applyFont="1" applyFill="1" applyBorder="1" applyAlignment="1" applyProtection="1">
      <alignment horizontal="center" vertical="center"/>
    </xf>
    <xf numFmtId="0" fontId="12" fillId="4" borderId="0" xfId="2" applyFont="1" applyFill="1" applyBorder="1" applyAlignment="1" applyProtection="1">
      <alignment horizontal="center" vertical="center"/>
    </xf>
    <xf numFmtId="0" fontId="12" fillId="4" borderId="18" xfId="2" applyFont="1" applyFill="1" applyBorder="1" applyAlignment="1" applyProtection="1">
      <alignment horizontal="center" vertical="center"/>
    </xf>
    <xf numFmtId="0" fontId="10" fillId="4" borderId="8" xfId="2" applyFont="1" applyFill="1" applyBorder="1" applyAlignment="1" applyProtection="1">
      <alignment horizontal="center" vertical="center" wrapText="1"/>
    </xf>
    <xf numFmtId="0" fontId="10" fillId="4" borderId="9" xfId="2" applyFont="1" applyFill="1" applyBorder="1" applyAlignment="1" applyProtection="1">
      <alignment horizontal="center" vertical="center" wrapText="1"/>
    </xf>
    <xf numFmtId="0" fontId="10" fillId="4" borderId="10" xfId="2" applyFont="1" applyFill="1" applyBorder="1" applyAlignment="1" applyProtection="1">
      <alignment horizontal="center" vertical="center" wrapText="1"/>
    </xf>
    <xf numFmtId="0" fontId="34" fillId="0" borderId="1" xfId="2" applyFont="1" applyBorder="1" applyAlignment="1" applyProtection="1">
      <alignment horizontal="center" vertical="center"/>
    </xf>
    <xf numFmtId="0" fontId="34" fillId="0" borderId="8" xfId="2" applyFont="1" applyBorder="1" applyAlignment="1" applyProtection="1">
      <alignment horizontal="center" vertical="center"/>
    </xf>
    <xf numFmtId="0" fontId="34" fillId="0" borderId="10" xfId="2" applyFont="1" applyBorder="1" applyAlignment="1" applyProtection="1">
      <alignment horizontal="center" vertical="center"/>
    </xf>
    <xf numFmtId="0" fontId="20" fillId="4" borderId="11" xfId="2" applyFont="1" applyFill="1" applyBorder="1" applyAlignment="1" applyProtection="1">
      <alignment horizontal="left" vertical="center" wrapText="1"/>
    </xf>
    <xf numFmtId="0" fontId="20" fillId="4" borderId="12" xfId="2" applyFont="1" applyFill="1" applyBorder="1" applyAlignment="1" applyProtection="1">
      <alignment horizontal="left" vertical="center" wrapText="1"/>
    </xf>
    <xf numFmtId="0" fontId="20" fillId="4" borderId="15" xfId="2" applyFont="1" applyFill="1" applyBorder="1" applyAlignment="1" applyProtection="1">
      <alignment horizontal="left" vertical="center" wrapText="1"/>
    </xf>
    <xf numFmtId="0" fontId="34" fillId="0" borderId="17" xfId="2" applyFont="1" applyBorder="1" applyAlignment="1" applyProtection="1">
      <alignment horizontal="left" vertical="center" wrapText="1"/>
    </xf>
    <xf numFmtId="0" fontId="34" fillId="0" borderId="0" xfId="2" applyFont="1" applyBorder="1" applyAlignment="1" applyProtection="1">
      <alignment horizontal="left" vertical="center" wrapText="1"/>
    </xf>
    <xf numFmtId="0" fontId="34" fillId="0" borderId="18" xfId="2" applyFont="1" applyBorder="1" applyAlignment="1" applyProtection="1">
      <alignment horizontal="left" vertical="center" wrapText="1"/>
    </xf>
    <xf numFmtId="0" fontId="22" fillId="4" borderId="1" xfId="2" applyFont="1" applyFill="1" applyBorder="1" applyAlignment="1" applyProtection="1">
      <alignment horizontal="center" vertical="center" wrapText="1"/>
    </xf>
    <xf numFmtId="0" fontId="10" fillId="4" borderId="5" xfId="2" applyFont="1" applyFill="1" applyBorder="1" applyAlignment="1" applyProtection="1">
      <alignment horizontal="center" vertical="center" wrapText="1"/>
    </xf>
    <xf numFmtId="0" fontId="13" fillId="0" borderId="17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 wrapText="1"/>
    </xf>
    <xf numFmtId="0" fontId="10" fillId="4" borderId="11" xfId="2" applyFont="1" applyFill="1" applyBorder="1" applyAlignment="1" applyProtection="1">
      <alignment horizontal="center" vertical="center" wrapText="1" shrinkToFit="1"/>
    </xf>
    <xf numFmtId="0" fontId="10" fillId="4" borderId="12" xfId="2" applyFont="1" applyFill="1" applyBorder="1" applyAlignment="1" applyProtection="1">
      <alignment horizontal="center" vertical="center" wrapText="1" shrinkToFit="1"/>
    </xf>
    <xf numFmtId="0" fontId="10" fillId="4" borderId="15" xfId="2" applyFont="1" applyFill="1" applyBorder="1" applyAlignment="1" applyProtection="1">
      <alignment horizontal="center" vertical="center" wrapText="1" shrinkToFit="1"/>
    </xf>
    <xf numFmtId="0" fontId="12" fillId="4" borderId="1" xfId="2" applyFont="1" applyFill="1" applyBorder="1" applyAlignment="1" applyProtection="1">
      <alignment horizontal="center" vertical="center" wrapText="1"/>
    </xf>
    <xf numFmtId="0" fontId="20" fillId="4" borderId="17" xfId="2" applyFont="1" applyFill="1" applyBorder="1" applyAlignment="1" applyProtection="1">
      <alignment horizontal="left" vertical="center" wrapText="1" shrinkToFit="1"/>
    </xf>
    <xf numFmtId="0" fontId="20" fillId="4" borderId="0" xfId="2" applyFont="1" applyFill="1" applyBorder="1" applyAlignment="1" applyProtection="1">
      <alignment horizontal="left" vertical="center" wrapText="1" shrinkToFit="1"/>
    </xf>
    <xf numFmtId="0" fontId="20" fillId="4" borderId="18" xfId="2" applyFont="1" applyFill="1" applyBorder="1" applyAlignment="1" applyProtection="1">
      <alignment horizontal="left" vertical="center" wrapText="1" shrinkToFit="1"/>
    </xf>
    <xf numFmtId="0" fontId="20" fillId="4" borderId="13" xfId="2" applyFont="1" applyFill="1" applyBorder="1" applyAlignment="1" applyProtection="1">
      <alignment horizontal="left" vertical="center" wrapText="1" shrinkToFit="1"/>
    </xf>
    <xf numFmtId="0" fontId="20" fillId="4" borderId="14" xfId="2" applyFont="1" applyFill="1" applyBorder="1" applyAlignment="1" applyProtection="1">
      <alignment horizontal="left" vertical="center" wrapText="1" shrinkToFit="1"/>
    </xf>
    <xf numFmtId="0" fontId="20" fillId="4" borderId="19" xfId="2" applyFont="1" applyFill="1" applyBorder="1" applyAlignment="1" applyProtection="1">
      <alignment horizontal="left" vertical="center" wrapText="1" shrinkToFit="1"/>
    </xf>
    <xf numFmtId="0" fontId="34" fillId="0" borderId="17" xfId="2" applyFont="1" applyBorder="1" applyAlignment="1" applyProtection="1">
      <alignment horizontal="left" vertical="top" wrapText="1"/>
    </xf>
    <xf numFmtId="0" fontId="34" fillId="0" borderId="0" xfId="2" applyFont="1" applyBorder="1" applyAlignment="1" applyProtection="1">
      <alignment horizontal="left" vertical="top" wrapText="1"/>
    </xf>
    <xf numFmtId="0" fontId="34" fillId="0" borderId="18" xfId="2" applyFont="1" applyBorder="1" applyAlignment="1" applyProtection="1">
      <alignment horizontal="left" vertical="top" wrapText="1"/>
    </xf>
    <xf numFmtId="0" fontId="10" fillId="4" borderId="8" xfId="5" applyFont="1" applyFill="1" applyBorder="1" applyAlignment="1" applyProtection="1">
      <alignment horizontal="left" vertical="center"/>
    </xf>
    <xf numFmtId="0" fontId="10" fillId="4" borderId="9" xfId="5" applyFont="1" applyFill="1" applyBorder="1" applyAlignment="1" applyProtection="1">
      <alignment horizontal="left" vertical="center"/>
    </xf>
    <xf numFmtId="0" fontId="10" fillId="4" borderId="8" xfId="2" applyFont="1" applyFill="1" applyBorder="1" applyAlignment="1" applyProtection="1">
      <alignment horizontal="center" vertical="center" shrinkToFit="1"/>
    </xf>
    <xf numFmtId="0" fontId="10" fillId="4" borderId="9" xfId="2" applyFont="1" applyFill="1" applyBorder="1" applyAlignment="1" applyProtection="1">
      <alignment horizontal="center" vertical="center" shrinkToFit="1"/>
    </xf>
    <xf numFmtId="0" fontId="12" fillId="4" borderId="8" xfId="2" applyFont="1" applyFill="1" applyBorder="1" applyAlignment="1" applyProtection="1">
      <alignment horizontal="center" vertical="center"/>
    </xf>
    <xf numFmtId="0" fontId="12" fillId="4" borderId="9" xfId="2" applyFont="1" applyFill="1" applyBorder="1" applyAlignment="1" applyProtection="1">
      <alignment horizontal="center" vertical="center"/>
    </xf>
    <xf numFmtId="0" fontId="12" fillId="4" borderId="10" xfId="2" applyFont="1" applyFill="1" applyBorder="1" applyAlignment="1" applyProtection="1">
      <alignment horizontal="center" vertical="center"/>
    </xf>
    <xf numFmtId="0" fontId="35" fillId="0" borderId="9" xfId="2" applyFont="1" applyBorder="1" applyAlignment="1" applyProtection="1">
      <alignment horizontal="center" vertical="center"/>
    </xf>
    <xf numFmtId="0" fontId="35" fillId="0" borderId="10" xfId="2" applyFont="1" applyBorder="1" applyAlignment="1" applyProtection="1">
      <alignment horizontal="center" vertical="center"/>
    </xf>
    <xf numFmtId="0" fontId="10" fillId="4" borderId="8" xfId="2" applyFont="1" applyFill="1" applyBorder="1" applyAlignment="1" applyProtection="1">
      <alignment horizontal="left" vertical="center"/>
    </xf>
    <xf numFmtId="0" fontId="10" fillId="4" borderId="9" xfId="2" applyFont="1" applyFill="1" applyBorder="1" applyAlignment="1" applyProtection="1">
      <alignment horizontal="left" vertical="center"/>
    </xf>
    <xf numFmtId="0" fontId="10" fillId="4" borderId="10" xfId="2" applyFont="1" applyFill="1" applyBorder="1" applyAlignment="1" applyProtection="1">
      <alignment horizontal="left" vertical="center"/>
    </xf>
    <xf numFmtId="0" fontId="34" fillId="0" borderId="8" xfId="2" applyFont="1" applyFill="1" applyBorder="1" applyAlignment="1" applyProtection="1">
      <alignment horizontal="center" vertical="center"/>
    </xf>
    <xf numFmtId="0" fontId="34" fillId="0" borderId="9" xfId="2" applyFont="1" applyFill="1" applyBorder="1" applyAlignment="1" applyProtection="1">
      <alignment horizontal="center" vertical="center"/>
    </xf>
    <xf numFmtId="0" fontId="34" fillId="0" borderId="10" xfId="2" applyFont="1" applyFill="1" applyBorder="1" applyAlignment="1" applyProtection="1">
      <alignment horizontal="center" vertical="center"/>
    </xf>
    <xf numFmtId="0" fontId="10" fillId="4" borderId="8" xfId="4" applyFont="1" applyFill="1" applyBorder="1" applyAlignment="1" applyProtection="1">
      <alignment horizontal="center" vertical="center" wrapText="1"/>
    </xf>
    <xf numFmtId="0" fontId="10" fillId="4" borderId="9" xfId="4" applyFont="1" applyFill="1" applyBorder="1" applyAlignment="1" applyProtection="1">
      <alignment horizontal="center" vertical="center" wrapText="1"/>
    </xf>
    <xf numFmtId="0" fontId="10" fillId="4" borderId="10" xfId="4" applyFont="1" applyFill="1" applyBorder="1" applyAlignment="1" applyProtection="1">
      <alignment horizontal="center" vertical="center" wrapText="1"/>
    </xf>
    <xf numFmtId="38" fontId="34" fillId="2" borderId="8" xfId="1" applyFont="1" applyFill="1" applyBorder="1" applyAlignment="1" applyProtection="1">
      <alignment horizontal="center" vertical="center"/>
    </xf>
    <xf numFmtId="38" fontId="34" fillId="2" borderId="9" xfId="1" applyFont="1" applyFill="1" applyBorder="1" applyAlignment="1" applyProtection="1">
      <alignment horizontal="center" vertical="center"/>
    </xf>
    <xf numFmtId="38" fontId="34" fillId="2" borderId="10" xfId="1" applyFont="1" applyFill="1" applyBorder="1" applyAlignment="1" applyProtection="1">
      <alignment horizontal="center" vertical="center"/>
    </xf>
    <xf numFmtId="0" fontId="10" fillId="4" borderId="2" xfId="4" applyFont="1" applyFill="1" applyBorder="1" applyAlignment="1" applyProtection="1">
      <alignment horizontal="center" vertical="center"/>
    </xf>
    <xf numFmtId="0" fontId="10" fillId="4" borderId="4" xfId="4" applyFont="1" applyFill="1" applyBorder="1" applyAlignment="1" applyProtection="1">
      <alignment horizontal="center" vertical="center"/>
    </xf>
    <xf numFmtId="0" fontId="10" fillId="4" borderId="16" xfId="4" applyFont="1" applyFill="1" applyBorder="1" applyAlignment="1" applyProtection="1">
      <alignment horizontal="center" vertical="center"/>
    </xf>
    <xf numFmtId="0" fontId="16" fillId="4" borderId="8" xfId="3" applyFont="1" applyFill="1" applyBorder="1" applyAlignment="1" applyProtection="1">
      <alignment horizontal="center" vertical="center" wrapText="1"/>
    </xf>
    <xf numFmtId="0" fontId="16" fillId="4" borderId="9" xfId="3" applyFont="1" applyFill="1" applyBorder="1" applyAlignment="1" applyProtection="1">
      <alignment horizontal="center" vertical="center" wrapText="1"/>
    </xf>
    <xf numFmtId="0" fontId="16" fillId="4" borderId="10" xfId="3" applyFont="1" applyFill="1" applyBorder="1" applyAlignment="1" applyProtection="1">
      <alignment horizontal="center" vertical="center" wrapText="1"/>
    </xf>
    <xf numFmtId="0" fontId="33" fillId="0" borderId="8" xfId="3" applyFont="1" applyBorder="1" applyAlignment="1" applyProtection="1">
      <alignment horizontal="center" vertical="center" wrapText="1"/>
    </xf>
    <xf numFmtId="0" fontId="33" fillId="0" borderId="9" xfId="3" applyFont="1" applyBorder="1" applyAlignment="1" applyProtection="1">
      <alignment horizontal="center" vertical="center" wrapText="1"/>
    </xf>
    <xf numFmtId="0" fontId="33" fillId="0" borderId="10" xfId="3" applyFont="1" applyBorder="1" applyAlignment="1" applyProtection="1">
      <alignment horizontal="center" vertical="center" wrapText="1"/>
    </xf>
    <xf numFmtId="0" fontId="14" fillId="4" borderId="8" xfId="3" applyFont="1" applyFill="1" applyBorder="1" applyAlignment="1" applyProtection="1">
      <alignment horizontal="center" vertical="center"/>
    </xf>
    <xf numFmtId="0" fontId="14" fillId="4" borderId="9" xfId="3" applyFont="1" applyFill="1" applyBorder="1" applyAlignment="1" applyProtection="1">
      <alignment horizontal="center" vertical="center"/>
    </xf>
    <xf numFmtId="0" fontId="14" fillId="4" borderId="10" xfId="3" applyFont="1" applyFill="1" applyBorder="1" applyAlignment="1" applyProtection="1">
      <alignment horizontal="center" vertical="center"/>
    </xf>
    <xf numFmtId="0" fontId="14" fillId="4" borderId="11" xfId="3" applyFont="1" applyFill="1" applyBorder="1" applyAlignment="1" applyProtection="1">
      <alignment horizontal="center" vertical="center"/>
    </xf>
    <xf numFmtId="0" fontId="14" fillId="4" borderId="12" xfId="3" applyFont="1" applyFill="1" applyBorder="1" applyAlignment="1" applyProtection="1">
      <alignment horizontal="center" vertical="center"/>
    </xf>
    <xf numFmtId="0" fontId="14" fillId="4" borderId="13" xfId="3" applyFont="1" applyFill="1" applyBorder="1" applyAlignment="1" applyProtection="1">
      <alignment horizontal="center" vertical="center"/>
    </xf>
    <xf numFmtId="0" fontId="14" fillId="4" borderId="14" xfId="3" applyFont="1" applyFill="1" applyBorder="1" applyAlignment="1" applyProtection="1">
      <alignment horizontal="center" vertical="center"/>
    </xf>
    <xf numFmtId="0" fontId="10" fillId="4" borderId="14" xfId="2" applyFont="1" applyFill="1" applyBorder="1" applyAlignment="1" applyProtection="1">
      <alignment horizontal="center" vertical="center"/>
    </xf>
    <xf numFmtId="0" fontId="10" fillId="4" borderId="19" xfId="2" applyFont="1" applyFill="1" applyBorder="1" applyAlignment="1" applyProtection="1">
      <alignment horizontal="center" vertical="center"/>
    </xf>
    <xf numFmtId="0" fontId="22" fillId="4" borderId="8" xfId="4" applyFont="1" applyFill="1" applyBorder="1" applyAlignment="1" applyProtection="1">
      <alignment horizontal="center" vertical="center" wrapText="1"/>
    </xf>
    <xf numFmtId="0" fontId="22" fillId="4" borderId="9" xfId="4" applyFont="1" applyFill="1" applyBorder="1" applyAlignment="1" applyProtection="1">
      <alignment horizontal="center" vertical="center" wrapText="1"/>
    </xf>
    <xf numFmtId="0" fontId="34" fillId="0" borderId="8" xfId="4" applyFont="1" applyBorder="1" applyAlignment="1" applyProtection="1">
      <alignment horizontal="center" vertical="center"/>
    </xf>
    <xf numFmtId="0" fontId="34" fillId="0" borderId="9" xfId="4" applyFont="1" applyBorder="1" applyAlignment="1" applyProtection="1">
      <alignment horizontal="center" vertical="center"/>
    </xf>
    <xf numFmtId="0" fontId="34" fillId="0" borderId="10" xfId="4" applyFont="1" applyBorder="1" applyAlignment="1" applyProtection="1">
      <alignment horizontal="center" vertical="center"/>
    </xf>
    <xf numFmtId="0" fontId="17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left" vertical="center" shrinkToFit="1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41" fillId="6" borderId="11" xfId="2" applyFont="1" applyFill="1" applyBorder="1" applyAlignment="1" applyProtection="1">
      <alignment horizontal="center" vertical="center" wrapText="1"/>
    </xf>
    <xf numFmtId="0" fontId="41" fillId="6" borderId="12" xfId="2" applyFont="1" applyFill="1" applyBorder="1" applyAlignment="1" applyProtection="1">
      <alignment horizontal="center" vertical="center" wrapText="1"/>
    </xf>
    <xf numFmtId="0" fontId="41" fillId="6" borderId="15" xfId="2" applyFont="1" applyFill="1" applyBorder="1" applyAlignment="1" applyProtection="1">
      <alignment horizontal="center" vertical="center" wrapText="1"/>
    </xf>
    <xf numFmtId="0" fontId="41" fillId="6" borderId="8" xfId="2" applyFont="1" applyFill="1" applyBorder="1" applyAlignment="1" applyProtection="1">
      <alignment horizontal="left" vertical="center" wrapText="1"/>
    </xf>
    <xf numFmtId="0" fontId="41" fillId="6" borderId="9" xfId="2" applyFont="1" applyFill="1" applyBorder="1" applyAlignment="1" applyProtection="1">
      <alignment horizontal="left" vertical="center" wrapText="1"/>
    </xf>
    <xf numFmtId="0" fontId="41" fillId="6" borderId="10" xfId="2" applyFont="1" applyFill="1" applyBorder="1" applyAlignment="1" applyProtection="1">
      <alignment horizontal="left" vertical="center" wrapText="1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left" vertical="center" wrapText="1"/>
      <protection locked="0"/>
    </xf>
    <xf numFmtId="0" fontId="13" fillId="0" borderId="0" xfId="2" applyFont="1" applyBorder="1" applyAlignment="1" applyProtection="1">
      <alignment horizontal="left" vertical="center" wrapText="1"/>
      <protection locked="0"/>
    </xf>
    <xf numFmtId="0" fontId="13" fillId="0" borderId="18" xfId="2" applyFont="1" applyBorder="1" applyAlignment="1" applyProtection="1">
      <alignment horizontal="left" vertical="center" wrapText="1"/>
      <protection locked="0"/>
    </xf>
    <xf numFmtId="0" fontId="13" fillId="0" borderId="1" xfId="2" applyFont="1" applyBorder="1" applyAlignment="1" applyProtection="1">
      <alignment horizontal="center" vertical="center" shrinkToFi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2" fillId="4" borderId="1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40" fillId="0" borderId="9" xfId="2" applyFont="1" applyBorder="1" applyAlignment="1" applyProtection="1">
      <alignment horizontal="center" vertical="center"/>
      <protection locked="0"/>
    </xf>
    <xf numFmtId="0" fontId="40" fillId="0" borderId="10" xfId="2" applyFont="1" applyBorder="1" applyAlignment="1" applyProtection="1">
      <alignment horizontal="center" vertical="center"/>
      <protection locked="0"/>
    </xf>
    <xf numFmtId="0" fontId="12" fillId="4" borderId="8" xfId="2" applyFont="1" applyFill="1" applyBorder="1" applyAlignment="1" applyProtection="1">
      <alignment horizontal="left" vertical="center"/>
    </xf>
    <xf numFmtId="0" fontId="12" fillId="4" borderId="9" xfId="2" applyFont="1" applyFill="1" applyBorder="1" applyAlignment="1" applyProtection="1">
      <alignment horizontal="left" vertical="center"/>
    </xf>
    <xf numFmtId="0" fontId="12" fillId="4" borderId="10" xfId="2" applyFont="1" applyFill="1" applyBorder="1" applyAlignment="1" applyProtection="1">
      <alignment horizontal="left" vertical="center"/>
    </xf>
    <xf numFmtId="0" fontId="12" fillId="4" borderId="2" xfId="4" applyFont="1" applyFill="1" applyBorder="1" applyAlignment="1" applyProtection="1">
      <alignment horizontal="center" vertical="center"/>
    </xf>
    <xf numFmtId="0" fontId="12" fillId="4" borderId="4" xfId="4" applyFont="1" applyFill="1" applyBorder="1" applyAlignment="1" applyProtection="1">
      <alignment horizontal="center" vertical="center"/>
    </xf>
    <xf numFmtId="0" fontId="12" fillId="4" borderId="16" xfId="4" applyFont="1" applyFill="1" applyBorder="1" applyAlignment="1" applyProtection="1">
      <alignment horizontal="center" vertical="center"/>
    </xf>
    <xf numFmtId="0" fontId="13" fillId="0" borderId="8" xfId="4" applyFont="1" applyBorder="1" applyAlignment="1" applyProtection="1">
      <alignment horizontal="center" vertical="center"/>
      <protection locked="0"/>
    </xf>
    <xf numFmtId="0" fontId="13" fillId="0" borderId="9" xfId="4" applyFont="1" applyBorder="1" applyAlignment="1" applyProtection="1">
      <alignment horizontal="center" vertical="center"/>
      <protection locked="0"/>
    </xf>
    <xf numFmtId="0" fontId="13" fillId="0" borderId="10" xfId="4" applyFont="1" applyBorder="1" applyAlignment="1" applyProtection="1">
      <alignment horizontal="center" vertical="center"/>
      <protection locked="0"/>
    </xf>
    <xf numFmtId="0" fontId="32" fillId="4" borderId="8" xfId="4" applyFont="1" applyFill="1" applyBorder="1" applyAlignment="1" applyProtection="1">
      <alignment horizontal="center" vertical="center" wrapText="1"/>
    </xf>
    <xf numFmtId="0" fontId="32" fillId="4" borderId="9" xfId="4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shrinkToFit="1"/>
    </xf>
    <xf numFmtId="0" fontId="12" fillId="4" borderId="4" xfId="2" applyFont="1" applyFill="1" applyBorder="1" applyAlignment="1" applyProtection="1">
      <alignment horizontal="center" vertical="center" shrinkToFit="1"/>
    </xf>
    <xf numFmtId="0" fontId="12" fillId="4" borderId="16" xfId="2" applyFont="1" applyFill="1" applyBorder="1" applyAlignment="1" applyProtection="1">
      <alignment horizontal="center" vertical="center" shrinkToFit="1"/>
    </xf>
    <xf numFmtId="0" fontId="13" fillId="2" borderId="8" xfId="2" applyFont="1" applyFill="1" applyBorder="1" applyAlignment="1" applyProtection="1">
      <alignment horizontal="center" vertical="center" shrinkToFit="1"/>
    </xf>
    <xf numFmtId="0" fontId="13" fillId="2" borderId="9" xfId="2" applyFont="1" applyFill="1" applyBorder="1" applyAlignment="1" applyProtection="1">
      <alignment horizontal="center" vertical="center" shrinkToFit="1"/>
    </xf>
    <xf numFmtId="0" fontId="12" fillId="4" borderId="8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2" fillId="4" borderId="10" xfId="4" applyFont="1" applyFill="1" applyBorder="1" applyAlignment="1" applyProtection="1">
      <alignment horizontal="center" vertical="center"/>
    </xf>
    <xf numFmtId="0" fontId="13" fillId="0" borderId="8" xfId="2" applyFont="1" applyFill="1" applyBorder="1" applyAlignment="1" applyProtection="1">
      <alignment horizontal="center" vertical="center"/>
      <protection locked="0"/>
    </xf>
    <xf numFmtId="0" fontId="13" fillId="0" borderId="9" xfId="2" applyFont="1" applyFill="1" applyBorder="1" applyAlignment="1" applyProtection="1">
      <alignment horizontal="center" vertical="center"/>
      <protection locked="0"/>
    </xf>
    <xf numFmtId="0" fontId="13" fillId="0" borderId="10" xfId="2" applyFont="1" applyFill="1" applyBorder="1" applyAlignment="1" applyProtection="1">
      <alignment horizontal="center" vertical="center"/>
      <protection locked="0"/>
    </xf>
    <xf numFmtId="0" fontId="12" fillId="4" borderId="8" xfId="4" applyFont="1" applyFill="1" applyBorder="1" applyAlignment="1" applyProtection="1">
      <alignment horizontal="center" vertical="center" wrapText="1"/>
    </xf>
    <xf numFmtId="0" fontId="12" fillId="4" borderId="9" xfId="4" applyFont="1" applyFill="1" applyBorder="1" applyAlignment="1" applyProtection="1">
      <alignment horizontal="center" vertical="center" wrapText="1"/>
    </xf>
    <xf numFmtId="0" fontId="12" fillId="4" borderId="10" xfId="4" applyFont="1" applyFill="1" applyBorder="1" applyAlignment="1" applyProtection="1">
      <alignment horizontal="center" vertical="center" wrapText="1"/>
    </xf>
    <xf numFmtId="38" fontId="13" fillId="2" borderId="8" xfId="1" applyFont="1" applyFill="1" applyBorder="1" applyAlignment="1" applyProtection="1">
      <alignment horizontal="center" vertical="center"/>
    </xf>
    <xf numFmtId="38" fontId="13" fillId="2" borderId="9" xfId="1" applyFont="1" applyFill="1" applyBorder="1" applyAlignment="1" applyProtection="1">
      <alignment horizontal="center" vertical="center"/>
    </xf>
    <xf numFmtId="38" fontId="13" fillId="2" borderId="10" xfId="1" applyFont="1" applyFill="1" applyBorder="1" applyAlignment="1" applyProtection="1">
      <alignment horizontal="center" vertical="center"/>
    </xf>
    <xf numFmtId="0" fontId="12" fillId="4" borderId="8" xfId="2" applyFont="1" applyFill="1" applyBorder="1" applyAlignment="1" applyProtection="1">
      <alignment horizontal="center" vertical="center" shrinkToFit="1"/>
    </xf>
    <xf numFmtId="0" fontId="12" fillId="4" borderId="9" xfId="2" applyFont="1" applyFill="1" applyBorder="1" applyAlignment="1" applyProtection="1">
      <alignment horizontal="center" vertical="center" shrinkToFit="1"/>
    </xf>
    <xf numFmtId="0" fontId="13" fillId="2" borderId="10" xfId="2" applyFont="1" applyFill="1" applyBorder="1" applyAlignment="1" applyProtection="1">
      <alignment horizontal="center" vertical="center" shrinkToFit="1"/>
    </xf>
    <xf numFmtId="0" fontId="12" fillId="4" borderId="14" xfId="2" applyFont="1" applyFill="1" applyBorder="1" applyAlignment="1" applyProtection="1">
      <alignment horizontal="center" vertical="center"/>
    </xf>
    <xf numFmtId="0" fontId="12" fillId="4" borderId="19" xfId="2" applyFont="1" applyFill="1" applyBorder="1" applyAlignment="1" applyProtection="1">
      <alignment horizontal="center" vertical="center"/>
    </xf>
    <xf numFmtId="0" fontId="39" fillId="4" borderId="8" xfId="4" applyFont="1" applyFill="1" applyBorder="1" applyAlignment="1" applyProtection="1">
      <alignment horizontal="left" vertical="center" wrapText="1"/>
    </xf>
    <xf numFmtId="0" fontId="39" fillId="4" borderId="9" xfId="4" applyFont="1" applyFill="1" applyBorder="1" applyAlignment="1" applyProtection="1">
      <alignment horizontal="left" vertical="center" wrapText="1"/>
    </xf>
    <xf numFmtId="0" fontId="39" fillId="4" borderId="10" xfId="4" applyFont="1" applyFill="1" applyBorder="1" applyAlignment="1" applyProtection="1">
      <alignment horizontal="left" vertical="center" wrapText="1"/>
    </xf>
    <xf numFmtId="0" fontId="13" fillId="0" borderId="9" xfId="2" applyFont="1" applyBorder="1" applyAlignment="1" applyProtection="1">
      <alignment horizontal="center" vertical="center"/>
      <protection locked="0"/>
    </xf>
    <xf numFmtId="0" fontId="38" fillId="0" borderId="8" xfId="3" applyFont="1" applyBorder="1" applyAlignment="1" applyProtection="1">
      <alignment horizontal="center" vertical="center" wrapText="1"/>
      <protection locked="0"/>
    </xf>
    <xf numFmtId="0" fontId="38" fillId="0" borderId="9" xfId="3" applyFont="1" applyBorder="1" applyAlignment="1" applyProtection="1">
      <alignment horizontal="center" vertical="center" wrapText="1"/>
      <protection locked="0"/>
    </xf>
    <xf numFmtId="0" fontId="38" fillId="0" borderId="10" xfId="3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7 2" xfId="5"/>
    <cellStyle name="標準 8" xfId="2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0</xdr:row>
      <xdr:rowOff>78559</xdr:rowOff>
    </xdr:from>
    <xdr:to>
      <xdr:col>38</xdr:col>
      <xdr:colOff>103043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72350" y="78559"/>
          <a:ext cx="255443" cy="24529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共</a:t>
          </a:r>
          <a:endParaRPr kumimoji="1" lang="ja-JP" altLang="en-US" sz="1000" b="1"/>
        </a:p>
      </xdr:txBody>
    </xdr:sp>
    <xdr:clientData/>
  </xdr:twoCellAnchor>
  <xdr:twoCellAnchor>
    <xdr:from>
      <xdr:col>15</xdr:col>
      <xdr:colOff>19048</xdr:colOff>
      <xdr:row>10</xdr:row>
      <xdr:rowOff>57150</xdr:rowOff>
    </xdr:from>
    <xdr:to>
      <xdr:col>26</xdr:col>
      <xdr:colOff>200024</xdr:colOff>
      <xdr:row>14</xdr:row>
      <xdr:rowOff>161925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09873" y="2152650"/>
          <a:ext cx="2381251" cy="847725"/>
        </a:xfrm>
        <a:prstGeom prst="wedgeRoundRectCallout">
          <a:avLst>
            <a:gd name="adj1" fmla="val -26301"/>
            <a:gd name="adj2" fmla="val 186544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在籍するプログラム名ではなく学位名を記入してください。学位名は専攻までを含めてください。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38100</xdr:colOff>
      <xdr:row>11</xdr:row>
      <xdr:rowOff>28575</xdr:rowOff>
    </xdr:from>
    <xdr:to>
      <xdr:col>11</xdr:col>
      <xdr:colOff>180975</xdr:colOff>
      <xdr:row>14</xdr:row>
      <xdr:rowOff>180976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4875" y="2390775"/>
          <a:ext cx="1266825" cy="628651"/>
        </a:xfrm>
        <a:prstGeom prst="wedgeRoundRectCallout">
          <a:avLst>
            <a:gd name="adj1" fmla="val 17163"/>
            <a:gd name="adj2" fmla="val 75402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特別枠奨学金月額単価表から選択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28576</xdr:colOff>
      <xdr:row>26</xdr:row>
      <xdr:rowOff>228601</xdr:rowOff>
    </xdr:from>
    <xdr:to>
      <xdr:col>38</xdr:col>
      <xdr:colOff>142875</xdr:colOff>
      <xdr:row>31</xdr:row>
      <xdr:rowOff>47626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19551" y="7172326"/>
          <a:ext cx="3514724" cy="1466850"/>
        </a:xfrm>
        <a:prstGeom prst="wedgeRoundRectCallout">
          <a:avLst>
            <a:gd name="adj1" fmla="val -60778"/>
            <a:gd name="adj2" fmla="val -19100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支援期間中の学事日程について、学事暦等で確認し、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例のように各学年に対する各学期の授業開始月・終了月を時系列に箇条書きで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記入してください。未定の場合は予定で構いません。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所属課程の学年が一般的な学事暦に沿わない場合は、派遣学生の学期や学年の周期について説明してください。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47625</xdr:colOff>
      <xdr:row>34</xdr:row>
      <xdr:rowOff>47625</xdr:rowOff>
    </xdr:from>
    <xdr:to>
      <xdr:col>38</xdr:col>
      <xdr:colOff>19050</xdr:colOff>
      <xdr:row>38</xdr:row>
      <xdr:rowOff>171450</xdr:rowOff>
    </xdr:to>
    <xdr:sp macro="" textlink="">
      <xdr:nvSpPr>
        <xdr:cNvPr id="9" name="角丸四角形吹き出し 4">
          <a:extLst>
            <a:ext uri="{FF2B5EF4-FFF2-40B4-BE49-F238E27FC236}">
              <a16:creationId xmlns:a16="http://schemas.microsoft.com/office/drawing/2014/main" id="{CE79D4CC-9FEE-4C8D-8E82-6C8D227A6AB7}"/>
            </a:ext>
          </a:extLst>
        </xdr:cNvPr>
        <xdr:cNvSpPr/>
      </xdr:nvSpPr>
      <xdr:spPr>
        <a:xfrm>
          <a:off x="4638675" y="9705975"/>
          <a:ext cx="2771775" cy="1562100"/>
        </a:xfrm>
        <a:prstGeom prst="wedgeRoundRectCallout">
          <a:avLst>
            <a:gd name="adj1" fmla="val -20596"/>
            <a:gd name="adj2" fmla="val -100461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支援開始手続きの時点では、修了式・学位授与式の日程が未定の場合は、例年の日程を参考に記入し、</a:t>
          </a:r>
          <a:r>
            <a:rPr kumimoji="1" lang="ja-JP" altLang="en-US" sz="10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「修了式・学位授与式（未定）」を選択してください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また、所属課程（プログラム）の終了日が該当する場合は、「在学年限の上限」を選択してください。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171450</xdr:colOff>
      <xdr:row>5</xdr:row>
      <xdr:rowOff>0</xdr:rowOff>
    </xdr:from>
    <xdr:to>
      <xdr:col>9</xdr:col>
      <xdr:colOff>19050</xdr:colOff>
      <xdr:row>6</xdr:row>
      <xdr:rowOff>95250</xdr:rowOff>
    </xdr:to>
    <xdr:sp macro="" textlink="">
      <xdr:nvSpPr>
        <xdr:cNvPr id="10" name="角丸四角形 9"/>
        <xdr:cNvSpPr/>
      </xdr:nvSpPr>
      <xdr:spPr>
        <a:xfrm>
          <a:off x="495300" y="876300"/>
          <a:ext cx="1114425" cy="3429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20</xdr:col>
      <xdr:colOff>133351</xdr:colOff>
      <xdr:row>23</xdr:row>
      <xdr:rowOff>180975</xdr:rowOff>
    </xdr:from>
    <xdr:to>
      <xdr:col>35</xdr:col>
      <xdr:colOff>133350</xdr:colOff>
      <xdr:row>23</xdr:row>
      <xdr:rowOff>876300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1" y="5486400"/>
          <a:ext cx="3000374" cy="695325"/>
        </a:xfrm>
        <a:prstGeom prst="wedgeRoundRectCallout">
          <a:avLst>
            <a:gd name="adj1" fmla="val -16049"/>
            <a:gd name="adj2" fmla="val 74126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標準修業年限内であっても、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学位取得のための学修・研究活動が行われていることが必須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ですので、その該当年月を記入してください。</a:t>
          </a:r>
          <a:endParaRPr kumimoji="1" lang="en-US" altLang="ja-JP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133350</xdr:colOff>
      <xdr:row>21</xdr:row>
      <xdr:rowOff>0</xdr:rowOff>
    </xdr:from>
    <xdr:to>
      <xdr:col>26</xdr:col>
      <xdr:colOff>152400</xdr:colOff>
      <xdr:row>22</xdr:row>
      <xdr:rowOff>276225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24225" y="4676775"/>
          <a:ext cx="1819275" cy="590550"/>
        </a:xfrm>
        <a:prstGeom prst="wedgeRoundRectCallout">
          <a:avLst>
            <a:gd name="adj1" fmla="val 21737"/>
            <a:gd name="adj2" fmla="val -69237"/>
            <a:gd name="adj3" fmla="val 16667"/>
          </a:avLst>
        </a:prstGeom>
        <a:solidFill>
          <a:srgbClr val="FFFFCC"/>
        </a:solidFill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州や郡の名称ではなく都市名を記入してください。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0</xdr:row>
      <xdr:rowOff>78559</xdr:rowOff>
    </xdr:from>
    <xdr:to>
      <xdr:col>38</xdr:col>
      <xdr:colOff>103043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39000" y="78559"/>
          <a:ext cx="255443" cy="24529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共</a:t>
          </a:r>
          <a:endParaRPr kumimoji="1" lang="ja-JP" altLang="en-US" sz="1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C-0021031\Documents\06%20&#21029;&#32025;&#65302;_&#39000;&#26360;&#12501;&#12449;&#12452;&#12523;_&#27096;&#24335;1&#65292;2&#12288;Bxxxxxxxx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様式１"/>
      <sheetName val="様式2-1"/>
      <sheetName val="様式2-2"/>
      <sheetName val="様式2-3"/>
      <sheetName val="様式2-4"/>
      <sheetName val="様式2-5"/>
      <sheetName val="様式2-6"/>
      <sheetName val="様式2-7"/>
      <sheetName val="様式2-8"/>
      <sheetName val="選択肢"/>
      <sheetName val="国・地域コード"/>
      <sheetName val="都道府県コード"/>
      <sheetName val="分野コード"/>
      <sheetName val="UL1"/>
      <sheetName val="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B2">
            <v>2023</v>
          </cell>
          <cell r="DC2">
            <v>2024</v>
          </cell>
          <cell r="DD2">
            <v>2025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CC"/>
        </a:solidFill>
        <a:ln w="28575">
          <a:solidFill>
            <a:schemeClr val="accent2"/>
          </a:solidFill>
        </a:ln>
      </a:spPr>
      <a:bodyPr vertOverflow="clip" horzOverflow="clip" rtlCol="0" anchor="ctr"/>
      <a:lstStyle>
        <a:defPPr algn="l">
          <a:defRPr kumimoji="1" sz="10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49"/>
  <sheetViews>
    <sheetView showGridLines="0" view="pageBreakPreview" zoomScaleNormal="100" zoomScaleSheetLayoutView="100" workbookViewId="0"/>
  </sheetViews>
  <sheetFormatPr defaultColWidth="8.25" defaultRowHeight="13.5" x14ac:dyDescent="0.4"/>
  <cols>
    <col min="1" max="2" width="2.125" style="46" customWidth="1"/>
    <col min="3" max="9" width="2.375" style="46" customWidth="1"/>
    <col min="10" max="37" width="2.625" style="46" customWidth="1"/>
    <col min="38" max="40" width="2.625" style="47" customWidth="1"/>
    <col min="41" max="16384" width="8.25" style="47"/>
  </cols>
  <sheetData>
    <row r="1" spans="1:39" s="12" customFormat="1" ht="18.75" customHeigh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10"/>
      <c r="AA1" s="10"/>
      <c r="AB1" s="11"/>
      <c r="AC1" s="11"/>
      <c r="AD1" s="10"/>
      <c r="AE1" s="11"/>
      <c r="AF1" s="10"/>
      <c r="AG1" s="11"/>
      <c r="AH1" s="10"/>
      <c r="AI1" s="9"/>
      <c r="AJ1" s="9"/>
      <c r="AK1" s="9" t="s">
        <v>133</v>
      </c>
    </row>
    <row r="2" spans="1:39" s="12" customFormat="1" ht="7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3" t="s">
        <v>13</v>
      </c>
      <c r="W2" s="13"/>
      <c r="X2" s="13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9" s="16" customFormat="1" ht="16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5"/>
      <c r="X3" s="15"/>
      <c r="Z3" s="17"/>
      <c r="AB3" s="17" t="s">
        <v>14</v>
      </c>
      <c r="AC3" s="122">
        <v>2025</v>
      </c>
      <c r="AD3" s="122"/>
      <c r="AE3" s="122"/>
      <c r="AF3" s="18" t="s">
        <v>15</v>
      </c>
      <c r="AG3" s="122">
        <v>6</v>
      </c>
      <c r="AH3" s="122"/>
      <c r="AI3" s="18" t="s">
        <v>16</v>
      </c>
      <c r="AJ3" s="122">
        <v>20</v>
      </c>
      <c r="AK3" s="122"/>
      <c r="AL3" s="18" t="s">
        <v>17</v>
      </c>
    </row>
    <row r="4" spans="1:39" s="12" customFormat="1" ht="14.25" customHeight="1" x14ac:dyDescent="0.4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9" s="21" customFormat="1" ht="12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9" s="21" customFormat="1" ht="20.100000000000001" customHeight="1" x14ac:dyDescent="0.15">
      <c r="A6" s="2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2"/>
      <c r="V6" s="52"/>
      <c r="W6" s="214" t="s">
        <v>19</v>
      </c>
      <c r="X6" s="215"/>
      <c r="Y6" s="215"/>
      <c r="Z6" s="215"/>
      <c r="AA6" s="215"/>
      <c r="AB6" s="216"/>
      <c r="AC6" s="211" t="s">
        <v>75</v>
      </c>
      <c r="AD6" s="212"/>
      <c r="AE6" s="212"/>
      <c r="AF6" s="212"/>
      <c r="AG6" s="212"/>
      <c r="AH6" s="212"/>
      <c r="AI6" s="212"/>
      <c r="AJ6" s="212"/>
      <c r="AK6" s="212"/>
      <c r="AL6" s="213"/>
    </row>
    <row r="7" spans="1:39" s="21" customFormat="1" ht="20.100000000000001" customHeight="1" x14ac:dyDescent="0.15">
      <c r="A7" s="22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82"/>
      <c r="Q7" s="20"/>
      <c r="R7" s="20"/>
      <c r="S7" s="20"/>
      <c r="T7" s="20"/>
      <c r="U7" s="52"/>
      <c r="V7" s="52"/>
      <c r="W7" s="217" t="s">
        <v>20</v>
      </c>
      <c r="X7" s="218"/>
      <c r="Y7" s="218"/>
      <c r="Z7" s="218"/>
      <c r="AA7" s="49"/>
      <c r="AB7" s="54"/>
      <c r="AC7" s="211" t="s">
        <v>61</v>
      </c>
      <c r="AD7" s="212"/>
      <c r="AE7" s="212"/>
      <c r="AF7" s="212"/>
      <c r="AG7" s="212"/>
      <c r="AH7" s="212"/>
      <c r="AI7" s="212"/>
      <c r="AJ7" s="212"/>
      <c r="AK7" s="212"/>
      <c r="AL7" s="213"/>
    </row>
    <row r="8" spans="1:39" s="21" customFormat="1" ht="20.100000000000001" customHeight="1" x14ac:dyDescent="0.15">
      <c r="A8" s="2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52"/>
      <c r="V8" s="52"/>
      <c r="W8" s="219"/>
      <c r="X8" s="220"/>
      <c r="Y8" s="220"/>
      <c r="Z8" s="220"/>
      <c r="AA8" s="50" t="s">
        <v>21</v>
      </c>
      <c r="AB8" s="51"/>
      <c r="AC8" s="211" t="s">
        <v>62</v>
      </c>
      <c r="AD8" s="212"/>
      <c r="AE8" s="212"/>
      <c r="AF8" s="212"/>
      <c r="AG8" s="212"/>
      <c r="AH8" s="212"/>
      <c r="AI8" s="212"/>
      <c r="AJ8" s="212"/>
      <c r="AK8" s="212"/>
      <c r="AL8" s="213"/>
    </row>
    <row r="9" spans="1:39" s="21" customFormat="1" ht="24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53"/>
      <c r="V9" s="53"/>
      <c r="W9" s="208" t="s">
        <v>22</v>
      </c>
      <c r="X9" s="209"/>
      <c r="Y9" s="209"/>
      <c r="Z9" s="209"/>
      <c r="AA9" s="209"/>
      <c r="AB9" s="210"/>
      <c r="AC9" s="211" t="s">
        <v>63</v>
      </c>
      <c r="AD9" s="212"/>
      <c r="AE9" s="212"/>
      <c r="AF9" s="212"/>
      <c r="AG9" s="212"/>
      <c r="AH9" s="212"/>
      <c r="AI9" s="212"/>
      <c r="AJ9" s="212"/>
      <c r="AK9" s="212"/>
      <c r="AL9" s="213"/>
    </row>
    <row r="10" spans="1:39" s="21" customFormat="1" ht="12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9" s="12" customFormat="1" ht="21" customHeight="1" x14ac:dyDescent="0.4">
      <c r="A11" s="228" t="s">
        <v>126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</row>
    <row r="12" spans="1:39" s="12" customFormat="1" ht="12.6" customHeight="1" x14ac:dyDescent="0.4">
      <c r="A12" s="2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9" s="12" customFormat="1" ht="16.5" customHeight="1" x14ac:dyDescent="0.4">
      <c r="A13" s="229" t="s">
        <v>23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</row>
    <row r="14" spans="1:39" s="12" customFormat="1" ht="9" customHeight="1" x14ac:dyDescent="0.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9" s="12" customFormat="1" ht="16.5" customHeight="1" x14ac:dyDescent="0.4">
      <c r="A15" s="91" t="s">
        <v>24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9" s="12" customFormat="1" ht="7.5" customHeight="1" x14ac:dyDescent="0.4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8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9" s="12" customFormat="1" ht="21.75" customHeight="1" x14ac:dyDescent="0.4">
      <c r="A17" s="221" t="s">
        <v>123</v>
      </c>
      <c r="B17" s="221"/>
      <c r="C17" s="221"/>
      <c r="D17" s="221"/>
      <c r="E17" s="221"/>
      <c r="F17" s="222"/>
      <c r="G17" s="196">
        <v>73724</v>
      </c>
      <c r="H17" s="197"/>
      <c r="I17" s="197"/>
      <c r="J17" s="197"/>
      <c r="K17" s="197"/>
      <c r="L17" s="198"/>
      <c r="M17" s="102" t="s">
        <v>125</v>
      </c>
      <c r="N17" s="98"/>
      <c r="O17" s="98"/>
      <c r="P17" s="98"/>
      <c r="Q17" s="98"/>
      <c r="R17" s="95" t="s">
        <v>78</v>
      </c>
      <c r="S17" s="96"/>
      <c r="T17" s="96"/>
      <c r="U17" s="96"/>
      <c r="V17" s="97"/>
      <c r="W17" s="98" t="s">
        <v>127</v>
      </c>
      <c r="X17" s="98"/>
      <c r="Y17" s="98"/>
      <c r="Z17" s="98"/>
      <c r="AA17" s="98"/>
      <c r="AB17" s="99" t="s">
        <v>124</v>
      </c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39" s="26" customFormat="1" ht="24.95" customHeight="1" x14ac:dyDescent="0.4">
      <c r="A18" s="102" t="s">
        <v>27</v>
      </c>
      <c r="B18" s="98"/>
      <c r="C18" s="98"/>
      <c r="D18" s="98"/>
      <c r="E18" s="98"/>
      <c r="F18" s="98"/>
      <c r="G18" s="98"/>
      <c r="H18" s="98"/>
      <c r="I18" s="103"/>
      <c r="J18" s="110" t="s">
        <v>64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2"/>
      <c r="W18" s="107" t="s">
        <v>28</v>
      </c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</row>
    <row r="19" spans="1:39" s="16" customFormat="1" ht="24.95" customHeight="1" x14ac:dyDescent="0.4">
      <c r="A19" s="92" t="s">
        <v>26</v>
      </c>
      <c r="B19" s="93"/>
      <c r="C19" s="93"/>
      <c r="D19" s="93"/>
      <c r="E19" s="93"/>
      <c r="F19" s="93"/>
      <c r="G19" s="93"/>
      <c r="H19" s="93"/>
      <c r="I19" s="94"/>
      <c r="J19" s="104" t="str">
        <f>IF(G17="","",VLOOKUP(G17,特別枠奨学金月額単価表!A4:D45,2,0))</f>
        <v>University College London (UCL)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/>
    </row>
    <row r="20" spans="1:39" s="26" customFormat="1" ht="24.95" customHeight="1" x14ac:dyDescent="0.4">
      <c r="A20" s="205" t="s">
        <v>30</v>
      </c>
      <c r="B20" s="206"/>
      <c r="C20" s="206"/>
      <c r="D20" s="206"/>
      <c r="E20" s="206"/>
      <c r="F20" s="206"/>
      <c r="G20" s="206"/>
      <c r="H20" s="206"/>
      <c r="I20" s="207"/>
      <c r="J20" s="225" t="s">
        <v>129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7"/>
      <c r="AC20" s="223" t="s">
        <v>29</v>
      </c>
      <c r="AD20" s="224"/>
      <c r="AE20" s="224"/>
      <c r="AF20" s="224"/>
      <c r="AG20" s="145" t="s">
        <v>65</v>
      </c>
      <c r="AH20" s="145"/>
      <c r="AI20" s="145"/>
      <c r="AJ20" s="145"/>
      <c r="AK20" s="145"/>
      <c r="AL20" s="145"/>
      <c r="AM20" s="146"/>
    </row>
    <row r="21" spans="1:39" s="16" customFormat="1" ht="24.95" customHeight="1" x14ac:dyDescent="0.4">
      <c r="A21" s="92" t="s">
        <v>31</v>
      </c>
      <c r="B21" s="93"/>
      <c r="C21" s="93"/>
      <c r="D21" s="93"/>
      <c r="E21" s="93"/>
      <c r="F21" s="93"/>
      <c r="G21" s="93"/>
      <c r="H21" s="93"/>
      <c r="I21" s="94"/>
      <c r="J21" s="104" t="str">
        <f>IF(G17="","",VLOOKUP(G17,特別枠奨学金月額単価表!A4:D45,3,0))</f>
        <v>英国</v>
      </c>
      <c r="K21" s="105"/>
      <c r="L21" s="105"/>
      <c r="M21" s="105"/>
      <c r="N21" s="105"/>
      <c r="O21" s="105"/>
      <c r="P21" s="102" t="s">
        <v>59</v>
      </c>
      <c r="Q21" s="98"/>
      <c r="R21" s="98"/>
      <c r="S21" s="98"/>
      <c r="T21" s="98"/>
      <c r="U21" s="103"/>
      <c r="V21" s="196" t="s">
        <v>130</v>
      </c>
      <c r="W21" s="197"/>
      <c r="X21" s="197"/>
      <c r="Y21" s="197"/>
      <c r="Z21" s="197"/>
      <c r="AA21" s="197"/>
      <c r="AB21" s="198"/>
      <c r="AC21" s="199" t="s">
        <v>128</v>
      </c>
      <c r="AD21" s="200"/>
      <c r="AE21" s="200"/>
      <c r="AF21" s="201"/>
      <c r="AG21" s="202">
        <f>IF(G17="","",VLOOKUP(G17,特別枠奨学金月額単価表!A4:D45,4,0))</f>
        <v>771000</v>
      </c>
      <c r="AH21" s="203"/>
      <c r="AI21" s="203"/>
      <c r="AJ21" s="203"/>
      <c r="AK21" s="203"/>
      <c r="AL21" s="203"/>
      <c r="AM21" s="204"/>
    </row>
    <row r="22" spans="1:39" s="16" customFormat="1" ht="24.95" customHeight="1" x14ac:dyDescent="0.4">
      <c r="A22" s="186" t="s">
        <v>32</v>
      </c>
      <c r="B22" s="187"/>
      <c r="C22" s="187"/>
      <c r="D22" s="187"/>
      <c r="E22" s="187"/>
      <c r="F22" s="187"/>
      <c r="G22" s="187"/>
      <c r="H22" s="187"/>
      <c r="I22" s="187"/>
      <c r="J22" s="144" t="s">
        <v>79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/>
      <c r="V22" s="188" t="s">
        <v>33</v>
      </c>
      <c r="W22" s="189"/>
      <c r="X22" s="189"/>
      <c r="Y22" s="189"/>
      <c r="Z22" s="189"/>
      <c r="AA22" s="190"/>
      <c r="AB22" s="27" t="s">
        <v>34</v>
      </c>
      <c r="AC22" s="191">
        <v>1</v>
      </c>
      <c r="AD22" s="192"/>
      <c r="AE22" s="193" t="s">
        <v>35</v>
      </c>
      <c r="AF22" s="194"/>
      <c r="AG22" s="194"/>
      <c r="AH22" s="194"/>
      <c r="AI22" s="194"/>
      <c r="AJ22" s="194"/>
      <c r="AK22" s="194"/>
      <c r="AL22" s="194"/>
      <c r="AM22" s="195"/>
    </row>
    <row r="23" spans="1:39" s="16" customFormat="1" ht="24.95" customHeight="1" x14ac:dyDescent="0.4">
      <c r="A23" s="171" t="s">
        <v>36</v>
      </c>
      <c r="B23" s="172"/>
      <c r="C23" s="172"/>
      <c r="D23" s="172"/>
      <c r="E23" s="172"/>
      <c r="F23" s="172"/>
      <c r="G23" s="172"/>
      <c r="H23" s="172"/>
      <c r="I23" s="173"/>
      <c r="J23" s="174" t="s">
        <v>37</v>
      </c>
      <c r="K23" s="174"/>
      <c r="L23" s="174"/>
      <c r="M23" s="174"/>
      <c r="N23" s="174"/>
      <c r="O23" s="174"/>
      <c r="P23" s="123" t="s">
        <v>66</v>
      </c>
      <c r="Q23" s="123"/>
      <c r="R23" s="123"/>
      <c r="S23" s="135" t="s">
        <v>76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7"/>
    </row>
    <row r="24" spans="1:39" s="16" customFormat="1" ht="79.5" customHeight="1" x14ac:dyDescent="0.4">
      <c r="A24" s="175" t="s">
        <v>38</v>
      </c>
      <c r="B24" s="176"/>
      <c r="C24" s="176"/>
      <c r="D24" s="176"/>
      <c r="E24" s="176"/>
      <c r="F24" s="176"/>
      <c r="G24" s="176"/>
      <c r="H24" s="176"/>
      <c r="I24" s="177"/>
      <c r="J24" s="174" t="s">
        <v>77</v>
      </c>
      <c r="K24" s="174"/>
      <c r="L24" s="174"/>
      <c r="M24" s="174"/>
      <c r="N24" s="174"/>
      <c r="O24" s="174"/>
      <c r="P24" s="181" t="s">
        <v>73</v>
      </c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3"/>
    </row>
    <row r="25" spans="1:39" s="16" customFormat="1" ht="24.95" customHeight="1" x14ac:dyDescent="0.4">
      <c r="A25" s="178"/>
      <c r="B25" s="179"/>
      <c r="C25" s="179"/>
      <c r="D25" s="179"/>
      <c r="E25" s="179"/>
      <c r="F25" s="179"/>
      <c r="G25" s="179"/>
      <c r="H25" s="179"/>
      <c r="I25" s="180"/>
      <c r="J25" s="124" t="s">
        <v>14</v>
      </c>
      <c r="K25" s="124"/>
      <c r="L25" s="125">
        <v>2025</v>
      </c>
      <c r="M25" s="125"/>
      <c r="N25" s="125"/>
      <c r="O25" s="70" t="s">
        <v>15</v>
      </c>
      <c r="P25" s="157">
        <v>9</v>
      </c>
      <c r="Q25" s="157"/>
      <c r="R25" s="70" t="s">
        <v>39</v>
      </c>
      <c r="S25" s="124" t="s">
        <v>40</v>
      </c>
      <c r="T25" s="124"/>
      <c r="U25" s="124" t="s">
        <v>14</v>
      </c>
      <c r="V25" s="124"/>
      <c r="W25" s="125">
        <v>2028</v>
      </c>
      <c r="X25" s="125"/>
      <c r="Y25" s="125"/>
      <c r="Z25" s="70" t="s">
        <v>15</v>
      </c>
      <c r="AA25" s="157">
        <v>5</v>
      </c>
      <c r="AB25" s="157"/>
      <c r="AC25" s="70" t="s">
        <v>39</v>
      </c>
      <c r="AD25" s="28" t="s">
        <v>41</v>
      </c>
      <c r="AE25" s="48">
        <f>IF(P25="","",(IF(AA25="","",(IF(L25="","",(W25-L25)*12+(AA25-P25)+1)))))</f>
        <v>33</v>
      </c>
      <c r="AF25" s="184" t="s">
        <v>60</v>
      </c>
      <c r="AG25" s="185"/>
      <c r="AH25" s="185"/>
      <c r="AI25" s="185"/>
      <c r="AJ25" s="185"/>
      <c r="AK25" s="185"/>
      <c r="AL25" s="72"/>
      <c r="AM25" s="73"/>
    </row>
    <row r="26" spans="1:39" s="16" customFormat="1" ht="24.95" customHeight="1" x14ac:dyDescent="0.4">
      <c r="A26" s="147" t="s">
        <v>42</v>
      </c>
      <c r="B26" s="148"/>
      <c r="C26" s="167" t="s">
        <v>43</v>
      </c>
      <c r="D26" s="167"/>
      <c r="E26" s="167"/>
      <c r="F26" s="167"/>
      <c r="G26" s="167"/>
      <c r="H26" s="167"/>
      <c r="I26" s="167"/>
      <c r="J26" s="124" t="s">
        <v>14</v>
      </c>
      <c r="K26" s="124"/>
      <c r="L26" s="125">
        <v>2025</v>
      </c>
      <c r="M26" s="125"/>
      <c r="N26" s="125"/>
      <c r="O26" s="70" t="s">
        <v>15</v>
      </c>
      <c r="P26" s="157">
        <v>9</v>
      </c>
      <c r="Q26" s="157"/>
      <c r="R26" s="70" t="s">
        <v>39</v>
      </c>
      <c r="S26" s="157">
        <v>1</v>
      </c>
      <c r="T26" s="157"/>
      <c r="U26" s="29" t="s">
        <v>17</v>
      </c>
      <c r="V26" s="160" t="s">
        <v>44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2"/>
    </row>
    <row r="27" spans="1:39" s="16" customFormat="1" ht="24.95" customHeight="1" x14ac:dyDescent="0.4">
      <c r="A27" s="147"/>
      <c r="B27" s="148"/>
      <c r="C27" s="62"/>
      <c r="D27" s="63"/>
      <c r="E27" s="63"/>
      <c r="F27" s="154" t="s">
        <v>71</v>
      </c>
      <c r="G27" s="155"/>
      <c r="H27" s="155"/>
      <c r="I27" s="156"/>
      <c r="J27" s="123" t="s">
        <v>66</v>
      </c>
      <c r="K27" s="123"/>
      <c r="L27" s="123"/>
      <c r="M27" s="124" t="s">
        <v>14</v>
      </c>
      <c r="N27" s="124"/>
      <c r="O27" s="125">
        <v>2025</v>
      </c>
      <c r="P27" s="125"/>
      <c r="Q27" s="125"/>
      <c r="R27" s="70" t="s">
        <v>15</v>
      </c>
      <c r="S27" s="157">
        <v>8</v>
      </c>
      <c r="T27" s="157"/>
      <c r="U27" s="70" t="s">
        <v>39</v>
      </c>
      <c r="V27" s="158">
        <v>25</v>
      </c>
      <c r="W27" s="159"/>
      <c r="X27" s="29" t="s">
        <v>17</v>
      </c>
      <c r="Y27" s="124" t="s">
        <v>40</v>
      </c>
      <c r="Z27" s="124"/>
      <c r="AA27" s="157">
        <v>8</v>
      </c>
      <c r="AB27" s="157"/>
      <c r="AC27" s="70" t="s">
        <v>39</v>
      </c>
      <c r="AD27" s="158">
        <v>31</v>
      </c>
      <c r="AE27" s="159"/>
      <c r="AF27" s="70" t="s">
        <v>17</v>
      </c>
      <c r="AG27" s="135" t="s">
        <v>72</v>
      </c>
      <c r="AH27" s="136"/>
      <c r="AI27" s="136"/>
      <c r="AJ27" s="136"/>
      <c r="AK27" s="136"/>
      <c r="AL27" s="136"/>
      <c r="AM27" s="137"/>
    </row>
    <row r="28" spans="1:39" s="16" customFormat="1" ht="26.25" customHeight="1" x14ac:dyDescent="0.4">
      <c r="A28" s="147"/>
      <c r="B28" s="148"/>
      <c r="C28" s="64"/>
      <c r="D28" s="65"/>
      <c r="E28" s="65"/>
      <c r="F28" s="65"/>
      <c r="G28" s="65"/>
      <c r="H28" s="65"/>
      <c r="I28" s="66"/>
      <c r="J28" s="163" t="s">
        <v>134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5"/>
    </row>
    <row r="29" spans="1:39" s="16" customFormat="1" ht="26.25" customHeight="1" x14ac:dyDescent="0.4">
      <c r="A29" s="147"/>
      <c r="B29" s="148"/>
      <c r="C29" s="151" t="s">
        <v>45</v>
      </c>
      <c r="D29" s="152"/>
      <c r="E29" s="152"/>
      <c r="F29" s="152"/>
      <c r="G29" s="152"/>
      <c r="H29" s="152"/>
      <c r="I29" s="153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5"/>
    </row>
    <row r="30" spans="1:39" s="16" customFormat="1" ht="26.25" customHeight="1" x14ac:dyDescent="0.4">
      <c r="A30" s="147"/>
      <c r="B30" s="148"/>
      <c r="C30" s="64"/>
      <c r="D30" s="65"/>
      <c r="E30" s="65"/>
      <c r="F30" s="65"/>
      <c r="G30" s="65"/>
      <c r="H30" s="65"/>
      <c r="I30" s="6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5"/>
    </row>
    <row r="31" spans="1:39" s="16" customFormat="1" ht="26.25" customHeight="1" x14ac:dyDescent="0.4">
      <c r="A31" s="147"/>
      <c r="B31" s="148"/>
      <c r="C31" s="67"/>
      <c r="D31" s="68"/>
      <c r="E31" s="68"/>
      <c r="F31" s="68"/>
      <c r="G31" s="68"/>
      <c r="H31" s="68"/>
      <c r="I31" s="69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5"/>
    </row>
    <row r="32" spans="1:39" s="16" customFormat="1" ht="24.95" customHeight="1" x14ac:dyDescent="0.4">
      <c r="A32" s="147"/>
      <c r="B32" s="148"/>
      <c r="C32" s="166" t="s">
        <v>46</v>
      </c>
      <c r="D32" s="166"/>
      <c r="E32" s="166"/>
      <c r="F32" s="166"/>
      <c r="G32" s="166"/>
      <c r="H32" s="166"/>
      <c r="I32" s="166"/>
      <c r="J32" s="124" t="s">
        <v>14</v>
      </c>
      <c r="K32" s="124"/>
      <c r="L32" s="125">
        <v>2028</v>
      </c>
      <c r="M32" s="125"/>
      <c r="N32" s="125"/>
      <c r="O32" s="70" t="s">
        <v>15</v>
      </c>
      <c r="P32" s="157">
        <v>8</v>
      </c>
      <c r="Q32" s="157"/>
      <c r="R32" s="70" t="s">
        <v>39</v>
      </c>
      <c r="S32" s="157">
        <v>20</v>
      </c>
      <c r="T32" s="157"/>
      <c r="U32" s="70" t="s">
        <v>17</v>
      </c>
      <c r="V32" s="124" t="s">
        <v>47</v>
      </c>
      <c r="W32" s="124"/>
      <c r="X32" s="124"/>
      <c r="Y32" s="144" t="s">
        <v>67</v>
      </c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6"/>
    </row>
    <row r="33" spans="1:66" s="16" customFormat="1" ht="24.95" customHeight="1" x14ac:dyDescent="0.4">
      <c r="A33" s="149"/>
      <c r="B33" s="150"/>
      <c r="C33" s="166"/>
      <c r="D33" s="166"/>
      <c r="E33" s="166"/>
      <c r="F33" s="166"/>
      <c r="G33" s="166"/>
      <c r="H33" s="166"/>
      <c r="I33" s="166"/>
      <c r="J33" s="138" t="s">
        <v>48</v>
      </c>
      <c r="K33" s="139"/>
      <c r="L33" s="139"/>
      <c r="M33" s="139"/>
      <c r="N33" s="139"/>
      <c r="O33" s="140"/>
      <c r="P33" s="168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70"/>
    </row>
    <row r="34" spans="1:66" s="31" customFormat="1" ht="34.5" customHeight="1" x14ac:dyDescent="0.4">
      <c r="A34" s="138" t="s">
        <v>49</v>
      </c>
      <c r="B34" s="139"/>
      <c r="C34" s="139"/>
      <c r="D34" s="139"/>
      <c r="E34" s="139"/>
      <c r="F34" s="139"/>
      <c r="G34" s="139"/>
      <c r="H34" s="139"/>
      <c r="I34" s="140"/>
      <c r="J34" s="144" t="s">
        <v>68</v>
      </c>
      <c r="K34" s="145"/>
      <c r="L34" s="145"/>
      <c r="M34" s="145"/>
      <c r="N34" s="145"/>
      <c r="O34" s="145"/>
      <c r="P34" s="145"/>
      <c r="Q34" s="146"/>
      <c r="R34" s="139" t="s">
        <v>50</v>
      </c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  <c r="AF34" s="144" t="s">
        <v>69</v>
      </c>
      <c r="AG34" s="145"/>
      <c r="AH34" s="145"/>
      <c r="AI34" s="145"/>
      <c r="AJ34" s="145"/>
      <c r="AK34" s="145"/>
      <c r="AL34" s="145"/>
      <c r="AM34" s="146"/>
    </row>
    <row r="35" spans="1:66" s="31" customFormat="1" ht="14.25" customHeight="1" x14ac:dyDescent="0.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66" s="16" customFormat="1" ht="19.5" customHeight="1" x14ac:dyDescent="0.4">
      <c r="A36" s="126" t="s">
        <v>51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</row>
    <row r="37" spans="1:66" s="31" customFormat="1" ht="30" customHeight="1" x14ac:dyDescent="0.4">
      <c r="A37" s="129" t="s">
        <v>74</v>
      </c>
      <c r="B37" s="130"/>
      <c r="C37" s="130"/>
      <c r="D37" s="130"/>
      <c r="E37" s="130"/>
      <c r="F37" s="130"/>
      <c r="G37" s="130"/>
      <c r="H37" s="130"/>
      <c r="I37" s="130"/>
      <c r="J37" s="131"/>
      <c r="K37" s="131"/>
      <c r="L37" s="131"/>
      <c r="M37" s="131"/>
      <c r="N37" s="131"/>
      <c r="O37" s="131"/>
      <c r="P37" s="131"/>
      <c r="Q37" s="131"/>
      <c r="R37" s="132" t="s">
        <v>70</v>
      </c>
      <c r="S37" s="133"/>
      <c r="T37" s="133"/>
      <c r="U37" s="134"/>
      <c r="V37" s="135" t="s">
        <v>52</v>
      </c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7"/>
    </row>
    <row r="38" spans="1:66" s="31" customFormat="1" ht="50.1" customHeight="1" x14ac:dyDescent="0.4">
      <c r="A38" s="138" t="s">
        <v>53</v>
      </c>
      <c r="B38" s="139"/>
      <c r="C38" s="139"/>
      <c r="D38" s="139"/>
      <c r="E38" s="139"/>
      <c r="F38" s="139"/>
      <c r="G38" s="139"/>
      <c r="H38" s="139"/>
      <c r="I38" s="140"/>
      <c r="J38" s="141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</row>
    <row r="39" spans="1:66" s="31" customFormat="1" ht="27.75" customHeight="1" x14ac:dyDescent="0.4">
      <c r="A39" s="33"/>
      <c r="B39" s="33"/>
      <c r="C39" s="33"/>
      <c r="D39" s="33"/>
      <c r="E39" s="33"/>
      <c r="F39" s="33"/>
      <c r="G39" s="33"/>
      <c r="H39" s="33"/>
      <c r="I39" s="3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  <c r="AG39" s="56"/>
      <c r="AH39" s="56"/>
      <c r="AI39" s="56"/>
      <c r="AJ39" s="56"/>
      <c r="AK39" s="30"/>
    </row>
    <row r="40" spans="1:66" s="35" customFormat="1" ht="13.5" customHeight="1" x14ac:dyDescent="0.4">
      <c r="A40" s="113" t="s">
        <v>54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5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</row>
    <row r="41" spans="1:66" s="31" customFormat="1" ht="10.5" customHeight="1" x14ac:dyDescent="0.4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8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</row>
    <row r="42" spans="1:66" s="31" customFormat="1" ht="10.5" customHeight="1" thickBot="1" x14ac:dyDescent="0.4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4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6" s="31" customFormat="1" ht="17.25" customHeight="1" x14ac:dyDescent="0.4">
      <c r="A43" s="39" t="s">
        <v>55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58"/>
      <c r="AM43" s="59"/>
    </row>
    <row r="44" spans="1:66" s="31" customFormat="1" ht="24.75" customHeight="1" x14ac:dyDescent="0.4">
      <c r="A44" s="41" t="s">
        <v>56</v>
      </c>
      <c r="B44" s="119" t="s">
        <v>57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</row>
    <row r="45" spans="1:66" s="31" customFormat="1" ht="17.25" customHeight="1" thickBot="1" x14ac:dyDescent="0.45">
      <c r="A45" s="42" t="s">
        <v>56</v>
      </c>
      <c r="B45" s="121" t="s">
        <v>58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60"/>
      <c r="AM45" s="61"/>
    </row>
    <row r="46" spans="1:66" s="31" customFormat="1" ht="17.25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</row>
    <row r="47" spans="1:66" s="45" customFormat="1" ht="17.25" customHeight="1" x14ac:dyDescent="0.4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66" s="45" customFormat="1" ht="17.25" customHeight="1" x14ac:dyDescent="0.4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s="45" customFormat="1" ht="17.25" customHeight="1" x14ac:dyDescent="0.4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</sheetData>
  <sheetProtection password="AC49" sheet="1" formatCells="0" formatRows="0" insertColumns="0" insertRows="0" sort="0" autoFilter="0" pivotTables="0"/>
  <dataConsolidate/>
  <mergeCells count="95">
    <mergeCell ref="A20:I20"/>
    <mergeCell ref="W9:AB9"/>
    <mergeCell ref="AC9:AL9"/>
    <mergeCell ref="W6:AB6"/>
    <mergeCell ref="AC6:AL6"/>
    <mergeCell ref="W7:Z8"/>
    <mergeCell ref="AC7:AL7"/>
    <mergeCell ref="AC8:AL8"/>
    <mergeCell ref="A17:F17"/>
    <mergeCell ref="AC20:AF20"/>
    <mergeCell ref="J20:AB20"/>
    <mergeCell ref="AG20:AM20"/>
    <mergeCell ref="A11:AM11"/>
    <mergeCell ref="G17:L17"/>
    <mergeCell ref="M17:Q17"/>
    <mergeCell ref="A13:AK13"/>
    <mergeCell ref="A21:I21"/>
    <mergeCell ref="V21:AB21"/>
    <mergeCell ref="AC21:AF21"/>
    <mergeCell ref="AG21:AM21"/>
    <mergeCell ref="J21:O21"/>
    <mergeCell ref="P21:U21"/>
    <mergeCell ref="A22:I22"/>
    <mergeCell ref="J22:U22"/>
    <mergeCell ref="V22:AA22"/>
    <mergeCell ref="AC22:AD22"/>
    <mergeCell ref="AE22:AM22"/>
    <mergeCell ref="P33:AM33"/>
    <mergeCell ref="A23:I23"/>
    <mergeCell ref="J23:O23"/>
    <mergeCell ref="P23:R23"/>
    <mergeCell ref="S23:AM23"/>
    <mergeCell ref="A24:I25"/>
    <mergeCell ref="J24:O24"/>
    <mergeCell ref="P24:AM24"/>
    <mergeCell ref="J25:K25"/>
    <mergeCell ref="L25:N25"/>
    <mergeCell ref="P25:Q25"/>
    <mergeCell ref="S25:T25"/>
    <mergeCell ref="U25:V25"/>
    <mergeCell ref="W25:Y25"/>
    <mergeCell ref="AA25:AB25"/>
    <mergeCell ref="AF25:AK25"/>
    <mergeCell ref="Y32:AM32"/>
    <mergeCell ref="C26:I26"/>
    <mergeCell ref="J26:K26"/>
    <mergeCell ref="L26:N26"/>
    <mergeCell ref="P26:Q26"/>
    <mergeCell ref="S26:T26"/>
    <mergeCell ref="J32:K32"/>
    <mergeCell ref="L32:N32"/>
    <mergeCell ref="P32:Q32"/>
    <mergeCell ref="S32:T32"/>
    <mergeCell ref="V32:X32"/>
    <mergeCell ref="A34:I34"/>
    <mergeCell ref="J34:Q34"/>
    <mergeCell ref="R34:AE34"/>
    <mergeCell ref="AF34:AM34"/>
    <mergeCell ref="A26:B33"/>
    <mergeCell ref="C29:I29"/>
    <mergeCell ref="F27:I27"/>
    <mergeCell ref="AG27:AM27"/>
    <mergeCell ref="S27:T27"/>
    <mergeCell ref="V27:W27"/>
    <mergeCell ref="Y27:Z27"/>
    <mergeCell ref="AA27:AB27"/>
    <mergeCell ref="AD27:AE27"/>
    <mergeCell ref="V26:AM26"/>
    <mergeCell ref="J28:AM31"/>
    <mergeCell ref="C32:I33"/>
    <mergeCell ref="A40:AM41"/>
    <mergeCell ref="B44:AM44"/>
    <mergeCell ref="B45:AK45"/>
    <mergeCell ref="AC3:AE3"/>
    <mergeCell ref="AG3:AH3"/>
    <mergeCell ref="AJ3:AK3"/>
    <mergeCell ref="J27:L27"/>
    <mergeCell ref="M27:N27"/>
    <mergeCell ref="O27:Q27"/>
    <mergeCell ref="A36:AM36"/>
    <mergeCell ref="A37:Q37"/>
    <mergeCell ref="R37:U37"/>
    <mergeCell ref="V37:AM37"/>
    <mergeCell ref="A38:I38"/>
    <mergeCell ref="J38:AM38"/>
    <mergeCell ref="J33:O33"/>
    <mergeCell ref="A15:AK15"/>
    <mergeCell ref="A19:I19"/>
    <mergeCell ref="R17:V17"/>
    <mergeCell ref="W17:AA17"/>
    <mergeCell ref="AB17:AM17"/>
    <mergeCell ref="A18:I18"/>
    <mergeCell ref="J19:AM19"/>
    <mergeCell ref="W18:AM18"/>
    <mergeCell ref="J18:V18"/>
  </mergeCells>
  <phoneticPr fontId="3"/>
  <conditionalFormatting sqref="J38">
    <cfRule type="expression" dxfId="18" priority="5">
      <formula>$R$37="はい"</formula>
    </cfRule>
  </conditionalFormatting>
  <conditionalFormatting sqref="P24">
    <cfRule type="expression" dxfId="17" priority="4">
      <formula>$P$23="無"</formula>
    </cfRule>
  </conditionalFormatting>
  <conditionalFormatting sqref="M27:AE27">
    <cfRule type="expression" dxfId="16" priority="2">
      <formula>#REF!="無"</formula>
    </cfRule>
  </conditionalFormatting>
  <dataValidations count="9">
    <dataValidation type="list" allowBlank="1" showInputMessage="1" showErrorMessage="1" sqref="P23 J27">
      <formula1>"有,無"</formula1>
    </dataValidation>
    <dataValidation type="list" allowBlank="1" showInputMessage="1" showErrorMessage="1" sqref="AF34">
      <formula1>"該当なし（提出不要）,応募時提出済,今回提出,,退職見込み証明書を提出"</formula1>
    </dataValidation>
    <dataValidation type="textLength" operator="equal" allowBlank="1" showInputMessage="1" showErrorMessage="1" sqref="AC6">
      <formula1>12</formula1>
    </dataValidation>
    <dataValidation type="list" allowBlank="1" showInputMessage="1" showErrorMessage="1" sqref="J34">
      <formula1>"応募時提出済,今回提出"</formula1>
    </dataValidation>
    <dataValidation type="list" allowBlank="1" showInputMessage="1" showErrorMessage="1" sqref="R37:U37">
      <formula1>"はい,いいえ"</formula1>
    </dataValidation>
    <dataValidation type="list" allowBlank="1" showInputMessage="1" showErrorMessage="1" sqref="Y32">
      <formula1>"修了式・学位授与式,修了式・学位授与式（未定）,在学年限の上限,その他"</formula1>
    </dataValidation>
    <dataValidation type="list" allowBlank="1" showInputMessage="1" showErrorMessage="1" sqref="J18">
      <formula1>"該当しない,外国の大学間での国際共同プログラム,日本の大学との国際共同プログラム"</formula1>
    </dataValidation>
    <dataValidation type="list" allowBlank="1" showInputMessage="1" showErrorMessage="1" sqref="J22:U22">
      <formula1>"博士課程,修士博士一貫課程"</formula1>
    </dataValidation>
    <dataValidation type="list" allowBlank="1" showInputMessage="1" showErrorMessage="1" sqref="AG20">
      <formula1>"第１希望,第２希望,留学先大学変更（再審査承認済）"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特別枠奨学金月額単価表!$A$4:$A$45</xm:f>
          </x14:formula1>
          <xm:sqref>G17:L17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N49"/>
  <sheetViews>
    <sheetView showGridLines="0" tabSelected="1" view="pageBreakPreview" zoomScaleNormal="100" zoomScaleSheetLayoutView="100" workbookViewId="0"/>
  </sheetViews>
  <sheetFormatPr defaultColWidth="8.25" defaultRowHeight="13.5" x14ac:dyDescent="0.4"/>
  <cols>
    <col min="1" max="2" width="2.125" style="10" customWidth="1"/>
    <col min="3" max="9" width="2.375" style="10" customWidth="1"/>
    <col min="10" max="37" width="2.625" style="10" customWidth="1"/>
    <col min="38" max="40" width="2.625" style="12" customWidth="1"/>
    <col min="41" max="16384" width="8.25" style="12"/>
  </cols>
  <sheetData>
    <row r="1" spans="1:39" ht="18.75" customHeigh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AB1" s="11"/>
      <c r="AC1" s="11"/>
      <c r="AE1" s="11"/>
      <c r="AG1" s="11"/>
      <c r="AI1" s="9"/>
      <c r="AJ1" s="9"/>
      <c r="AK1" s="9" t="s">
        <v>133</v>
      </c>
    </row>
    <row r="2" spans="1:39" ht="7.5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3" t="s">
        <v>13</v>
      </c>
      <c r="W2" s="13"/>
      <c r="X2" s="13"/>
    </row>
    <row r="3" spans="1:39" s="16" customFormat="1" ht="16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5"/>
      <c r="X3" s="15"/>
      <c r="Z3" s="17"/>
      <c r="AB3" s="17" t="s">
        <v>14</v>
      </c>
      <c r="AC3" s="293"/>
      <c r="AD3" s="293"/>
      <c r="AE3" s="293"/>
      <c r="AF3" s="18" t="s">
        <v>15</v>
      </c>
      <c r="AG3" s="293"/>
      <c r="AH3" s="293"/>
      <c r="AI3" s="18" t="s">
        <v>16</v>
      </c>
      <c r="AJ3" s="293"/>
      <c r="AK3" s="293"/>
      <c r="AL3" s="18" t="s">
        <v>17</v>
      </c>
    </row>
    <row r="4" spans="1:39" ht="14.25" customHeight="1" x14ac:dyDescent="0.4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9" s="21" customFormat="1" ht="12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9" s="21" customFormat="1" ht="20.100000000000001" customHeight="1" x14ac:dyDescent="0.15">
      <c r="A6" s="2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2"/>
      <c r="V6" s="52"/>
      <c r="W6" s="214" t="s">
        <v>19</v>
      </c>
      <c r="X6" s="215"/>
      <c r="Y6" s="215"/>
      <c r="Z6" s="215"/>
      <c r="AA6" s="215"/>
      <c r="AB6" s="216"/>
      <c r="AC6" s="290"/>
      <c r="AD6" s="291"/>
      <c r="AE6" s="291"/>
      <c r="AF6" s="291"/>
      <c r="AG6" s="291"/>
      <c r="AH6" s="291"/>
      <c r="AI6" s="291"/>
      <c r="AJ6" s="291"/>
      <c r="AK6" s="291"/>
      <c r="AL6" s="292"/>
    </row>
    <row r="7" spans="1:39" s="21" customFormat="1" ht="20.100000000000001" customHeight="1" x14ac:dyDescent="0.15">
      <c r="A7" s="22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82"/>
      <c r="Q7" s="20"/>
      <c r="R7" s="20"/>
      <c r="S7" s="20"/>
      <c r="T7" s="20"/>
      <c r="U7" s="52"/>
      <c r="V7" s="52"/>
      <c r="W7" s="217" t="s">
        <v>20</v>
      </c>
      <c r="X7" s="218"/>
      <c r="Y7" s="218"/>
      <c r="Z7" s="218"/>
      <c r="AA7" s="49"/>
      <c r="AB7" s="54"/>
      <c r="AC7" s="290"/>
      <c r="AD7" s="291"/>
      <c r="AE7" s="291"/>
      <c r="AF7" s="291"/>
      <c r="AG7" s="291"/>
      <c r="AH7" s="291"/>
      <c r="AI7" s="291"/>
      <c r="AJ7" s="291"/>
      <c r="AK7" s="291"/>
      <c r="AL7" s="292"/>
    </row>
    <row r="8" spans="1:39" s="21" customFormat="1" ht="20.100000000000001" customHeight="1" x14ac:dyDescent="0.15">
      <c r="A8" s="2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52"/>
      <c r="V8" s="52"/>
      <c r="W8" s="219"/>
      <c r="X8" s="220"/>
      <c r="Y8" s="220"/>
      <c r="Z8" s="220"/>
      <c r="AA8" s="50" t="s">
        <v>21</v>
      </c>
      <c r="AB8" s="51"/>
      <c r="AC8" s="290"/>
      <c r="AD8" s="291"/>
      <c r="AE8" s="291"/>
      <c r="AF8" s="291"/>
      <c r="AG8" s="291"/>
      <c r="AH8" s="291"/>
      <c r="AI8" s="291"/>
      <c r="AJ8" s="291"/>
      <c r="AK8" s="291"/>
      <c r="AL8" s="292"/>
    </row>
    <row r="9" spans="1:39" s="21" customFormat="1" ht="24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53"/>
      <c r="V9" s="53"/>
      <c r="W9" s="208" t="s">
        <v>22</v>
      </c>
      <c r="X9" s="209"/>
      <c r="Y9" s="209"/>
      <c r="Z9" s="209"/>
      <c r="AA9" s="209"/>
      <c r="AB9" s="210"/>
      <c r="AC9" s="290"/>
      <c r="AD9" s="291"/>
      <c r="AE9" s="291"/>
      <c r="AF9" s="291"/>
      <c r="AG9" s="291"/>
      <c r="AH9" s="291"/>
      <c r="AI9" s="291"/>
      <c r="AJ9" s="291"/>
      <c r="AK9" s="291"/>
      <c r="AL9" s="292"/>
    </row>
    <row r="10" spans="1:39" s="21" customFormat="1" ht="12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2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9" ht="21" customHeight="1" x14ac:dyDescent="0.4">
      <c r="A11" s="228" t="s">
        <v>126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</row>
    <row r="12" spans="1:39" ht="12.6" customHeight="1" x14ac:dyDescent="0.4">
      <c r="A12" s="2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9" ht="16.5" customHeight="1" x14ac:dyDescent="0.4">
      <c r="A13" s="229" t="s">
        <v>23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</row>
    <row r="14" spans="1:39" ht="9" customHeight="1" x14ac:dyDescent="0.4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</row>
    <row r="15" spans="1:39" ht="16.5" customHeight="1" x14ac:dyDescent="0.4">
      <c r="A15" s="91" t="s">
        <v>24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</row>
    <row r="16" spans="1:39" ht="7.5" customHeight="1" x14ac:dyDescent="0.4">
      <c r="A16" s="25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81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9" ht="21.75" customHeight="1" x14ac:dyDescent="0.4">
      <c r="A17" s="284" t="s">
        <v>123</v>
      </c>
      <c r="B17" s="284"/>
      <c r="C17" s="284"/>
      <c r="D17" s="284"/>
      <c r="E17" s="284"/>
      <c r="F17" s="285"/>
      <c r="G17" s="272"/>
      <c r="H17" s="273"/>
      <c r="I17" s="273"/>
      <c r="J17" s="273"/>
      <c r="K17" s="273"/>
      <c r="L17" s="274"/>
      <c r="M17" s="269" t="s">
        <v>125</v>
      </c>
      <c r="N17" s="270"/>
      <c r="O17" s="270"/>
      <c r="P17" s="270"/>
      <c r="Q17" s="270"/>
      <c r="R17" s="99" t="s">
        <v>136</v>
      </c>
      <c r="S17" s="100"/>
      <c r="T17" s="100"/>
      <c r="U17" s="100"/>
      <c r="V17" s="101"/>
      <c r="W17" s="270" t="s">
        <v>127</v>
      </c>
      <c r="X17" s="270"/>
      <c r="Y17" s="270"/>
      <c r="Z17" s="270"/>
      <c r="AA17" s="270"/>
      <c r="AB17" s="99" t="s">
        <v>135</v>
      </c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39" s="26" customFormat="1" ht="24.95" customHeight="1" x14ac:dyDescent="0.4">
      <c r="A18" s="269" t="s">
        <v>27</v>
      </c>
      <c r="B18" s="270"/>
      <c r="C18" s="270"/>
      <c r="D18" s="270"/>
      <c r="E18" s="270"/>
      <c r="F18" s="270"/>
      <c r="G18" s="270"/>
      <c r="H18" s="270"/>
      <c r="I18" s="271"/>
      <c r="J18" s="242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43"/>
      <c r="W18" s="286" t="s">
        <v>28</v>
      </c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8"/>
    </row>
    <row r="19" spans="1:39" s="16" customFormat="1" ht="24.95" customHeight="1" x14ac:dyDescent="0.4">
      <c r="A19" s="264" t="s">
        <v>26</v>
      </c>
      <c r="B19" s="265"/>
      <c r="C19" s="265"/>
      <c r="D19" s="265"/>
      <c r="E19" s="265"/>
      <c r="F19" s="265"/>
      <c r="G19" s="265"/>
      <c r="H19" s="265"/>
      <c r="I19" s="266"/>
      <c r="J19" s="267" t="str">
        <f>IF(G17="","",VLOOKUP(G17,特別枠奨学金月額単価表!A4:D45,2,0))</f>
        <v/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83"/>
    </row>
    <row r="20" spans="1:39" s="26" customFormat="1" ht="24.95" customHeight="1" x14ac:dyDescent="0.4">
      <c r="A20" s="256" t="s">
        <v>30</v>
      </c>
      <c r="B20" s="257"/>
      <c r="C20" s="257"/>
      <c r="D20" s="257"/>
      <c r="E20" s="257"/>
      <c r="F20" s="257"/>
      <c r="G20" s="257"/>
      <c r="H20" s="257"/>
      <c r="I20" s="258"/>
      <c r="J20" s="259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1"/>
      <c r="AC20" s="262" t="s">
        <v>29</v>
      </c>
      <c r="AD20" s="263"/>
      <c r="AE20" s="263"/>
      <c r="AF20" s="263"/>
      <c r="AG20" s="230"/>
      <c r="AH20" s="230"/>
      <c r="AI20" s="230"/>
      <c r="AJ20" s="230"/>
      <c r="AK20" s="230"/>
      <c r="AL20" s="230"/>
      <c r="AM20" s="231"/>
    </row>
    <row r="21" spans="1:39" s="16" customFormat="1" ht="24.95" customHeight="1" x14ac:dyDescent="0.4">
      <c r="A21" s="264" t="s">
        <v>31</v>
      </c>
      <c r="B21" s="265"/>
      <c r="C21" s="265"/>
      <c r="D21" s="265"/>
      <c r="E21" s="265"/>
      <c r="F21" s="265"/>
      <c r="G21" s="265"/>
      <c r="H21" s="265"/>
      <c r="I21" s="266"/>
      <c r="J21" s="267" t="str">
        <f>IF(G17="","",VLOOKUP(G17,特別枠奨学金月額単価表!A4:D45,3,0))</f>
        <v/>
      </c>
      <c r="K21" s="268"/>
      <c r="L21" s="268"/>
      <c r="M21" s="268"/>
      <c r="N21" s="268"/>
      <c r="O21" s="268"/>
      <c r="P21" s="269" t="s">
        <v>59</v>
      </c>
      <c r="Q21" s="270"/>
      <c r="R21" s="270"/>
      <c r="S21" s="270"/>
      <c r="T21" s="270"/>
      <c r="U21" s="271"/>
      <c r="V21" s="272"/>
      <c r="W21" s="273"/>
      <c r="X21" s="273"/>
      <c r="Y21" s="273"/>
      <c r="Z21" s="273"/>
      <c r="AA21" s="273"/>
      <c r="AB21" s="274"/>
      <c r="AC21" s="275" t="s">
        <v>128</v>
      </c>
      <c r="AD21" s="276"/>
      <c r="AE21" s="276"/>
      <c r="AF21" s="277"/>
      <c r="AG21" s="278" t="str">
        <f>IF(G17="","",VLOOKUP(G17,特別枠奨学金月額単価表!A4:D45,4,0))</f>
        <v/>
      </c>
      <c r="AH21" s="279"/>
      <c r="AI21" s="279"/>
      <c r="AJ21" s="279"/>
      <c r="AK21" s="279"/>
      <c r="AL21" s="279"/>
      <c r="AM21" s="280"/>
    </row>
    <row r="22" spans="1:39" s="16" customFormat="1" ht="24.95" customHeight="1" x14ac:dyDescent="0.4">
      <c r="A22" s="281" t="s">
        <v>32</v>
      </c>
      <c r="B22" s="282"/>
      <c r="C22" s="282"/>
      <c r="D22" s="282"/>
      <c r="E22" s="282"/>
      <c r="F22" s="282"/>
      <c r="G22" s="282"/>
      <c r="H22" s="282"/>
      <c r="I22" s="282"/>
      <c r="J22" s="238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1"/>
      <c r="V22" s="188" t="s">
        <v>33</v>
      </c>
      <c r="W22" s="189"/>
      <c r="X22" s="189"/>
      <c r="Y22" s="189"/>
      <c r="Z22" s="189"/>
      <c r="AA22" s="190"/>
      <c r="AB22" s="27" t="s">
        <v>34</v>
      </c>
      <c r="AC22" s="251"/>
      <c r="AD22" s="252"/>
      <c r="AE22" s="253" t="s">
        <v>35</v>
      </c>
      <c r="AF22" s="254"/>
      <c r="AG22" s="254"/>
      <c r="AH22" s="254"/>
      <c r="AI22" s="254"/>
      <c r="AJ22" s="254"/>
      <c r="AK22" s="254"/>
      <c r="AL22" s="254"/>
      <c r="AM22" s="255"/>
    </row>
    <row r="23" spans="1:39" s="16" customFormat="1" ht="24.95" customHeight="1" x14ac:dyDescent="0.4">
      <c r="A23" s="171" t="s">
        <v>36</v>
      </c>
      <c r="B23" s="172"/>
      <c r="C23" s="172"/>
      <c r="D23" s="172"/>
      <c r="E23" s="172"/>
      <c r="F23" s="172"/>
      <c r="G23" s="172"/>
      <c r="H23" s="172"/>
      <c r="I23" s="173"/>
      <c r="J23" s="174" t="s">
        <v>37</v>
      </c>
      <c r="K23" s="174"/>
      <c r="L23" s="174"/>
      <c r="M23" s="174"/>
      <c r="N23" s="174"/>
      <c r="O23" s="174"/>
      <c r="P23" s="250"/>
      <c r="Q23" s="250"/>
      <c r="R23" s="250"/>
      <c r="S23" s="135" t="s">
        <v>76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7"/>
    </row>
    <row r="24" spans="1:39" s="16" customFormat="1" ht="79.5" customHeight="1" x14ac:dyDescent="0.4">
      <c r="A24" s="175" t="s">
        <v>38</v>
      </c>
      <c r="B24" s="176"/>
      <c r="C24" s="176"/>
      <c r="D24" s="176"/>
      <c r="E24" s="176"/>
      <c r="F24" s="176"/>
      <c r="G24" s="176"/>
      <c r="H24" s="176"/>
      <c r="I24" s="177"/>
      <c r="J24" s="174" t="s">
        <v>77</v>
      </c>
      <c r="K24" s="174"/>
      <c r="L24" s="174"/>
      <c r="M24" s="174"/>
      <c r="N24" s="174"/>
      <c r="O24" s="174"/>
      <c r="P24" s="244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6"/>
    </row>
    <row r="25" spans="1:39" s="16" customFormat="1" ht="24.95" customHeight="1" x14ac:dyDescent="0.4">
      <c r="A25" s="178"/>
      <c r="B25" s="179"/>
      <c r="C25" s="179"/>
      <c r="D25" s="179"/>
      <c r="E25" s="179"/>
      <c r="F25" s="179"/>
      <c r="G25" s="179"/>
      <c r="H25" s="179"/>
      <c r="I25" s="180"/>
      <c r="J25" s="124" t="s">
        <v>14</v>
      </c>
      <c r="K25" s="124"/>
      <c r="L25" s="247"/>
      <c r="M25" s="247"/>
      <c r="N25" s="247"/>
      <c r="O25" s="90" t="s">
        <v>15</v>
      </c>
      <c r="P25" s="248"/>
      <c r="Q25" s="248"/>
      <c r="R25" s="90" t="s">
        <v>39</v>
      </c>
      <c r="S25" s="249" t="s">
        <v>40</v>
      </c>
      <c r="T25" s="249"/>
      <c r="U25" s="249" t="s">
        <v>14</v>
      </c>
      <c r="V25" s="249"/>
      <c r="W25" s="247"/>
      <c r="X25" s="247"/>
      <c r="Y25" s="247"/>
      <c r="Z25" s="90" t="s">
        <v>15</v>
      </c>
      <c r="AA25" s="248"/>
      <c r="AB25" s="248"/>
      <c r="AC25" s="90" t="s">
        <v>39</v>
      </c>
      <c r="AD25" s="28" t="s">
        <v>41</v>
      </c>
      <c r="AE25" s="48" t="str">
        <f>IF(P25="","",(IF(AA25="","",(IF(L25="","",(W25-L25)*12+(AA25-P25)+1)))))</f>
        <v/>
      </c>
      <c r="AF25" s="184" t="s">
        <v>60</v>
      </c>
      <c r="AG25" s="185"/>
      <c r="AH25" s="185"/>
      <c r="AI25" s="185"/>
      <c r="AJ25" s="185"/>
      <c r="AK25" s="185"/>
      <c r="AL25" s="72"/>
      <c r="AM25" s="73"/>
    </row>
    <row r="26" spans="1:39" s="16" customFormat="1" ht="24.95" customHeight="1" x14ac:dyDescent="0.4">
      <c r="A26" s="147" t="s">
        <v>42</v>
      </c>
      <c r="B26" s="148"/>
      <c r="C26" s="167" t="s">
        <v>43</v>
      </c>
      <c r="D26" s="167"/>
      <c r="E26" s="167"/>
      <c r="F26" s="167"/>
      <c r="G26" s="167"/>
      <c r="H26" s="167"/>
      <c r="I26" s="167"/>
      <c r="J26" s="124" t="s">
        <v>14</v>
      </c>
      <c r="K26" s="124"/>
      <c r="L26" s="247"/>
      <c r="M26" s="247"/>
      <c r="N26" s="247"/>
      <c r="O26" s="90" t="s">
        <v>15</v>
      </c>
      <c r="P26" s="248"/>
      <c r="Q26" s="248"/>
      <c r="R26" s="90" t="s">
        <v>39</v>
      </c>
      <c r="S26" s="248"/>
      <c r="T26" s="248"/>
      <c r="U26" s="86" t="s">
        <v>17</v>
      </c>
      <c r="V26" s="160" t="s">
        <v>44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2"/>
    </row>
    <row r="27" spans="1:39" s="16" customFormat="1" ht="24.95" customHeight="1" x14ac:dyDescent="0.4">
      <c r="A27" s="147"/>
      <c r="B27" s="148"/>
      <c r="C27" s="62"/>
      <c r="D27" s="63"/>
      <c r="E27" s="63"/>
      <c r="F27" s="154" t="s">
        <v>71</v>
      </c>
      <c r="G27" s="155"/>
      <c r="H27" s="155"/>
      <c r="I27" s="156"/>
      <c r="J27" s="250"/>
      <c r="K27" s="250"/>
      <c r="L27" s="250"/>
      <c r="M27" s="249" t="s">
        <v>14</v>
      </c>
      <c r="N27" s="249"/>
      <c r="O27" s="247"/>
      <c r="P27" s="247"/>
      <c r="Q27" s="247"/>
      <c r="R27" s="90" t="s">
        <v>15</v>
      </c>
      <c r="S27" s="248"/>
      <c r="T27" s="248"/>
      <c r="U27" s="90" t="s">
        <v>39</v>
      </c>
      <c r="V27" s="242"/>
      <c r="W27" s="243"/>
      <c r="X27" s="88" t="s">
        <v>17</v>
      </c>
      <c r="Y27" s="249" t="s">
        <v>40</v>
      </c>
      <c r="Z27" s="249"/>
      <c r="AA27" s="248"/>
      <c r="AB27" s="248"/>
      <c r="AC27" s="90" t="s">
        <v>39</v>
      </c>
      <c r="AD27" s="242"/>
      <c r="AE27" s="243"/>
      <c r="AF27" s="85" t="s">
        <v>17</v>
      </c>
      <c r="AG27" s="135" t="s">
        <v>72</v>
      </c>
      <c r="AH27" s="136"/>
      <c r="AI27" s="136"/>
      <c r="AJ27" s="136"/>
      <c r="AK27" s="136"/>
      <c r="AL27" s="136"/>
      <c r="AM27" s="137"/>
    </row>
    <row r="28" spans="1:39" s="16" customFormat="1" ht="26.25" customHeight="1" x14ac:dyDescent="0.4">
      <c r="A28" s="147"/>
      <c r="B28" s="148"/>
      <c r="C28" s="64"/>
      <c r="D28" s="65"/>
      <c r="E28" s="65"/>
      <c r="F28" s="65"/>
      <c r="G28" s="65"/>
      <c r="H28" s="65"/>
      <c r="I28" s="66"/>
      <c r="J28" s="244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6"/>
    </row>
    <row r="29" spans="1:39" s="16" customFormat="1" ht="26.25" customHeight="1" x14ac:dyDescent="0.4">
      <c r="A29" s="147"/>
      <c r="B29" s="148"/>
      <c r="C29" s="151" t="s">
        <v>45</v>
      </c>
      <c r="D29" s="152"/>
      <c r="E29" s="152"/>
      <c r="F29" s="152"/>
      <c r="G29" s="152"/>
      <c r="H29" s="152"/>
      <c r="I29" s="153"/>
      <c r="J29" s="244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6"/>
    </row>
    <row r="30" spans="1:39" s="16" customFormat="1" ht="26.25" customHeight="1" x14ac:dyDescent="0.4">
      <c r="A30" s="147"/>
      <c r="B30" s="148"/>
      <c r="C30" s="64"/>
      <c r="D30" s="65"/>
      <c r="E30" s="65"/>
      <c r="F30" s="65"/>
      <c r="G30" s="65"/>
      <c r="H30" s="65"/>
      <c r="I30" s="66"/>
      <c r="J30" s="244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6"/>
    </row>
    <row r="31" spans="1:39" s="16" customFormat="1" ht="26.25" customHeight="1" x14ac:dyDescent="0.4">
      <c r="A31" s="147"/>
      <c r="B31" s="148"/>
      <c r="C31" s="67"/>
      <c r="D31" s="68"/>
      <c r="E31" s="68"/>
      <c r="F31" s="68"/>
      <c r="G31" s="68"/>
      <c r="H31" s="68"/>
      <c r="I31" s="69"/>
      <c r="J31" s="244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6"/>
    </row>
    <row r="32" spans="1:39" s="16" customFormat="1" ht="24.95" customHeight="1" x14ac:dyDescent="0.4">
      <c r="A32" s="147"/>
      <c r="B32" s="148"/>
      <c r="C32" s="166" t="s">
        <v>46</v>
      </c>
      <c r="D32" s="166"/>
      <c r="E32" s="166"/>
      <c r="F32" s="166"/>
      <c r="G32" s="166"/>
      <c r="H32" s="166"/>
      <c r="I32" s="166"/>
      <c r="J32" s="124" t="s">
        <v>14</v>
      </c>
      <c r="K32" s="124"/>
      <c r="L32" s="247"/>
      <c r="M32" s="247"/>
      <c r="N32" s="247"/>
      <c r="O32" s="90" t="s">
        <v>15</v>
      </c>
      <c r="P32" s="248"/>
      <c r="Q32" s="248"/>
      <c r="R32" s="90" t="s">
        <v>39</v>
      </c>
      <c r="S32" s="248"/>
      <c r="T32" s="248"/>
      <c r="U32" s="90" t="s">
        <v>17</v>
      </c>
      <c r="V32" s="249" t="s">
        <v>47</v>
      </c>
      <c r="W32" s="249"/>
      <c r="X32" s="249"/>
      <c r="Y32" s="238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1"/>
    </row>
    <row r="33" spans="1:66" s="16" customFormat="1" ht="24.95" customHeight="1" x14ac:dyDescent="0.4">
      <c r="A33" s="149"/>
      <c r="B33" s="150"/>
      <c r="C33" s="166"/>
      <c r="D33" s="166"/>
      <c r="E33" s="166"/>
      <c r="F33" s="166"/>
      <c r="G33" s="166"/>
      <c r="H33" s="166"/>
      <c r="I33" s="166"/>
      <c r="J33" s="138" t="s">
        <v>48</v>
      </c>
      <c r="K33" s="139"/>
      <c r="L33" s="139"/>
      <c r="M33" s="139"/>
      <c r="N33" s="139"/>
      <c r="O33" s="140"/>
      <c r="P33" s="239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1"/>
    </row>
    <row r="34" spans="1:66" s="31" customFormat="1" ht="34.5" customHeight="1" x14ac:dyDescent="0.4">
      <c r="A34" s="138" t="s">
        <v>49</v>
      </c>
      <c r="B34" s="139"/>
      <c r="C34" s="139"/>
      <c r="D34" s="139"/>
      <c r="E34" s="139"/>
      <c r="F34" s="139"/>
      <c r="G34" s="139"/>
      <c r="H34" s="139"/>
      <c r="I34" s="140"/>
      <c r="J34" s="238"/>
      <c r="K34" s="230"/>
      <c r="L34" s="230"/>
      <c r="M34" s="230"/>
      <c r="N34" s="230"/>
      <c r="O34" s="230"/>
      <c r="P34" s="230"/>
      <c r="Q34" s="231"/>
      <c r="R34" s="139" t="s">
        <v>50</v>
      </c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  <c r="AF34" s="238"/>
      <c r="AG34" s="230"/>
      <c r="AH34" s="230"/>
      <c r="AI34" s="230"/>
      <c r="AJ34" s="230"/>
      <c r="AK34" s="230"/>
      <c r="AL34" s="230"/>
      <c r="AM34" s="231"/>
    </row>
    <row r="35" spans="1:66" s="31" customFormat="1" ht="14.25" customHeight="1" x14ac:dyDescent="0.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66" s="16" customFormat="1" ht="19.5" customHeight="1" x14ac:dyDescent="0.4">
      <c r="A36" s="126" t="s">
        <v>51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8"/>
    </row>
    <row r="37" spans="1:66" s="31" customFormat="1" ht="30" customHeight="1" x14ac:dyDescent="0.4">
      <c r="A37" s="129" t="s">
        <v>74</v>
      </c>
      <c r="B37" s="130"/>
      <c r="C37" s="130"/>
      <c r="D37" s="130"/>
      <c r="E37" s="130"/>
      <c r="F37" s="130"/>
      <c r="G37" s="130"/>
      <c r="H37" s="130"/>
      <c r="I37" s="130"/>
      <c r="J37" s="131"/>
      <c r="K37" s="131"/>
      <c r="L37" s="131"/>
      <c r="M37" s="131"/>
      <c r="N37" s="131"/>
      <c r="O37" s="131"/>
      <c r="P37" s="131"/>
      <c r="Q37" s="131"/>
      <c r="R37" s="232" t="s">
        <v>70</v>
      </c>
      <c r="S37" s="233"/>
      <c r="T37" s="233"/>
      <c r="U37" s="234"/>
      <c r="V37" s="135" t="s">
        <v>52</v>
      </c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7"/>
    </row>
    <row r="38" spans="1:66" s="31" customFormat="1" ht="50.1" customHeight="1" x14ac:dyDescent="0.4">
      <c r="A38" s="138" t="s">
        <v>53</v>
      </c>
      <c r="B38" s="139"/>
      <c r="C38" s="139"/>
      <c r="D38" s="139"/>
      <c r="E38" s="139"/>
      <c r="F38" s="139"/>
      <c r="G38" s="139"/>
      <c r="H38" s="139"/>
      <c r="I38" s="140"/>
      <c r="J38" s="235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7"/>
    </row>
    <row r="39" spans="1:66" s="31" customFormat="1" ht="27.75" customHeight="1" x14ac:dyDescent="0.4">
      <c r="A39" s="33"/>
      <c r="B39" s="33"/>
      <c r="C39" s="33"/>
      <c r="D39" s="33"/>
      <c r="E39" s="33"/>
      <c r="F39" s="33"/>
      <c r="G39" s="33"/>
      <c r="H39" s="33"/>
      <c r="I39" s="3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87"/>
      <c r="AG39" s="87"/>
      <c r="AH39" s="87"/>
      <c r="AI39" s="87"/>
      <c r="AJ39" s="87"/>
      <c r="AK39" s="30"/>
    </row>
    <row r="40" spans="1:66" s="35" customFormat="1" ht="13.5" customHeight="1" x14ac:dyDescent="0.4">
      <c r="A40" s="113" t="s">
        <v>54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5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</row>
    <row r="41" spans="1:66" s="31" customFormat="1" ht="10.5" customHeight="1" x14ac:dyDescent="0.4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8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</row>
    <row r="42" spans="1:66" s="31" customFormat="1" ht="10.5" customHeight="1" thickBot="1" x14ac:dyDescent="0.4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4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6" s="31" customFormat="1" ht="17.25" customHeight="1" x14ac:dyDescent="0.4">
      <c r="A43" s="39" t="s">
        <v>55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58"/>
      <c r="AM43" s="59"/>
    </row>
    <row r="44" spans="1:66" s="31" customFormat="1" ht="24.75" customHeight="1" x14ac:dyDescent="0.4">
      <c r="A44" s="41" t="s">
        <v>56</v>
      </c>
      <c r="B44" s="119" t="s">
        <v>57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</row>
    <row r="45" spans="1:66" s="31" customFormat="1" ht="17.25" customHeight="1" thickBot="1" x14ac:dyDescent="0.45">
      <c r="A45" s="42" t="s">
        <v>56</v>
      </c>
      <c r="B45" s="121" t="s">
        <v>58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60"/>
      <c r="AM45" s="61"/>
    </row>
    <row r="46" spans="1:66" s="31" customFormat="1" ht="17.25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</row>
    <row r="47" spans="1:66" s="31" customFormat="1" ht="17.25" customHeight="1" x14ac:dyDescent="0.4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</row>
    <row r="48" spans="1:66" s="31" customFormat="1" ht="17.25" customHeight="1" x14ac:dyDescent="0.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1:37" s="31" customFormat="1" ht="17.25" customHeight="1" x14ac:dyDescent="0.4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</sheetData>
  <sheetProtection password="AC49" sheet="1" formatCells="0" formatRows="0" insertColumns="0" insertRows="0" sort="0" autoFilter="0" pivotTables="0"/>
  <dataConsolidate/>
  <mergeCells count="95">
    <mergeCell ref="W7:Z8"/>
    <mergeCell ref="AC7:AL7"/>
    <mergeCell ref="AC8:AL8"/>
    <mergeCell ref="AC3:AE3"/>
    <mergeCell ref="AG3:AH3"/>
    <mergeCell ref="AJ3:AK3"/>
    <mergeCell ref="W6:AB6"/>
    <mergeCell ref="AC6:AL6"/>
    <mergeCell ref="W9:AB9"/>
    <mergeCell ref="AC9:AL9"/>
    <mergeCell ref="A11:AM11"/>
    <mergeCell ref="A13:AK13"/>
    <mergeCell ref="A15:AK15"/>
    <mergeCell ref="AB17:AM17"/>
    <mergeCell ref="A18:I18"/>
    <mergeCell ref="A19:I19"/>
    <mergeCell ref="J19:AM19"/>
    <mergeCell ref="A17:F17"/>
    <mergeCell ref="G17:L17"/>
    <mergeCell ref="M17:Q17"/>
    <mergeCell ref="R17:V17"/>
    <mergeCell ref="W17:AA17"/>
    <mergeCell ref="W18:AM18"/>
    <mergeCell ref="J18:V18"/>
    <mergeCell ref="A23:I23"/>
    <mergeCell ref="J23:O23"/>
    <mergeCell ref="P23:R23"/>
    <mergeCell ref="S23:AM23"/>
    <mergeCell ref="A20:I20"/>
    <mergeCell ref="J20:AB20"/>
    <mergeCell ref="AC20:AF20"/>
    <mergeCell ref="A21:I21"/>
    <mergeCell ref="J21:O21"/>
    <mergeCell ref="P21:U21"/>
    <mergeCell ref="V21:AB21"/>
    <mergeCell ref="AC21:AF21"/>
    <mergeCell ref="AG21:AM21"/>
    <mergeCell ref="A22:I22"/>
    <mergeCell ref="J22:U22"/>
    <mergeCell ref="V22:AA22"/>
    <mergeCell ref="AC22:AD22"/>
    <mergeCell ref="AE22:AM22"/>
    <mergeCell ref="P25:Q25"/>
    <mergeCell ref="S25:T25"/>
    <mergeCell ref="U25:V25"/>
    <mergeCell ref="W25:Y25"/>
    <mergeCell ref="AA25:AB25"/>
    <mergeCell ref="AA27:AB27"/>
    <mergeCell ref="AF25:AK25"/>
    <mergeCell ref="A26:B33"/>
    <mergeCell ref="C26:I26"/>
    <mergeCell ref="J26:K26"/>
    <mergeCell ref="L26:N26"/>
    <mergeCell ref="P26:Q26"/>
    <mergeCell ref="S26:T26"/>
    <mergeCell ref="V26:AM26"/>
    <mergeCell ref="F27:I27"/>
    <mergeCell ref="J27:L27"/>
    <mergeCell ref="A24:I25"/>
    <mergeCell ref="J24:O24"/>
    <mergeCell ref="P24:AM24"/>
    <mergeCell ref="J25:K25"/>
    <mergeCell ref="L25:N25"/>
    <mergeCell ref="AF34:AM34"/>
    <mergeCell ref="AD27:AE27"/>
    <mergeCell ref="AG27:AM27"/>
    <mergeCell ref="J28:AM31"/>
    <mergeCell ref="C29:I29"/>
    <mergeCell ref="C32:I33"/>
    <mergeCell ref="J32:K32"/>
    <mergeCell ref="L32:N32"/>
    <mergeCell ref="P32:Q32"/>
    <mergeCell ref="S32:T32"/>
    <mergeCell ref="V32:X32"/>
    <mergeCell ref="M27:N27"/>
    <mergeCell ref="O27:Q27"/>
    <mergeCell ref="S27:T27"/>
    <mergeCell ref="V27:W27"/>
    <mergeCell ref="Y27:Z27"/>
    <mergeCell ref="A40:AM41"/>
    <mergeCell ref="B44:AM44"/>
    <mergeCell ref="B45:AK45"/>
    <mergeCell ref="AG20:AM20"/>
    <mergeCell ref="A36:AM36"/>
    <mergeCell ref="A37:Q37"/>
    <mergeCell ref="R37:U37"/>
    <mergeCell ref="V37:AM37"/>
    <mergeCell ref="A38:I38"/>
    <mergeCell ref="J38:AM38"/>
    <mergeCell ref="Y32:AM32"/>
    <mergeCell ref="J33:O33"/>
    <mergeCell ref="P33:AM33"/>
    <mergeCell ref="A34:I34"/>
    <mergeCell ref="J34:Q34"/>
    <mergeCell ref="R34:AE34"/>
  </mergeCells>
  <phoneticPr fontId="3"/>
  <conditionalFormatting sqref="J38">
    <cfRule type="expression" dxfId="15" priority="11">
      <formula>$R$37="はい"</formula>
    </cfRule>
  </conditionalFormatting>
  <conditionalFormatting sqref="P24">
    <cfRule type="expression" dxfId="14" priority="15">
      <formula>$P$23="無"</formula>
    </cfRule>
  </conditionalFormatting>
  <conditionalFormatting sqref="AC3:AE3 AG3:AH3 AJ3:AK3 AC6:AL9 J18 J20:AB20 V21:AB21 J22:U22 AC22:AD22 P23:R23 W25:Y25 AA25:AB25 L25:N26 P25:Q26 S26:T26 J27:L27 J28:AM31 L32:N32 P32:Q32 S32:T32 Y32:AM32 J34:Q34 AF34:AM34 R37:U37 AG20">
    <cfRule type="containsBlanks" dxfId="13" priority="21">
      <formula>LEN(TRIM(J3))=0</formula>
    </cfRule>
  </conditionalFormatting>
  <conditionalFormatting sqref="O27:Q27 S27:T27 V27:W27 AA27:AB27 AD27:AE27">
    <cfRule type="expression" dxfId="12" priority="2">
      <formula>$J$27="無"</formula>
    </cfRule>
  </conditionalFormatting>
  <conditionalFormatting sqref="P33:AM33">
    <cfRule type="expression" dxfId="11" priority="12">
      <formula>$Y$32="修了式・学位授与式"</formula>
    </cfRule>
    <cfRule type="expression" dxfId="10" priority="16">
      <formula>$Y$32="修了式・学位授与式（未定）"</formula>
    </cfRule>
    <cfRule type="expression" dxfId="9" priority="17">
      <formula>$Y$32="在学年限の上限"</formula>
    </cfRule>
    <cfRule type="expression" dxfId="8" priority="18">
      <formula>ISBLANK($P$33)</formula>
    </cfRule>
  </conditionalFormatting>
  <conditionalFormatting sqref="P24:AM24">
    <cfRule type="expression" dxfId="7" priority="23">
      <formula>ISBLANK($P$24)</formula>
    </cfRule>
  </conditionalFormatting>
  <conditionalFormatting sqref="J38:AM38">
    <cfRule type="expression" dxfId="6" priority="24">
      <formula>ISBLANK($J$38)</formula>
    </cfRule>
  </conditionalFormatting>
  <conditionalFormatting sqref="O27:Q27">
    <cfRule type="expression" dxfId="5" priority="7">
      <formula>ISBLANK($O$27)</formula>
    </cfRule>
  </conditionalFormatting>
  <conditionalFormatting sqref="S27:T27">
    <cfRule type="expression" dxfId="4" priority="6">
      <formula>ISBLANK($S$27)</formula>
    </cfRule>
  </conditionalFormatting>
  <conditionalFormatting sqref="V27:W27">
    <cfRule type="expression" dxfId="3" priority="5">
      <formula>ISBLANK($V$27)</formula>
    </cfRule>
  </conditionalFormatting>
  <conditionalFormatting sqref="AA27:AB27">
    <cfRule type="expression" dxfId="2" priority="4">
      <formula>ISBLANK($AA$27)</formula>
    </cfRule>
  </conditionalFormatting>
  <conditionalFormatting sqref="AD27:AE27">
    <cfRule type="expression" dxfId="1" priority="3">
      <formula>ISBLANK($AD$27)</formula>
    </cfRule>
  </conditionalFormatting>
  <conditionalFormatting sqref="G17">
    <cfRule type="expression" dxfId="0" priority="1">
      <formula>ISBLANK($G$17)</formula>
    </cfRule>
  </conditionalFormatting>
  <dataValidations count="9">
    <dataValidation type="list" allowBlank="1" showInputMessage="1" showErrorMessage="1" sqref="J22:U22">
      <formula1>"博士課程,修士博士一貫課程"</formula1>
    </dataValidation>
    <dataValidation type="list" allowBlank="1" showInputMessage="1" showErrorMessage="1" sqref="J18">
      <formula1>"該当しない,外国の大学間での国際共同プログラム,日本の大学との国際共同プログラム"</formula1>
    </dataValidation>
    <dataValidation type="list" allowBlank="1" showInputMessage="1" showErrorMessage="1" sqref="Y32">
      <formula1>"修了式・学位授与式,修了式・学位授与式（未定）,在学年限の上限,その他"</formula1>
    </dataValidation>
    <dataValidation type="list" allowBlank="1" showInputMessage="1" showErrorMessage="1" sqref="R37:U37">
      <formula1>"はい,いいえ"</formula1>
    </dataValidation>
    <dataValidation type="list" allowBlank="1" showInputMessage="1" showErrorMessage="1" sqref="J34">
      <formula1>"応募時提出済,今回提出"</formula1>
    </dataValidation>
    <dataValidation type="textLength" operator="equal" allowBlank="1" showInputMessage="1" showErrorMessage="1" sqref="AC6">
      <formula1>12</formula1>
    </dataValidation>
    <dataValidation type="list" allowBlank="1" showInputMessage="1" showErrorMessage="1" sqref="AF34">
      <formula1>"該当なし（提出不要）,応募時提出済,今回提出,,退職見込み証明書を提出"</formula1>
    </dataValidation>
    <dataValidation type="list" allowBlank="1" showInputMessage="1" showErrorMessage="1" sqref="P23 J27">
      <formula1>"有,無"</formula1>
    </dataValidation>
    <dataValidation type="list" allowBlank="1" showInputMessage="1" showErrorMessage="1" sqref="AG20">
      <formula1>"第１希望,第２希望,留学先大学変更（再審査承認済）"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特別枠奨学金月額単価表!$A$4:$A$45</xm:f>
          </x14:formula1>
          <xm:sqref>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Normal="100" zoomScaleSheetLayoutView="100" workbookViewId="0">
      <selection sqref="A1:D1"/>
    </sheetView>
  </sheetViews>
  <sheetFormatPr defaultRowHeight="18.75" x14ac:dyDescent="0.4"/>
  <cols>
    <col min="1" max="1" width="15.625" customWidth="1"/>
    <col min="2" max="2" width="38.25" customWidth="1"/>
    <col min="3" max="3" width="25.5" style="3" bestFit="1" customWidth="1"/>
    <col min="4" max="4" width="16.125" style="1" customWidth="1"/>
  </cols>
  <sheetData>
    <row r="1" spans="1:4" ht="40.5" customHeight="1" x14ac:dyDescent="0.4">
      <c r="A1" s="294" t="s">
        <v>122</v>
      </c>
      <c r="B1" s="294"/>
      <c r="C1" s="294"/>
      <c r="D1" s="294"/>
    </row>
    <row r="2" spans="1:4" x14ac:dyDescent="0.4">
      <c r="A2" s="4"/>
      <c r="B2" s="4"/>
      <c r="C2" s="4"/>
      <c r="D2" s="5"/>
    </row>
    <row r="3" spans="1:4" s="2" customFormat="1" ht="36" x14ac:dyDescent="0.4">
      <c r="A3" s="83" t="s">
        <v>132</v>
      </c>
      <c r="B3" s="84" t="s">
        <v>131</v>
      </c>
      <c r="C3" s="83" t="s">
        <v>0</v>
      </c>
      <c r="D3" s="6" t="s">
        <v>12</v>
      </c>
    </row>
    <row r="4" spans="1:4" x14ac:dyDescent="0.4">
      <c r="A4" s="7">
        <v>50201</v>
      </c>
      <c r="B4" s="78" t="s">
        <v>80</v>
      </c>
      <c r="C4" s="79" t="s">
        <v>6</v>
      </c>
      <c r="D4" s="80">
        <v>833000</v>
      </c>
    </row>
    <row r="5" spans="1:4" x14ac:dyDescent="0.4">
      <c r="A5" s="8">
        <v>50202</v>
      </c>
      <c r="B5" s="77" t="s">
        <v>81</v>
      </c>
      <c r="C5" s="74" t="s">
        <v>6</v>
      </c>
      <c r="D5" s="76">
        <v>833000</v>
      </c>
    </row>
    <row r="6" spans="1:4" x14ac:dyDescent="0.4">
      <c r="A6" s="8">
        <v>50203</v>
      </c>
      <c r="B6" s="77" t="s">
        <v>82</v>
      </c>
      <c r="C6" s="74" t="s">
        <v>6</v>
      </c>
      <c r="D6" s="76">
        <v>833000</v>
      </c>
    </row>
    <row r="7" spans="1:4" x14ac:dyDescent="0.4">
      <c r="A7" s="8">
        <v>50204</v>
      </c>
      <c r="B7" s="77" t="s">
        <v>83</v>
      </c>
      <c r="C7" s="74" t="s">
        <v>6</v>
      </c>
      <c r="D7" s="76">
        <v>833000</v>
      </c>
    </row>
    <row r="8" spans="1:4" x14ac:dyDescent="0.4">
      <c r="A8" s="8">
        <v>50205</v>
      </c>
      <c r="B8" s="77" t="s">
        <v>84</v>
      </c>
      <c r="C8" s="74" t="s">
        <v>6</v>
      </c>
      <c r="D8" s="76">
        <v>833000</v>
      </c>
    </row>
    <row r="9" spans="1:4" x14ac:dyDescent="0.4">
      <c r="A9" s="8">
        <v>50206</v>
      </c>
      <c r="B9" s="77" t="s">
        <v>85</v>
      </c>
      <c r="C9" s="74" t="s">
        <v>6</v>
      </c>
      <c r="D9" s="76">
        <v>833000</v>
      </c>
    </row>
    <row r="10" spans="1:4" x14ac:dyDescent="0.4">
      <c r="A10" s="8">
        <v>50207</v>
      </c>
      <c r="B10" s="77" t="s">
        <v>86</v>
      </c>
      <c r="C10" s="74" t="s">
        <v>6</v>
      </c>
      <c r="D10" s="76">
        <v>833000</v>
      </c>
    </row>
    <row r="11" spans="1:4" x14ac:dyDescent="0.4">
      <c r="A11" s="8">
        <v>50208</v>
      </c>
      <c r="B11" s="77" t="s">
        <v>87</v>
      </c>
      <c r="C11" s="74" t="s">
        <v>6</v>
      </c>
      <c r="D11" s="76">
        <v>833000</v>
      </c>
    </row>
    <row r="12" spans="1:4" x14ac:dyDescent="0.4">
      <c r="A12" s="8">
        <v>50209</v>
      </c>
      <c r="B12" s="77" t="s">
        <v>88</v>
      </c>
      <c r="C12" s="74" t="s">
        <v>6</v>
      </c>
      <c r="D12" s="76">
        <v>833000</v>
      </c>
    </row>
    <row r="13" spans="1:4" x14ac:dyDescent="0.4">
      <c r="A13" s="8">
        <v>50210</v>
      </c>
      <c r="B13" s="77" t="s">
        <v>89</v>
      </c>
      <c r="C13" s="74" t="s">
        <v>6</v>
      </c>
      <c r="D13" s="76">
        <v>833000</v>
      </c>
    </row>
    <row r="14" spans="1:4" x14ac:dyDescent="0.4">
      <c r="A14" s="8">
        <v>50211</v>
      </c>
      <c r="B14" s="77" t="s">
        <v>90</v>
      </c>
      <c r="C14" s="74" t="s">
        <v>6</v>
      </c>
      <c r="D14" s="76">
        <v>833000</v>
      </c>
    </row>
    <row r="15" spans="1:4" x14ac:dyDescent="0.4">
      <c r="A15" s="8">
        <v>50212</v>
      </c>
      <c r="B15" s="77" t="s">
        <v>91</v>
      </c>
      <c r="C15" s="74" t="s">
        <v>6</v>
      </c>
      <c r="D15" s="76">
        <v>833000</v>
      </c>
    </row>
    <row r="16" spans="1:4" x14ac:dyDescent="0.4">
      <c r="A16" s="8">
        <v>50213</v>
      </c>
      <c r="B16" s="77" t="s">
        <v>92</v>
      </c>
      <c r="C16" s="74" t="s">
        <v>6</v>
      </c>
      <c r="D16" s="76">
        <v>833000</v>
      </c>
    </row>
    <row r="17" spans="1:4" x14ac:dyDescent="0.4">
      <c r="A17" s="8">
        <v>50214</v>
      </c>
      <c r="B17" s="77" t="s">
        <v>93</v>
      </c>
      <c r="C17" s="74" t="s">
        <v>6</v>
      </c>
      <c r="D17" s="76">
        <v>833000</v>
      </c>
    </row>
    <row r="18" spans="1:4" x14ac:dyDescent="0.4">
      <c r="A18" s="8">
        <v>50215</v>
      </c>
      <c r="B18" s="77" t="s">
        <v>94</v>
      </c>
      <c r="C18" s="74" t="s">
        <v>6</v>
      </c>
      <c r="D18" s="76">
        <v>833000</v>
      </c>
    </row>
    <row r="19" spans="1:4" x14ac:dyDescent="0.4">
      <c r="A19" s="8">
        <v>50216</v>
      </c>
      <c r="B19" s="77" t="s">
        <v>95</v>
      </c>
      <c r="C19" s="74" t="s">
        <v>6</v>
      </c>
      <c r="D19" s="76">
        <v>833000</v>
      </c>
    </row>
    <row r="20" spans="1:4" x14ac:dyDescent="0.4">
      <c r="A20" s="8">
        <v>50217</v>
      </c>
      <c r="B20" s="77" t="s">
        <v>96</v>
      </c>
      <c r="C20" s="74" t="s">
        <v>6</v>
      </c>
      <c r="D20" s="76">
        <v>833000</v>
      </c>
    </row>
    <row r="21" spans="1:4" x14ac:dyDescent="0.4">
      <c r="A21" s="8">
        <v>50218</v>
      </c>
      <c r="B21" s="77" t="s">
        <v>97</v>
      </c>
      <c r="C21" s="74" t="s">
        <v>6</v>
      </c>
      <c r="D21" s="76">
        <v>833000</v>
      </c>
    </row>
    <row r="22" spans="1:4" x14ac:dyDescent="0.4">
      <c r="A22" s="8">
        <v>50219</v>
      </c>
      <c r="B22" s="77" t="s">
        <v>98</v>
      </c>
      <c r="C22" s="74" t="s">
        <v>6</v>
      </c>
      <c r="D22" s="76">
        <v>833000</v>
      </c>
    </row>
    <row r="23" spans="1:4" x14ac:dyDescent="0.4">
      <c r="A23" s="8">
        <v>73720</v>
      </c>
      <c r="B23" s="77" t="s">
        <v>99</v>
      </c>
      <c r="C23" s="75" t="s">
        <v>11</v>
      </c>
      <c r="D23" s="76">
        <v>771000</v>
      </c>
    </row>
    <row r="24" spans="1:4" ht="37.5" x14ac:dyDescent="0.4">
      <c r="A24" s="8">
        <v>73721</v>
      </c>
      <c r="B24" s="77" t="s">
        <v>100</v>
      </c>
      <c r="C24" s="75" t="s">
        <v>11</v>
      </c>
      <c r="D24" s="76">
        <v>771000</v>
      </c>
    </row>
    <row r="25" spans="1:4" x14ac:dyDescent="0.4">
      <c r="A25" s="8">
        <v>73722</v>
      </c>
      <c r="B25" s="77" t="s">
        <v>101</v>
      </c>
      <c r="C25" s="75" t="s">
        <v>11</v>
      </c>
      <c r="D25" s="76">
        <v>771000</v>
      </c>
    </row>
    <row r="26" spans="1:4" x14ac:dyDescent="0.4">
      <c r="A26" s="8">
        <v>73723</v>
      </c>
      <c r="B26" s="77" t="s">
        <v>102</v>
      </c>
      <c r="C26" s="75" t="s">
        <v>11</v>
      </c>
      <c r="D26" s="76">
        <v>771000</v>
      </c>
    </row>
    <row r="27" spans="1:4" x14ac:dyDescent="0.4">
      <c r="A27" s="8">
        <v>73724</v>
      </c>
      <c r="B27" s="77" t="s">
        <v>103</v>
      </c>
      <c r="C27" s="75" t="s">
        <v>11</v>
      </c>
      <c r="D27" s="76">
        <v>771000</v>
      </c>
    </row>
    <row r="28" spans="1:4" x14ac:dyDescent="0.4">
      <c r="A28" s="8">
        <v>73725</v>
      </c>
      <c r="B28" s="77" t="s">
        <v>104</v>
      </c>
      <c r="C28" s="75" t="s">
        <v>11</v>
      </c>
      <c r="D28" s="76">
        <v>771000</v>
      </c>
    </row>
    <row r="29" spans="1:4" x14ac:dyDescent="0.4">
      <c r="A29" s="8">
        <v>73726</v>
      </c>
      <c r="B29" s="77" t="s">
        <v>105</v>
      </c>
      <c r="C29" s="75" t="s">
        <v>11</v>
      </c>
      <c r="D29" s="76">
        <v>771000</v>
      </c>
    </row>
    <row r="30" spans="1:4" x14ac:dyDescent="0.4">
      <c r="A30" s="8">
        <v>50127</v>
      </c>
      <c r="B30" s="77" t="s">
        <v>106</v>
      </c>
      <c r="C30" s="3" t="s">
        <v>5</v>
      </c>
      <c r="D30" s="76">
        <v>388000</v>
      </c>
    </row>
    <row r="31" spans="1:4" x14ac:dyDescent="0.4">
      <c r="A31" s="8">
        <v>50128</v>
      </c>
      <c r="B31" s="77" t="s">
        <v>107</v>
      </c>
      <c r="C31" s="75" t="s">
        <v>5</v>
      </c>
      <c r="D31" s="76">
        <v>388000</v>
      </c>
    </row>
    <row r="32" spans="1:4" x14ac:dyDescent="0.4">
      <c r="A32" s="8">
        <v>19129</v>
      </c>
      <c r="B32" s="77" t="s">
        <v>108</v>
      </c>
      <c r="C32" s="75" t="s">
        <v>4</v>
      </c>
      <c r="D32" s="76">
        <v>771000</v>
      </c>
    </row>
    <row r="33" spans="1:4" x14ac:dyDescent="0.4">
      <c r="A33" s="8">
        <v>19130</v>
      </c>
      <c r="B33" s="77" t="s">
        <v>109</v>
      </c>
      <c r="C33" s="75" t="s">
        <v>4</v>
      </c>
      <c r="D33" s="76">
        <v>771000</v>
      </c>
    </row>
    <row r="34" spans="1:4" x14ac:dyDescent="0.4">
      <c r="A34" s="8">
        <v>60131</v>
      </c>
      <c r="B34" s="77" t="s">
        <v>110</v>
      </c>
      <c r="C34" s="75" t="s">
        <v>7</v>
      </c>
      <c r="D34" s="76">
        <v>584000</v>
      </c>
    </row>
    <row r="35" spans="1:4" x14ac:dyDescent="0.4">
      <c r="A35" s="8">
        <v>60132</v>
      </c>
      <c r="B35" s="77" t="s">
        <v>111</v>
      </c>
      <c r="C35" s="75" t="s">
        <v>7</v>
      </c>
      <c r="D35" s="76">
        <v>584000</v>
      </c>
    </row>
    <row r="36" spans="1:4" x14ac:dyDescent="0.4">
      <c r="A36" s="8">
        <v>60133</v>
      </c>
      <c r="B36" s="77" t="s">
        <v>112</v>
      </c>
      <c r="C36" s="75" t="s">
        <v>7</v>
      </c>
      <c r="D36" s="76">
        <v>584000</v>
      </c>
    </row>
    <row r="37" spans="1:4" x14ac:dyDescent="0.4">
      <c r="A37" s="8">
        <v>60134</v>
      </c>
      <c r="B37" s="77" t="s">
        <v>113</v>
      </c>
      <c r="C37" s="75" t="s">
        <v>7</v>
      </c>
      <c r="D37" s="76">
        <v>584000</v>
      </c>
    </row>
    <row r="38" spans="1:4" x14ac:dyDescent="0.4">
      <c r="A38" s="8">
        <v>10635</v>
      </c>
      <c r="B38" s="77" t="s">
        <v>114</v>
      </c>
      <c r="C38" s="75" t="s">
        <v>2</v>
      </c>
      <c r="D38" s="76">
        <v>456000</v>
      </c>
    </row>
    <row r="39" spans="1:4" x14ac:dyDescent="0.4">
      <c r="A39" s="8">
        <v>10536</v>
      </c>
      <c r="B39" s="77" t="s">
        <v>115</v>
      </c>
      <c r="C39" s="75" t="s">
        <v>1</v>
      </c>
      <c r="D39" s="76">
        <v>227000</v>
      </c>
    </row>
    <row r="40" spans="1:4" x14ac:dyDescent="0.4">
      <c r="A40" s="8">
        <v>10537</v>
      </c>
      <c r="B40" s="77" t="s">
        <v>116</v>
      </c>
      <c r="C40" s="75" t="s">
        <v>1</v>
      </c>
      <c r="D40" s="76">
        <v>227000</v>
      </c>
    </row>
    <row r="41" spans="1:4" x14ac:dyDescent="0.4">
      <c r="A41" s="8">
        <v>10938</v>
      </c>
      <c r="B41" s="77" t="s">
        <v>117</v>
      </c>
      <c r="C41" s="75" t="s">
        <v>3</v>
      </c>
      <c r="D41" s="76">
        <v>227000</v>
      </c>
    </row>
    <row r="42" spans="1:4" x14ac:dyDescent="0.4">
      <c r="A42" s="8">
        <v>71739</v>
      </c>
      <c r="B42" s="77" t="s">
        <v>118</v>
      </c>
      <c r="C42" s="75" t="s">
        <v>9</v>
      </c>
      <c r="D42" s="76">
        <v>230000</v>
      </c>
    </row>
    <row r="43" spans="1:4" x14ac:dyDescent="0.4">
      <c r="A43" s="8">
        <v>71640</v>
      </c>
      <c r="B43" s="77" t="s">
        <v>119</v>
      </c>
      <c r="C43" s="75" t="s">
        <v>8</v>
      </c>
      <c r="D43" s="76">
        <v>262000</v>
      </c>
    </row>
    <row r="44" spans="1:4" ht="37.5" x14ac:dyDescent="0.4">
      <c r="A44" s="8">
        <v>73641</v>
      </c>
      <c r="B44" s="77" t="s">
        <v>120</v>
      </c>
      <c r="C44" s="75" t="s">
        <v>10</v>
      </c>
      <c r="D44" s="76">
        <v>262000</v>
      </c>
    </row>
    <row r="45" spans="1:4" ht="37.5" x14ac:dyDescent="0.4">
      <c r="A45" s="8">
        <v>73642</v>
      </c>
      <c r="B45" s="77" t="s">
        <v>121</v>
      </c>
      <c r="C45" s="75" t="s">
        <v>10</v>
      </c>
      <c r="D45" s="76">
        <v>262000</v>
      </c>
    </row>
  </sheetData>
  <sheetProtection password="AC49" sheet="1" objects="1" scenarios="1"/>
  <autoFilter ref="B3:D3"/>
  <mergeCells count="1">
    <mergeCell ref="A1:D1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【記入例】様式3（支援開始に係る届出書）</vt:lpstr>
      <vt:lpstr>様式3（支援開始に係る届出書）</vt:lpstr>
      <vt:lpstr>特別枠奨学金月額単価表</vt:lpstr>
      <vt:lpstr>'【記入例】様式3（支援開始に係る届出書）'!Print_Area</vt:lpstr>
      <vt:lpstr>特別枠奨学金月額単価表!Print_Area</vt:lpstr>
      <vt:lpstr>'様式3（支援開始に係る届出書）'!Print_Area</vt:lpstr>
      <vt:lpstr>特別枠奨学金月額単価表!Print_Titles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【特別枠採用者】2025年度海外留学支援制度（大学院学位取得型）支援開始に係る届出書（様式3）</dc:title>
  <dc:creator>JASSO</dc:creator>
  <cp:lastModifiedBy>Windows ユーザー</cp:lastModifiedBy>
  <cp:lastPrinted>2024-03-19T09:44:16Z</cp:lastPrinted>
  <dcterms:created xsi:type="dcterms:W3CDTF">2024-02-27T04:29:35Z</dcterms:created>
  <dcterms:modified xsi:type="dcterms:W3CDTF">2025-03-18T07:17:28Z</dcterms:modified>
</cp:coreProperties>
</file>