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 activeTab="1"/>
  </bookViews>
  <sheets>
    <sheet name="【記入例】様式Ｆ－１" sheetId="135" r:id="rId1"/>
    <sheet name="様式Ｆ－１" sheetId="131" r:id="rId2"/>
    <sheet name="【記入例】様式Ｆ-２" sheetId="129" r:id="rId3"/>
    <sheet name="様式Ｆ-２" sheetId="100" r:id="rId4"/>
    <sheet name="【記入例】様式F-３" sheetId="130" r:id="rId5"/>
    <sheet name="様式F-３" sheetId="70" r:id="rId6"/>
    <sheet name="【記入例】様式F-３ 【他の奨・免除】" sheetId="136" r:id="rId7"/>
    <sheet name="様式F-３ 【他の奨・免除】" sheetId="132" r:id="rId8"/>
  </sheets>
  <externalReferences>
    <externalReference r:id="rId9"/>
  </externalReferences>
  <definedNames>
    <definedName name="_xlnm._FilterDatabase" localSheetId="0" hidden="1">'【記入例】様式Ｆ－１'!#REF!</definedName>
    <definedName name="_xlnm._FilterDatabase" localSheetId="1" hidden="1">'様式Ｆ－１'!#REF!</definedName>
    <definedName name="_xlnm.Print_Area" localSheetId="0">'【記入例】様式Ｆ－１'!$A$1:$AG$41</definedName>
    <definedName name="_xlnm.Print_Area" localSheetId="2">'【記入例】様式Ｆ-２'!$A$1:$L$29</definedName>
    <definedName name="_xlnm.Print_Area" localSheetId="4">'【記入例】様式F-３'!$A$1:$L$48</definedName>
    <definedName name="_xlnm.Print_Area" localSheetId="6">'【記入例】様式F-３ 【他の奨・免除】'!$A$1:$L$48</definedName>
    <definedName name="_xlnm.Print_Area" localSheetId="1">'様式Ｆ－１'!$A$1:$AG$41</definedName>
    <definedName name="_xlnm.Print_Area" localSheetId="3">'様式Ｆ-２'!$A$1:$L$29</definedName>
    <definedName name="_xlnm.Print_Area" localSheetId="5">'様式F-３'!$A$1:$L$48</definedName>
    <definedName name="_xlnm.Print_Area" localSheetId="7">'様式F-３ 【他の奨・免除】'!$A$1:$L$48</definedName>
    <definedName name="国名">[1]国名!$A$2:$A$180</definedName>
  </definedNames>
  <calcPr calcId="145621"/>
</workbook>
</file>

<file path=xl/calcChain.xml><?xml version="1.0" encoding="utf-8"?>
<calcChain xmlns="http://schemas.openxmlformats.org/spreadsheetml/2006/main">
  <c r="AE33" i="135" l="1"/>
  <c r="AE32" i="135"/>
  <c r="O32" i="135"/>
  <c r="O34" i="135" s="1"/>
  <c r="O36" i="135" s="1"/>
  <c r="AE31" i="135"/>
  <c r="O24" i="135"/>
  <c r="O24" i="131"/>
  <c r="AE33" i="131"/>
  <c r="AE32" i="131"/>
  <c r="O32" i="131"/>
  <c r="O34" i="131" s="1"/>
  <c r="O36" i="131" s="1"/>
  <c r="AE31" i="131"/>
  <c r="O33" i="135" l="1"/>
  <c r="O35" i="135"/>
  <c r="O35" i="131"/>
  <c r="O33" i="131"/>
  <c r="J23" i="130" l="1"/>
</calcChain>
</file>

<file path=xl/sharedStrings.xml><?xml version="1.0" encoding="utf-8"?>
<sst xmlns="http://schemas.openxmlformats.org/spreadsheetml/2006/main" count="305" uniqueCount="158">
  <si>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</si>
  <si>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</si>
  <si>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</si>
  <si>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</si>
  <si>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</si>
  <si>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</si>
  <si>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</si>
  <si>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</si>
  <si>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</si>
  <si>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</si>
  <si>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</si>
  <si>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</si>
  <si>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備考</t>
    <rPh sb="0" eb="2">
      <t>ビコウ</t>
    </rPh>
    <phoneticPr fontId="2"/>
  </si>
  <si>
    <t>通貨単位</t>
    <rPh sb="0" eb="2">
      <t>ツウカ</t>
    </rPh>
    <rPh sb="2" eb="4">
      <t>タンイ</t>
    </rPh>
    <phoneticPr fontId="2"/>
  </si>
  <si>
    <t>② 正式な請求書である</t>
    <rPh sb="2" eb="4">
      <t>セイシキ</t>
    </rPh>
    <rPh sb="5" eb="8">
      <t>セイキュウショ</t>
    </rPh>
    <phoneticPr fontId="2"/>
  </si>
  <si>
    <t xml:space="preserve">       →請求書が発行されない場合、最終的な支払額を示した書類を提出してください。</t>
    <rPh sb="8" eb="11">
      <t>セイキュウショ</t>
    </rPh>
    <rPh sb="12" eb="14">
      <t>ハッコウ</t>
    </rPh>
    <rPh sb="18" eb="20">
      <t>バアイ</t>
    </rPh>
    <rPh sb="21" eb="24">
      <t>サイシュウテキ</t>
    </rPh>
    <rPh sb="25" eb="27">
      <t>シハライ</t>
    </rPh>
    <rPh sb="27" eb="28">
      <t>ガク</t>
    </rPh>
    <rPh sb="29" eb="30">
      <t>シメ</t>
    </rPh>
    <rPh sb="32" eb="34">
      <t>ショルイ</t>
    </rPh>
    <rPh sb="35" eb="37">
      <t>テイシュツ</t>
    </rPh>
    <phoneticPr fontId="2"/>
  </si>
  <si>
    <t>⑤ 現地通貨で金額が明記されている</t>
    <rPh sb="2" eb="4">
      <t>ゲンチ</t>
    </rPh>
    <rPh sb="4" eb="6">
      <t>ツウカ</t>
    </rPh>
    <rPh sb="7" eb="9">
      <t>キンガク</t>
    </rPh>
    <rPh sb="10" eb="12">
      <t>メイキ</t>
    </rPh>
    <phoneticPr fontId="2"/>
  </si>
  <si>
    <t>Description</t>
    <phoneticPr fontId="2"/>
  </si>
  <si>
    <t>③</t>
    <phoneticPr fontId="2"/>
  </si>
  <si>
    <t>④</t>
    <phoneticPr fontId="2"/>
  </si>
  <si>
    <t>授業料請求書貼付用紙</t>
    <phoneticPr fontId="2"/>
  </si>
  <si>
    <t>機構　海子</t>
    <rPh sb="0" eb="2">
      <t>キコウ</t>
    </rPh>
    <rPh sb="3" eb="5">
      <t>ウミコ</t>
    </rPh>
    <phoneticPr fontId="2"/>
  </si>
  <si>
    <t xml:space="preserve"> 請求書確認項目</t>
    <rPh sb="1" eb="4">
      <t>セイキュウショ</t>
    </rPh>
    <rPh sb="4" eb="6">
      <t>カクニン</t>
    </rPh>
    <rPh sb="6" eb="8">
      <t>コウモク</t>
    </rPh>
    <phoneticPr fontId="2"/>
  </si>
  <si>
    <t>回目</t>
    <rPh sb="0" eb="2">
      <t>カイメ</t>
    </rPh>
    <phoneticPr fontId="2"/>
  </si>
  <si>
    <t>１．申請基本情報</t>
    <rPh sb="2" eb="4">
      <t>シンセイ</t>
    </rPh>
    <rPh sb="4" eb="6">
      <t>キホン</t>
    </rPh>
    <rPh sb="6" eb="8">
      <t>ジョウホウ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</si>
  <si>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</si>
  <si>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</si>
  <si>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</si>
  <si>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～</t>
    <phoneticPr fontId="2"/>
  </si>
  <si>
    <t>⑤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</si>
  <si>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</si>
  <si>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</si>
  <si>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備考</t>
    <rPh sb="0" eb="2">
      <t>ビコウ</t>
    </rPh>
    <phoneticPr fontId="2"/>
  </si>
  <si>
    <t>２．授業料支給申請実績</t>
    <rPh sb="2" eb="5">
      <t>ジュギョウリョウ</t>
    </rPh>
    <rPh sb="5" eb="7">
      <t>シキュウ</t>
    </rPh>
    <rPh sb="7" eb="9">
      <t>シンセイ</t>
    </rPh>
    <rPh sb="9" eb="11">
      <t>ジッセキ</t>
    </rPh>
    <phoneticPr fontId="2"/>
  </si>
  <si>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</si>
  <si>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</si>
  <si>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No.</t>
    <phoneticPr fontId="2"/>
  </si>
  <si>
    <t>　　　様式F-1で申請する金額の内訳は以下のとおりです。</t>
    <rPh sb="3" eb="5">
      <t>ヨウシキ</t>
    </rPh>
    <rPh sb="9" eb="11">
      <t>シンセイ</t>
    </rPh>
    <rPh sb="13" eb="15">
      <t>キンガク</t>
    </rPh>
    <rPh sb="16" eb="18">
      <t>ウチワケ</t>
    </rPh>
    <rPh sb="19" eb="21">
      <t>イカ</t>
    </rPh>
    <phoneticPr fontId="2"/>
  </si>
  <si>
    <t>通貨単位</t>
    <rPh sb="0" eb="2">
      <t>ツウカ</t>
    </rPh>
    <rPh sb="2" eb="4">
      <t>タンイ</t>
    </rPh>
    <phoneticPr fontId="2"/>
  </si>
  <si>
    <t>請求書に記載されている金額</t>
    <rPh sb="0" eb="3">
      <t>セイキュウショ</t>
    </rPh>
    <rPh sb="4" eb="6">
      <t>キサイ</t>
    </rPh>
    <rPh sb="11" eb="13">
      <t>キンガク</t>
    </rPh>
    <phoneticPr fontId="2"/>
  </si>
  <si>
    <t>請求書に記載されている費目
（英字）</t>
    <rPh sb="0" eb="3">
      <t>セイキュウショ</t>
    </rPh>
    <rPh sb="4" eb="6">
      <t>キサイ</t>
    </rPh>
    <rPh sb="11" eb="13">
      <t>ヒモク</t>
    </rPh>
    <rPh sb="15" eb="17">
      <t>エイジ</t>
    </rPh>
    <phoneticPr fontId="2"/>
  </si>
  <si>
    <t>左の費目の和訳</t>
    <rPh sb="0" eb="1">
      <t>ヒダリ</t>
    </rPh>
    <rPh sb="2" eb="4">
      <t>ヒモク</t>
    </rPh>
    <rPh sb="5" eb="7">
      <t>ワヤク</t>
    </rPh>
    <phoneticPr fontId="2"/>
  </si>
  <si>
    <t>※請求書に記載されているとおりに、一つ一つ記入してください</t>
    <rPh sb="1" eb="4">
      <t>セイキュウショ</t>
    </rPh>
    <rPh sb="5" eb="7">
      <t>キサイ</t>
    </rPh>
    <rPh sb="17" eb="18">
      <t>ヒト</t>
    </rPh>
    <rPh sb="19" eb="20">
      <t>ヒト</t>
    </rPh>
    <rPh sb="21" eb="23">
      <t>キニュウ</t>
    </rPh>
    <phoneticPr fontId="2"/>
  </si>
  <si>
    <t>①通貨単位</t>
    <rPh sb="1" eb="3">
      <t>ツウカ</t>
    </rPh>
    <rPh sb="3" eb="5">
      <t>タンイ</t>
    </rPh>
    <phoneticPr fontId="2"/>
  </si>
  <si>
    <t>３．授業料支給申請内容</t>
    <rPh sb="2" eb="5">
      <t>ジュギョウリョウ</t>
    </rPh>
    <rPh sb="5" eb="7">
      <t>シキュウ</t>
    </rPh>
    <rPh sb="7" eb="9">
      <t>シンセイ</t>
    </rPh>
    <rPh sb="9" eb="11">
      <t>ナイヨウ</t>
    </rPh>
    <phoneticPr fontId="2"/>
  </si>
  <si>
    <t>③今回申請する授業料の対象学期</t>
    <rPh sb="1" eb="3">
      <t>コンカイ</t>
    </rPh>
    <rPh sb="3" eb="5">
      <t>シンセイ</t>
    </rPh>
    <rPh sb="7" eb="10">
      <t>ジュギョウリョウ</t>
    </rPh>
    <rPh sb="11" eb="13">
      <t>タイショウ</t>
    </rPh>
    <rPh sb="13" eb="15">
      <t>ガッキ</t>
    </rPh>
    <phoneticPr fontId="2"/>
  </si>
  <si>
    <t>④今回申請する授業料の対象期間</t>
    <rPh sb="13" eb="15">
      <t>キカン</t>
    </rPh>
    <phoneticPr fontId="2"/>
  </si>
  <si>
    <t>合計現地額</t>
    <rPh sb="0" eb="2">
      <t>ゴウケイ</t>
    </rPh>
    <rPh sb="2" eb="4">
      <t>ゲンチ</t>
    </rPh>
    <rPh sb="4" eb="5">
      <t>ガク</t>
    </rPh>
    <phoneticPr fontId="2"/>
  </si>
  <si>
    <t>留学先大学・機関名（英字）</t>
    <phoneticPr fontId="2"/>
  </si>
  <si>
    <t>回目</t>
    <rPh sb="0" eb="2">
      <t>カイメ</t>
    </rPh>
    <phoneticPr fontId="2"/>
  </si>
  <si>
    <t>JASSO UNIVERSITY</t>
    <phoneticPr fontId="2"/>
  </si>
  <si>
    <t>場合には、受給後であっても、授業料を返納します。</t>
    <rPh sb="0" eb="2">
      <t>バアイ</t>
    </rPh>
    <rPh sb="14" eb="17">
      <t>ジュギョウリョウ</t>
    </rPh>
    <rPh sb="18" eb="20">
      <t>ヘンノウ</t>
    </rPh>
    <phoneticPr fontId="2"/>
  </si>
  <si>
    <t>　なお、記載事項に変更が生じた場合には速やかに連絡するとともに、受給資格を喪失した</t>
    <rPh sb="4" eb="6">
      <t>キサイ</t>
    </rPh>
    <rPh sb="6" eb="8">
      <t>ジコウ</t>
    </rPh>
    <rPh sb="9" eb="11">
      <t>ヘンコウ</t>
    </rPh>
    <rPh sb="12" eb="13">
      <t>ショウ</t>
    </rPh>
    <rPh sb="15" eb="17">
      <t>バアイ</t>
    </rPh>
    <rPh sb="23" eb="25">
      <t>レンラク</t>
    </rPh>
    <rPh sb="32" eb="34">
      <t>ジュキュウ</t>
    </rPh>
    <rPh sb="34" eb="36">
      <t>シカク</t>
    </rPh>
    <rPh sb="37" eb="39">
      <t>ソウシツ</t>
    </rPh>
    <phoneticPr fontId="2"/>
  </si>
  <si>
    <t>⑥今回授業料申請額（日本円）
   ※=⑤i×②（ただし２④以下）
 　※小数点以下切捨て</t>
    <rPh sb="1" eb="3">
      <t>コンカイ</t>
    </rPh>
    <rPh sb="3" eb="6">
      <t>ジュギョウリョウ</t>
    </rPh>
    <rPh sb="6" eb="9">
      <t>シンセイガク</t>
    </rPh>
    <rPh sb="10" eb="13">
      <t>ニホンエン</t>
    </rPh>
    <rPh sb="30" eb="32">
      <t>イカ</t>
    </rPh>
    <rPh sb="37" eb="40">
      <t>ショウスウテン</t>
    </rPh>
    <rPh sb="40" eb="42">
      <t>イカ</t>
    </rPh>
    <rPh sb="42" eb="44">
      <t>キリス</t>
    </rPh>
    <phoneticPr fontId="2"/>
  </si>
  <si>
    <t>機構　海子</t>
    <phoneticPr fontId="2"/>
  </si>
  <si>
    <t>＄</t>
    <phoneticPr fontId="2"/>
  </si>
  <si>
    <t xml:space="preserve">       →この場合、領収書（様式F-4）と同じでも構いません。</t>
    <rPh sb="10" eb="12">
      <t>バアイ</t>
    </rPh>
    <rPh sb="13" eb="15">
      <t>リョウシュウ</t>
    </rPh>
    <rPh sb="15" eb="16">
      <t>ショ</t>
    </rPh>
    <rPh sb="17" eb="19">
      <t>ヨウシキ</t>
    </rPh>
    <rPh sb="24" eb="25">
      <t>オナ</t>
    </rPh>
    <rPh sb="28" eb="29">
      <t>カマ</t>
    </rPh>
    <phoneticPr fontId="2"/>
  </si>
  <si>
    <t>③ 申請者（派遣学生）宛ての請求書である（氏名の記載がある）</t>
    <rPh sb="2" eb="5">
      <t>シンセイシャ</t>
    </rPh>
    <rPh sb="6" eb="8">
      <t>ハケン</t>
    </rPh>
    <rPh sb="8" eb="10">
      <t>ガクセイ</t>
    </rPh>
    <rPh sb="11" eb="12">
      <t>ア</t>
    </rPh>
    <rPh sb="14" eb="17">
      <t>セイキュウショ</t>
    </rPh>
    <rPh sb="21" eb="23">
      <t>シメイ</t>
    </rPh>
    <rPh sb="24" eb="26">
      <t>キサイ</t>
    </rPh>
    <phoneticPr fontId="2"/>
  </si>
  <si>
    <t>④本制度の支給対象が請求書の内訳（費目）で確認できる</t>
    <rPh sb="1" eb="2">
      <t>ホン</t>
    </rPh>
    <rPh sb="2" eb="4">
      <t>セイド</t>
    </rPh>
    <rPh sb="5" eb="7">
      <t>シキュウ</t>
    </rPh>
    <rPh sb="7" eb="9">
      <t>タイショウ</t>
    </rPh>
    <rPh sb="10" eb="12">
      <t>セイキュウ</t>
    </rPh>
    <rPh sb="12" eb="13">
      <t>ショ</t>
    </rPh>
    <rPh sb="14" eb="16">
      <t>ウチワケ</t>
    </rPh>
    <rPh sb="17" eb="19">
      <t>ヒモク</t>
    </rPh>
    <rPh sb="21" eb="23">
      <t>カクニン</t>
    </rPh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</si>
  <si>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</si>
  <si>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</si>
  <si>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</si>
  <si>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</si>
  <si>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</si>
  <si>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</si>
  <si>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</si>
  <si>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授業料</t>
    <rPh sb="0" eb="3">
      <t>ジュギョウリョウ</t>
    </rPh>
    <phoneticPr fontId="2"/>
  </si>
  <si>
    <t>●●奨学金</t>
    <rPh sb="2" eb="5">
      <t>ショウガクキン</t>
    </rPh>
    <phoneticPr fontId="2"/>
  </si>
  <si>
    <t>●●scholarship</t>
    <phoneticPr fontId="2"/>
  </si>
  <si>
    <t>以下を必ず確認し、請求書の該当箇所にハイライトをしてください。</t>
    <rPh sb="0" eb="2">
      <t>イカ</t>
    </rPh>
    <rPh sb="3" eb="4">
      <t>カナラ</t>
    </rPh>
    <rPh sb="5" eb="7">
      <t>カクニン</t>
    </rPh>
    <rPh sb="9" eb="12">
      <t>セイキュウショ</t>
    </rPh>
    <rPh sb="13" eb="15">
      <t>ガイトウ</t>
    </rPh>
    <rPh sb="15" eb="17">
      <t>カショ</t>
    </rPh>
    <phoneticPr fontId="2"/>
  </si>
  <si>
    <t>UMIKO KIKOU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</si>
  <si>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</si>
  <si>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JASSO UNIVERSITY</t>
    <phoneticPr fontId="2"/>
  </si>
  <si>
    <t>※行数が足りない場合は、追加してください。</t>
    <rPh sb="1" eb="3">
      <t>ギョウスウ</t>
    </rPh>
    <rPh sb="4" eb="5">
      <t>タ</t>
    </rPh>
    <rPh sb="8" eb="10">
      <t>バアイ</t>
    </rPh>
    <rPh sb="12" eb="14">
      <t>ツイカ</t>
    </rPh>
    <phoneticPr fontId="2"/>
  </si>
  <si>
    <t>Student insurance</t>
    <phoneticPr fontId="2"/>
  </si>
  <si>
    <t>⑤様式F-2（内訳書）の合計（現地額）
　　※小数点第３位を四捨五入</t>
    <rPh sb="1" eb="3">
      <t>ヨウシキ</t>
    </rPh>
    <rPh sb="7" eb="10">
      <t>ウチワケショ</t>
    </rPh>
    <rPh sb="12" eb="14">
      <t>ゴウケイ</t>
    </rPh>
    <rPh sb="15" eb="17">
      <t>ゲンチ</t>
    </rPh>
    <rPh sb="17" eb="18">
      <t>ガク</t>
    </rPh>
    <phoneticPr fontId="2"/>
  </si>
  <si>
    <t>※小数点第3位を四捨五入</t>
    <rPh sb="1" eb="4">
      <t>ショウスウテン</t>
    </rPh>
    <rPh sb="4" eb="5">
      <t>ダイ</t>
    </rPh>
    <rPh sb="6" eb="7">
      <t>イ</t>
    </rPh>
    <rPh sb="8" eb="12">
      <t>シシャゴニュウ</t>
    </rPh>
    <phoneticPr fontId="2"/>
  </si>
  <si>
    <t>対応する様式F-1の申請回数</t>
    <rPh sb="0" eb="2">
      <t>タイオウ</t>
    </rPh>
    <rPh sb="4" eb="6">
      <t>ヨウシキ</t>
    </rPh>
    <rPh sb="10" eb="12">
      <t>シンセイ</t>
    </rPh>
    <rPh sb="12" eb="14">
      <t>カイスウ</t>
    </rPh>
    <phoneticPr fontId="2"/>
  </si>
  <si>
    <t xml:space="preserve">      →円換算の請求書を発行すると手数料を含むことが多いため、現地通貨額の請求書</t>
    <rPh sb="7" eb="10">
      <t>エンカンサン</t>
    </rPh>
    <rPh sb="11" eb="14">
      <t>セイキュウショ</t>
    </rPh>
    <rPh sb="15" eb="17">
      <t>ハッコウ</t>
    </rPh>
    <rPh sb="20" eb="23">
      <t>テスウリョウ</t>
    </rPh>
    <rPh sb="24" eb="25">
      <t>フク</t>
    </rPh>
    <rPh sb="29" eb="30">
      <t>オオ</t>
    </rPh>
    <rPh sb="34" eb="36">
      <t>ゲンチ</t>
    </rPh>
    <rPh sb="36" eb="38">
      <t>ツウカ</t>
    </rPh>
    <rPh sb="38" eb="39">
      <t>ガク</t>
    </rPh>
    <rPh sb="40" eb="43">
      <t>セイキュウショ</t>
    </rPh>
    <phoneticPr fontId="2"/>
  </si>
  <si>
    <t xml:space="preserve">        で申請することを強くお勧めします。</t>
    <rPh sb="9" eb="11">
      <t>シンセイ</t>
    </rPh>
    <rPh sb="16" eb="17">
      <t>ツヨ</t>
    </rPh>
    <rPh sb="19" eb="20">
      <t>スス</t>
    </rPh>
    <phoneticPr fontId="2"/>
  </si>
  <si>
    <t>【貼付欄】</t>
    <rPh sb="1" eb="3">
      <t>ハリツケ</t>
    </rPh>
    <rPh sb="3" eb="4">
      <t>ラン</t>
    </rPh>
    <phoneticPr fontId="2"/>
  </si>
  <si>
    <t xml:space="preserve">       →レターヘッド、担当者名・サイン、学校印などで、留学先大学・機関名が確認できる。</t>
    <rPh sb="15" eb="18">
      <t>タントウシャ</t>
    </rPh>
    <rPh sb="18" eb="19">
      <t>メイ</t>
    </rPh>
    <rPh sb="24" eb="26">
      <t>ガッコウ</t>
    </rPh>
    <rPh sb="26" eb="27">
      <t>イン</t>
    </rPh>
    <rPh sb="31" eb="33">
      <t>リュウガク</t>
    </rPh>
    <rPh sb="33" eb="34">
      <t>サキ</t>
    </rPh>
    <rPh sb="34" eb="36">
      <t>ダイガク</t>
    </rPh>
    <rPh sb="37" eb="39">
      <t>キカン</t>
    </rPh>
    <rPh sb="39" eb="40">
      <t>メイ</t>
    </rPh>
    <rPh sb="41" eb="43">
      <t>カクニン</t>
    </rPh>
    <phoneticPr fontId="2"/>
  </si>
  <si>
    <t xml:space="preserve">      →本制度の支給対象であることが確認できるよう、費目（Tuitionなど）にハイライトし</t>
    <rPh sb="7" eb="8">
      <t>ホン</t>
    </rPh>
    <rPh sb="8" eb="10">
      <t>セイド</t>
    </rPh>
    <rPh sb="11" eb="13">
      <t>シキュウ</t>
    </rPh>
    <rPh sb="13" eb="15">
      <t>タイショウ</t>
    </rPh>
    <rPh sb="21" eb="23">
      <t>カクニン</t>
    </rPh>
    <rPh sb="29" eb="31">
      <t>ヒモク</t>
    </rPh>
    <phoneticPr fontId="2"/>
  </si>
  <si>
    <t xml:space="preserve">        てください。費目が明記されていない書類は受理できません。</t>
    <rPh sb="14" eb="16">
      <t>ヒモク</t>
    </rPh>
    <rPh sb="17" eb="19">
      <t>メイキ</t>
    </rPh>
    <rPh sb="25" eb="27">
      <t>ショルイ</t>
    </rPh>
    <phoneticPr fontId="2"/>
  </si>
  <si>
    <t>2020様式F-3</t>
    <rPh sb="4" eb="6">
      <t>ヨウシキ</t>
    </rPh>
    <phoneticPr fontId="2"/>
  </si>
  <si>
    <t>2020様式F-3【他の奨・免除】</t>
    <rPh sb="4" eb="6">
      <t>ヨウシキ</t>
    </rPh>
    <rPh sb="10" eb="11">
      <t>ホカ</t>
    </rPh>
    <rPh sb="12" eb="13">
      <t>ススム</t>
    </rPh>
    <rPh sb="14" eb="16">
      <t>メンジョ</t>
    </rPh>
    <phoneticPr fontId="2"/>
  </si>
  <si>
    <t>B20999999999</t>
    <phoneticPr fontId="2"/>
  </si>
  <si>
    <t>Date 08/30/2020</t>
    <phoneticPr fontId="2"/>
  </si>
  <si>
    <t>Due date  09/30/2020</t>
    <phoneticPr fontId="2"/>
  </si>
  <si>
    <t>2020Fall</t>
  </si>
  <si>
    <t>2020Fall</t>
    <phoneticPr fontId="2"/>
  </si>
  <si>
    <t>2020 Fall Tuition</t>
    <phoneticPr fontId="2"/>
  </si>
  <si>
    <t>2020様式F-2</t>
    <rPh sb="4" eb="6">
      <t>ヨウシキ</t>
    </rPh>
    <phoneticPr fontId="2"/>
  </si>
  <si>
    <t>2020年度授業料支給申請内訳書</t>
    <rPh sb="4" eb="5">
      <t>ネン</t>
    </rPh>
    <rPh sb="5" eb="6">
      <t>ド</t>
    </rPh>
    <rPh sb="6" eb="9">
      <t>ジュギョウリョウ</t>
    </rPh>
    <rPh sb="9" eb="11">
      <t>シキュウ</t>
    </rPh>
    <rPh sb="11" eb="13">
      <t>シンセイ</t>
    </rPh>
    <rPh sb="13" eb="16">
      <t>ウチワケショ</t>
    </rPh>
    <phoneticPr fontId="2"/>
  </si>
  <si>
    <t>2020　Fall　Tuition</t>
    <phoneticPr fontId="2"/>
  </si>
  <si>
    <t>2020様式F-1</t>
    <rPh sb="4" eb="6">
      <t>ヨウシキ</t>
    </rPh>
    <phoneticPr fontId="2"/>
  </si>
  <si>
    <t>2020年度海外留学支援制度（学部学位取得型）授業料支給申請書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ジュギョウリョウ</t>
    </rPh>
    <rPh sb="26" eb="28">
      <t>シキュウ</t>
    </rPh>
    <rPh sb="28" eb="30">
      <t>シンセイ</t>
    </rPh>
    <rPh sb="30" eb="31">
      <t>ショ</t>
    </rPh>
    <phoneticPr fontId="2"/>
  </si>
  <si>
    <t>　標記について、様式F-2に基づき、下記のとおり2020年度授業料の支給を申請します。</t>
    <rPh sb="8" eb="10">
      <t>ヨウシキ</t>
    </rPh>
    <rPh sb="14" eb="15">
      <t>モト</t>
    </rPh>
    <rPh sb="28" eb="30">
      <t>ヘイネンド</t>
    </rPh>
    <rPh sb="30" eb="33">
      <t>ジュギョウリョウ</t>
    </rPh>
    <rPh sb="34" eb="36">
      <t>シキュウ</t>
    </rPh>
    <rPh sb="37" eb="39">
      <t>シンセイ</t>
    </rPh>
    <phoneticPr fontId="2"/>
  </si>
  <si>
    <t>①2020年度授業料請求可能上限金額</t>
    <rPh sb="5" eb="6">
      <t>ネン</t>
    </rPh>
    <rPh sb="6" eb="7">
      <t>ド</t>
    </rPh>
    <rPh sb="7" eb="10">
      <t>ジュギョウリョウ</t>
    </rPh>
    <rPh sb="10" eb="12">
      <t>セイキュウ</t>
    </rPh>
    <rPh sb="12" eb="14">
      <t>カノウ</t>
    </rPh>
    <rPh sb="14" eb="16">
      <t>ジョウゲン</t>
    </rPh>
    <rPh sb="16" eb="18">
      <t>キンガク</t>
    </rPh>
    <phoneticPr fontId="2"/>
  </si>
  <si>
    <t>②円換算率(2020年度）</t>
    <rPh sb="1" eb="2">
      <t>エン</t>
    </rPh>
    <rPh sb="2" eb="4">
      <t>カンサン</t>
    </rPh>
    <rPh sb="4" eb="5">
      <t>リツ</t>
    </rPh>
    <rPh sb="10" eb="11">
      <t>ネン</t>
    </rPh>
    <rPh sb="11" eb="12">
      <t>ド</t>
    </rPh>
    <phoneticPr fontId="2"/>
  </si>
  <si>
    <t>　ⅱ.内訳）2021年４月以降申請対象額
　　　　（現地額）         ※=⑤－i</t>
    <rPh sb="3" eb="5">
      <t>ウチワケ</t>
    </rPh>
    <rPh sb="10" eb="11">
      <t>ネン</t>
    </rPh>
    <rPh sb="12" eb="13">
      <t>ガツ</t>
    </rPh>
    <rPh sb="13" eb="15">
      <t>イコウ</t>
    </rPh>
    <rPh sb="15" eb="17">
      <t>シンセイ</t>
    </rPh>
    <rPh sb="17" eb="19">
      <t>タイショウ</t>
    </rPh>
    <rPh sb="19" eb="20">
      <t>ガク</t>
    </rPh>
    <phoneticPr fontId="2"/>
  </si>
  <si>
    <t>　i.内訳）2020年度申請対象額
　　　　（現地額）
　　※小数点第３位を四捨五入</t>
    <rPh sb="3" eb="4">
      <t>ナイ</t>
    </rPh>
    <rPh sb="4" eb="5">
      <t>ヤク</t>
    </rPh>
    <rPh sb="10" eb="11">
      <t>ネン</t>
    </rPh>
    <rPh sb="11" eb="12">
      <t>ド</t>
    </rPh>
    <rPh sb="12" eb="14">
      <t>シンセイ</t>
    </rPh>
    <rPh sb="14" eb="16">
      <t>タイショウ</t>
    </rPh>
    <rPh sb="16" eb="17">
      <t>ガク</t>
    </rPh>
    <rPh sb="23" eb="25">
      <t>ゲンチ</t>
    </rPh>
    <rPh sb="25" eb="26">
      <t>ガク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</si>
  <si>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　i.内訳）2020年４月～2021年３月まで
　　　　　の月数</t>
    <rPh sb="3" eb="5">
      <t>ウチワケ</t>
    </rPh>
    <rPh sb="10" eb="11">
      <t>ネン</t>
    </rPh>
    <rPh sb="12" eb="13">
      <t>ガツ</t>
    </rPh>
    <rPh sb="18" eb="19">
      <t>ネン</t>
    </rPh>
    <rPh sb="20" eb="21">
      <t>ガツ</t>
    </rPh>
    <rPh sb="30" eb="32">
      <t>ツキスウ</t>
    </rPh>
    <phoneticPr fontId="2"/>
  </si>
  <si>
    <t>　ⅱ.内訳）2021年４月～2022年３月まで
　　　　　の月数</t>
    <rPh sb="3" eb="5">
      <t>ウチワケ</t>
    </rPh>
    <rPh sb="10" eb="11">
      <t>ネン</t>
    </rPh>
    <rPh sb="12" eb="13">
      <t>ガツ</t>
    </rPh>
    <rPh sb="18" eb="19">
      <t>ネン</t>
    </rPh>
    <rPh sb="20" eb="21">
      <t>ガツ</t>
    </rPh>
    <rPh sb="30" eb="32">
      <t>ツキスウ</t>
    </rPh>
    <phoneticPr fontId="2"/>
  </si>
  <si>
    <t>※円換算率は、「出納官吏事務規程第14条及び第16条に規定する外国貨幣換算率を定める等の件（令和</t>
    <rPh sb="1" eb="2">
      <t>エン</t>
    </rPh>
    <rPh sb="2" eb="4">
      <t>カンサン</t>
    </rPh>
    <rPh sb="4" eb="5">
      <t>リツ</t>
    </rPh>
    <rPh sb="8" eb="10">
      <t>スイトウ</t>
    </rPh>
    <rPh sb="10" eb="12">
      <t>カンリ</t>
    </rPh>
    <rPh sb="12" eb="14">
      <t>ジム</t>
    </rPh>
    <rPh sb="14" eb="16">
      <t>キテイ</t>
    </rPh>
    <rPh sb="16" eb="17">
      <t>ダイ</t>
    </rPh>
    <rPh sb="19" eb="20">
      <t>ジョウ</t>
    </rPh>
    <rPh sb="20" eb="21">
      <t>オヨ</t>
    </rPh>
    <rPh sb="22" eb="23">
      <t>ダイ</t>
    </rPh>
    <rPh sb="25" eb="26">
      <t>ジョウ</t>
    </rPh>
    <rPh sb="27" eb="29">
      <t>キテイ</t>
    </rPh>
    <rPh sb="31" eb="33">
      <t>ガイコク</t>
    </rPh>
    <rPh sb="33" eb="35">
      <t>カヘイ</t>
    </rPh>
    <rPh sb="35" eb="37">
      <t>カンサン</t>
    </rPh>
    <rPh sb="37" eb="38">
      <t>リツ</t>
    </rPh>
    <rPh sb="39" eb="40">
      <t>サダ</t>
    </rPh>
    <rPh sb="42" eb="43">
      <t>トウ</t>
    </rPh>
    <rPh sb="44" eb="45">
      <t>ケン</t>
    </rPh>
    <rPh sb="46" eb="47">
      <t>レイ</t>
    </rPh>
    <rPh sb="47" eb="48">
      <t>ワ</t>
    </rPh>
    <phoneticPr fontId="2"/>
  </si>
  <si>
    <t xml:space="preserve">  元年12月24日財務省告示第182号）（令和２年４月１日適用）」に基づいてください。</t>
    <rPh sb="2" eb="3">
      <t>モト</t>
    </rPh>
    <rPh sb="22" eb="23">
      <t>レイ</t>
    </rPh>
    <rPh sb="23" eb="24">
      <t>ワ</t>
    </rPh>
    <rPh sb="35" eb="36">
      <t>モト</t>
    </rPh>
    <phoneticPr fontId="2"/>
  </si>
  <si>
    <t>⑦2020年度分（2021年３月まで）授業料
　申請可能額（残額） ※=２④－３⑥</t>
    <rPh sb="5" eb="6">
      <t>ネン</t>
    </rPh>
    <rPh sb="6" eb="7">
      <t>ド</t>
    </rPh>
    <rPh sb="7" eb="8">
      <t>ブン</t>
    </rPh>
    <rPh sb="13" eb="14">
      <t>ネン</t>
    </rPh>
    <rPh sb="15" eb="16">
      <t>ガツ</t>
    </rPh>
    <rPh sb="19" eb="22">
      <t>ジュギョウリョウ</t>
    </rPh>
    <rPh sb="24" eb="26">
      <t>シンセイ</t>
    </rPh>
    <rPh sb="26" eb="29">
      <t>カノウガク</t>
    </rPh>
    <rPh sb="30" eb="32">
      <t>ザンガク</t>
    </rPh>
    <phoneticPr fontId="2"/>
  </si>
  <si>
    <t>参考）2020年度支給済み額累計
　　（次回２②に記入） ※=２②＋３⑥</t>
    <rPh sb="0" eb="2">
      <t>サンコウ</t>
    </rPh>
    <rPh sb="7" eb="8">
      <t>ネン</t>
    </rPh>
    <rPh sb="8" eb="9">
      <t>ド</t>
    </rPh>
    <rPh sb="9" eb="11">
      <t>シキュウ</t>
    </rPh>
    <rPh sb="11" eb="12">
      <t>ズ</t>
    </rPh>
    <rPh sb="13" eb="14">
      <t>ガク</t>
    </rPh>
    <rPh sb="14" eb="16">
      <t>ルイケイ</t>
    </rPh>
    <rPh sb="20" eb="22">
      <t>ジカイ</t>
    </rPh>
    <rPh sb="25" eb="27">
      <t>キニュウ</t>
    </rPh>
    <phoneticPr fontId="2"/>
  </si>
  <si>
    <t>B20999999999</t>
    <phoneticPr fontId="2"/>
  </si>
  <si>
    <t>JASSO　UNIVERSITY</t>
    <phoneticPr fontId="2"/>
  </si>
  <si>
    <t>ワシントンD.C.</t>
    <phoneticPr fontId="2"/>
  </si>
  <si>
    <t>＄</t>
    <phoneticPr fontId="2"/>
  </si>
  <si>
    <t>2020　秋学期</t>
    <rPh sb="5" eb="8">
      <t>アキガッキ</t>
    </rPh>
    <phoneticPr fontId="2"/>
  </si>
  <si>
    <t>【添付する資料】</t>
    <rPh sb="1" eb="3">
      <t>テンプ</t>
    </rPh>
    <rPh sb="5" eb="7">
      <t>シリョウ</t>
    </rPh>
    <phoneticPr fontId="2"/>
  </si>
  <si>
    <t>① 留学先大学・機関が発行したものである</t>
    <rPh sb="2" eb="4">
      <t>リュウガク</t>
    </rPh>
    <rPh sb="4" eb="5">
      <t>サキ</t>
    </rPh>
    <rPh sb="5" eb="7">
      <t>ダイガク</t>
    </rPh>
    <rPh sb="8" eb="10">
      <t>キカン</t>
    </rPh>
    <rPh sb="11" eb="13">
      <t>ハッコウ</t>
    </rPh>
    <phoneticPr fontId="2"/>
  </si>
  <si>
    <t>② 支給団体の名前が確認できる</t>
    <rPh sb="2" eb="4">
      <t>シキュウ</t>
    </rPh>
    <rPh sb="4" eb="6">
      <t>ダンタイ</t>
    </rPh>
    <rPh sb="7" eb="9">
      <t>ナマエ</t>
    </rPh>
    <rPh sb="10" eb="12">
      <t>カクニン</t>
    </rPh>
    <phoneticPr fontId="2"/>
  </si>
  <si>
    <t>※授業料についての記載があるかどうかに関わらず、該当の場合には提出してください。</t>
    <rPh sb="1" eb="4">
      <t>ジュギョウリョウ</t>
    </rPh>
    <rPh sb="9" eb="11">
      <t>キサイ</t>
    </rPh>
    <rPh sb="19" eb="20">
      <t>カカ</t>
    </rPh>
    <rPh sb="24" eb="26">
      <t>ガイトウ</t>
    </rPh>
    <rPh sb="27" eb="29">
      <t>バアイ</t>
    </rPh>
    <rPh sb="31" eb="33">
      <t>テイシュツ</t>
    </rPh>
    <phoneticPr fontId="2"/>
  </si>
  <si>
    <t>① 派遣学生の氏名の記載がある</t>
    <rPh sb="2" eb="4">
      <t>ハケン</t>
    </rPh>
    <rPh sb="4" eb="6">
      <t>ガクセイ</t>
    </rPh>
    <rPh sb="7" eb="9">
      <t>シメイ</t>
    </rPh>
    <rPh sb="10" eb="12">
      <t>キサイ</t>
    </rPh>
    <phoneticPr fontId="2"/>
  </si>
  <si>
    <t>③ 奨学金や免除の内容・対象期間が確認できる契約書などの関連書類を</t>
    <rPh sb="2" eb="5">
      <t>ショウガクキン</t>
    </rPh>
    <rPh sb="6" eb="8">
      <t>メンジョ</t>
    </rPh>
    <rPh sb="9" eb="11">
      <t>ナイヨウ</t>
    </rPh>
    <rPh sb="12" eb="14">
      <t>タイショウ</t>
    </rPh>
    <rPh sb="14" eb="16">
      <t>キカン</t>
    </rPh>
    <rPh sb="17" eb="19">
      <t>カクニン</t>
    </rPh>
    <rPh sb="22" eb="25">
      <t>ケイヤクショ</t>
    </rPh>
    <rPh sb="28" eb="30">
      <t>カンレン</t>
    </rPh>
    <rPh sb="30" eb="32">
      <t>ショルイ</t>
    </rPh>
    <phoneticPr fontId="2"/>
  </si>
  <si>
    <t>④ 授業料についての記載がある場合は、ハイライトして和訳をしてください。</t>
    <rPh sb="2" eb="5">
      <t>ジュギョウリョウ</t>
    </rPh>
    <rPh sb="10" eb="12">
      <t>キサイ</t>
    </rPh>
    <rPh sb="15" eb="17">
      <t>バアイ</t>
    </rPh>
    <rPh sb="26" eb="28">
      <t>ワヤク</t>
    </rPh>
    <phoneticPr fontId="2"/>
  </si>
  <si>
    <t>③2020年度分返納額</t>
    <rPh sb="5" eb="6">
      <t>ネン</t>
    </rPh>
    <rPh sb="6" eb="7">
      <t>ド</t>
    </rPh>
    <rPh sb="7" eb="8">
      <t>ブン</t>
    </rPh>
    <rPh sb="8" eb="11">
      <t>ヘンノウガク</t>
    </rPh>
    <phoneticPr fontId="2"/>
  </si>
  <si>
    <t>機構海子</t>
    <rPh sb="0" eb="2">
      <t>キコウ</t>
    </rPh>
    <rPh sb="2" eb="4">
      <t>ウミコ</t>
    </rPh>
    <phoneticPr fontId="2"/>
  </si>
  <si>
    <t>B20999999999</t>
    <phoneticPr fontId="2"/>
  </si>
  <si>
    <t>JASSO UNIVERSITY</t>
    <phoneticPr fontId="2"/>
  </si>
  <si>
    <t>July 3, 2020</t>
    <phoneticPr fontId="2"/>
  </si>
  <si>
    <t>Dear Umiko Kikou</t>
    <phoneticPr fontId="2"/>
  </si>
  <si>
    <t>①</t>
    <phoneticPr fontId="2"/>
  </si>
  <si>
    <t>Congratulations on receiving a scholarship from Jasso University !!</t>
    <phoneticPr fontId="2"/>
  </si>
  <si>
    <t>・・・・・・</t>
    <phoneticPr fontId="2"/>
  </si>
  <si>
    <t>・2020　Fall ：　10,000＄</t>
    <phoneticPr fontId="2"/>
  </si>
  <si>
    <t>・2020　Spring ：　10,000＄</t>
    <phoneticPr fontId="2"/>
  </si>
  <si>
    <t>・・・・・・</t>
    <phoneticPr fontId="2"/>
  </si>
  <si>
    <t>●●Scholarship　（Tuition)</t>
    <phoneticPr fontId="2"/>
  </si>
  <si>
    <t>・・・・・・</t>
    <phoneticPr fontId="2"/>
  </si>
  <si>
    <t>③④</t>
    <phoneticPr fontId="2"/>
  </si>
  <si>
    <t>　　●●奨学金（授業料）</t>
    <rPh sb="4" eb="7">
      <t>ショウガクキン</t>
    </rPh>
    <rPh sb="8" eb="11">
      <t>ジュギョウリョウ</t>
    </rPh>
    <phoneticPr fontId="2"/>
  </si>
  <si>
    <t>　　2020年秋学期　10,000＄</t>
    <rPh sb="6" eb="7">
      <t>ネン</t>
    </rPh>
    <rPh sb="7" eb="10">
      <t>アキガッキ</t>
    </rPh>
    <phoneticPr fontId="2"/>
  </si>
  <si>
    <t>　　2020年春学期　10,000＄</t>
    <rPh sb="6" eb="7">
      <t>ネン</t>
    </rPh>
    <rPh sb="7" eb="8">
      <t>ハル</t>
    </rPh>
    <rPh sb="8" eb="10">
      <t>ガッキ</t>
    </rPh>
    <phoneticPr fontId="2"/>
  </si>
  <si>
    <t>Jasso大学からの奨学金受給おめでとう！！</t>
    <rPh sb="5" eb="7">
      <t>ダイガク</t>
    </rPh>
    <rPh sb="10" eb="13">
      <t>ショウガクキン</t>
    </rPh>
    <rPh sb="13" eb="15">
      <t>ジュキュウ</t>
    </rPh>
    <phoneticPr fontId="2"/>
  </si>
  <si>
    <t>②2020年度支給済み額（2019年度請求2020年４月支給済み額＋前回まで（2020年４月以降）の授業料支給申請済み額）</t>
    <rPh sb="5" eb="6">
      <t>ネン</t>
    </rPh>
    <rPh sb="6" eb="7">
      <t>ド</t>
    </rPh>
    <rPh sb="7" eb="9">
      <t>シキュウ</t>
    </rPh>
    <rPh sb="9" eb="10">
      <t>ズ</t>
    </rPh>
    <rPh sb="11" eb="12">
      <t>ガク</t>
    </rPh>
    <rPh sb="17" eb="18">
      <t>ネン</t>
    </rPh>
    <rPh sb="18" eb="19">
      <t>ド</t>
    </rPh>
    <rPh sb="19" eb="21">
      <t>セイキュウ</t>
    </rPh>
    <rPh sb="25" eb="26">
      <t>ネン</t>
    </rPh>
    <rPh sb="27" eb="28">
      <t>ガツ</t>
    </rPh>
    <rPh sb="28" eb="30">
      <t>シキュウ</t>
    </rPh>
    <rPh sb="30" eb="31">
      <t>ズ</t>
    </rPh>
    <rPh sb="32" eb="33">
      <t>ガク</t>
    </rPh>
    <phoneticPr fontId="2"/>
  </si>
  <si>
    <t>④2020年４月～2021年３月、現在支払可
　能額</t>
    <rPh sb="5" eb="6">
      <t>ネン</t>
    </rPh>
    <rPh sb="7" eb="8">
      <t>ガツ</t>
    </rPh>
    <rPh sb="13" eb="14">
      <t>ネン</t>
    </rPh>
    <rPh sb="15" eb="16">
      <t>ガツ</t>
    </rPh>
    <rPh sb="17" eb="19">
      <t>ゲンザイ</t>
    </rPh>
    <rPh sb="19" eb="21">
      <t>シハライ</t>
    </rPh>
    <rPh sb="21" eb="22">
      <t>カ</t>
    </rPh>
    <rPh sb="24" eb="25">
      <t>ノウ</t>
    </rPh>
    <rPh sb="25" eb="26">
      <t>ガク</t>
    </rPh>
    <phoneticPr fontId="2"/>
  </si>
  <si>
    <t>JASSO以外からの奨学金・授業料免除等書類貼付用紙</t>
    <rPh sb="5" eb="7">
      <t>イガイ</t>
    </rPh>
    <phoneticPr fontId="2"/>
  </si>
  <si>
    <t>【提出が必要な例】</t>
    <rPh sb="1" eb="3">
      <t>テイシュツ</t>
    </rPh>
    <rPh sb="4" eb="6">
      <t>ヒツヨウ</t>
    </rPh>
    <rPh sb="7" eb="8">
      <t>レイ</t>
    </rPh>
    <phoneticPr fontId="2"/>
  </si>
  <si>
    <t>・JASSO以外の団体から奨学金を受給する場合</t>
    <phoneticPr fontId="2"/>
  </si>
  <si>
    <t>・TA・RA、成績優秀などにより留学先大学・機関から奨学金を受給する場合や</t>
    <phoneticPr fontId="2"/>
  </si>
  <si>
    <t>　授業料が免除（一部・又は全額）される場合</t>
    <phoneticPr fontId="2"/>
  </si>
  <si>
    <r>
      <t>　</t>
    </r>
    <r>
      <rPr>
        <b/>
        <sz val="11"/>
        <color rgb="FF0000FF"/>
        <rFont val="ＭＳ 明朝"/>
        <family val="1"/>
        <charset val="128"/>
      </rPr>
      <t>　①</t>
    </r>
    <r>
      <rPr>
        <b/>
        <sz val="11"/>
        <rFont val="ＭＳ 明朝"/>
        <family val="1"/>
        <charset val="128"/>
      </rPr>
      <t>JASSO UNIVERSITY　</t>
    </r>
    <phoneticPr fontId="2"/>
  </si>
  <si>
    <r>
      <t>　　　</t>
    </r>
    <r>
      <rPr>
        <b/>
        <sz val="11"/>
        <color rgb="FF0000FF"/>
        <rFont val="ＭＳ 明朝"/>
        <family val="1"/>
        <charset val="128"/>
      </rPr>
      <t>②</t>
    </r>
    <r>
      <rPr>
        <b/>
        <sz val="11"/>
        <rFont val="ＭＳ 明朝"/>
        <family val="1"/>
        <charset val="128"/>
      </rPr>
      <t>INVOICE</t>
    </r>
    <phoneticPr fontId="2"/>
  </si>
  <si>
    <r>
      <t>　</t>
    </r>
    <r>
      <rPr>
        <b/>
        <sz val="11"/>
        <color rgb="FF0000FF"/>
        <rFont val="ＭＳ 明朝"/>
        <family val="1"/>
        <charset val="128"/>
      </rPr>
      <t>　②</t>
    </r>
    <r>
      <rPr>
        <b/>
        <sz val="11"/>
        <rFont val="ＭＳ 明朝"/>
        <family val="1"/>
        <charset val="128"/>
      </rPr>
      <t>JASSO UNIVERSITY　</t>
    </r>
    <phoneticPr fontId="2"/>
  </si>
  <si>
    <t>申請回数：2020年度（2020年４月～2021年３月）において、様式F-1を申請するのは何回目か</t>
    <rPh sb="0" eb="2">
      <t>シンセイ</t>
    </rPh>
    <rPh sb="2" eb="4">
      <t>カイスウ</t>
    </rPh>
    <rPh sb="9" eb="10">
      <t>ネン</t>
    </rPh>
    <rPh sb="10" eb="11">
      <t>ド</t>
    </rPh>
    <rPh sb="16" eb="17">
      <t>ネン</t>
    </rPh>
    <rPh sb="18" eb="19">
      <t>ガツ</t>
    </rPh>
    <rPh sb="24" eb="25">
      <t>ネン</t>
    </rPh>
    <rPh sb="26" eb="27">
      <t>ガツ</t>
    </rPh>
    <rPh sb="33" eb="35">
      <t>ヨウシキ</t>
    </rPh>
    <rPh sb="39" eb="41">
      <t>シンセイ</t>
    </rPh>
    <rPh sb="45" eb="48">
      <t>ナンカイメ</t>
    </rPh>
    <phoneticPr fontId="2"/>
  </si>
  <si>
    <t>　 　　詳細を様式F-3【他の奨・免除】に添付して提出してください。</t>
    <rPh sb="4" eb="6">
      <t>ショウサイ</t>
    </rPh>
    <rPh sb="7" eb="9">
      <t>ヨウシキ</t>
    </rPh>
    <rPh sb="13" eb="14">
      <t>ホカ</t>
    </rPh>
    <rPh sb="15" eb="16">
      <t>ススム</t>
    </rPh>
    <rPh sb="17" eb="19">
      <t>メンジョ</t>
    </rPh>
    <rPh sb="21" eb="23">
      <t>テンプ</t>
    </rPh>
    <rPh sb="25" eb="27">
      <t>テイシュツ</t>
    </rPh>
    <phoneticPr fontId="2"/>
  </si>
  <si>
    <t>　　　→留学先大学・機関から授業料を一部免除されていたり、奨学金などとして経済的支援を</t>
    <rPh sb="4" eb="6">
      <t>リュウガク</t>
    </rPh>
    <rPh sb="6" eb="7">
      <t>サキ</t>
    </rPh>
    <rPh sb="7" eb="9">
      <t>ダイガク</t>
    </rPh>
    <rPh sb="10" eb="12">
      <t>キカン</t>
    </rPh>
    <rPh sb="14" eb="17">
      <t>ジュギョウリョウ</t>
    </rPh>
    <rPh sb="18" eb="20">
      <t>イチブ</t>
    </rPh>
    <rPh sb="20" eb="22">
      <t>メンジョ</t>
    </rPh>
    <rPh sb="29" eb="32">
      <t>ショウガクキン</t>
    </rPh>
    <rPh sb="37" eb="40">
      <t>ケイザイテキ</t>
    </rPh>
    <rPh sb="40" eb="41">
      <t>シ</t>
    </rPh>
    <phoneticPr fontId="2"/>
  </si>
  <si>
    <t xml:space="preserve"> 　　　受けている場合は、その部分もハイライトしてください。また、この場合、</t>
    <rPh sb="35" eb="37">
      <t>バアイ</t>
    </rPh>
    <phoneticPr fontId="2"/>
  </si>
  <si>
    <t>　 　　受けている場合は、その部分もハイライトしてください。また、この場合、</t>
    <rPh sb="35" eb="37">
      <t>バアイ</t>
    </rPh>
    <phoneticPr fontId="2"/>
  </si>
  <si>
    <t>　 すべて添付してください。</t>
    <rPh sb="5" eb="7">
      <t>テンプ</t>
    </rPh>
    <phoneticPr fontId="2"/>
  </si>
  <si>
    <t xml:space="preserve"> 　異なる金額を差し引く場合には、その計算式を添付してください。</t>
    <rPh sb="2" eb="3">
      <t>コト</t>
    </rPh>
    <rPh sb="5" eb="7">
      <t>キンガク</t>
    </rPh>
    <rPh sb="8" eb="9">
      <t>サ</t>
    </rPh>
    <rPh sb="10" eb="11">
      <t>ヒ</t>
    </rPh>
    <rPh sb="12" eb="14">
      <t>バアイ</t>
    </rPh>
    <rPh sb="19" eb="21">
      <t>ケイサン</t>
    </rPh>
    <rPh sb="21" eb="22">
      <t>シキ</t>
    </rPh>
    <rPh sb="23" eb="25">
      <t>テンプ</t>
    </rPh>
    <phoneticPr fontId="2"/>
  </si>
  <si>
    <t>⑤ JASSO以外からの受給額や免除額について、様式F-3（請求書）の記載と</t>
    <rPh sb="7" eb="9">
      <t>イガイ</t>
    </rPh>
    <rPh sb="12" eb="14">
      <t>ジュキュウ</t>
    </rPh>
    <rPh sb="14" eb="15">
      <t>ガク</t>
    </rPh>
    <rPh sb="16" eb="18">
      <t>メンジョ</t>
    </rPh>
    <rPh sb="18" eb="19">
      <t>ガク</t>
    </rPh>
    <rPh sb="24" eb="26">
      <t>ヨウシキ</t>
    </rPh>
    <rPh sb="30" eb="32">
      <t>セイキュウ</t>
    </rPh>
    <rPh sb="32" eb="33">
      <t>ショ</t>
    </rPh>
    <rPh sb="35" eb="37">
      <t>キサイ</t>
    </rPh>
    <phoneticPr fontId="2"/>
  </si>
  <si>
    <t xml:space="preserve"> 　すべて添付してください。</t>
    <rPh sb="5" eb="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</si>
</sst>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yyyy&quot;年&quot;m&quot;月&quot;;@"/>
    <numFmt numFmtId="178" formatCode="#,##0.00_);[Red]\(#,##0.00\)"/>
    <numFmt numFmtId="179" formatCode="#,##0.00_ ;[Red]\-#,##0.0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 shrinkToFit="1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shrinkToFit="1"/>
    </xf>
    <xf numFmtId="0" fontId="4" fillId="0" borderId="0" xfId="0" quotePrefix="1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vertical="center" wrapText="1" shrinkToFi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horizontal="left" vertical="center" wrapText="1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76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55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Fill="1" applyProtection="1"/>
    <xf numFmtId="176" fontId="1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right" shrinkToFit="1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0" fontId="9" fillId="0" borderId="0" xfId="3" applyNumberFormat="1" applyFont="1" applyAlignment="1">
      <alignment vertic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6" fillId="0" borderId="56" xfId="0" applyFont="1" applyBorder="1" applyAlignment="1" applyProtection="1">
      <alignment horizontal="right" vertical="top"/>
    </xf>
    <xf numFmtId="0" fontId="9" fillId="0" borderId="57" xfId="0" applyFont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22" fillId="0" borderId="24" xfId="0" applyFont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4" borderId="58" xfId="0" applyFont="1" applyFill="1" applyBorder="1" applyAlignment="1" applyProtection="1">
      <alignment vertical="center"/>
    </xf>
    <xf numFmtId="0" fontId="9" fillId="4" borderId="59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2" fillId="0" borderId="28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9" fillId="0" borderId="56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/>
    </xf>
    <xf numFmtId="0" fontId="9" fillId="0" borderId="24" xfId="0" quotePrefix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24" xfId="0" applyFont="1" applyBorder="1" applyAlignment="1" applyProtection="1">
      <alignment horizontal="left" vertical="center"/>
    </xf>
    <xf numFmtId="0" fontId="23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0" fontId="23" fillId="4" borderId="24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6" fillId="0" borderId="2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76" fontId="11" fillId="0" borderId="14" xfId="0" applyNumberFormat="1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 wrapText="1"/>
    </xf>
    <xf numFmtId="176" fontId="11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/>
    <xf numFmtId="0" fontId="15" fillId="0" borderId="4" xfId="0" applyFont="1" applyFill="1" applyBorder="1" applyAlignment="1" applyProtection="1"/>
    <xf numFmtId="0" fontId="4" fillId="2" borderId="50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38" fontId="7" fillId="0" borderId="52" xfId="3" applyFont="1" applyFill="1" applyBorder="1" applyAlignment="1" applyProtection="1">
      <alignment horizontal="center" vertical="center"/>
    </xf>
    <xf numFmtId="38" fontId="7" fillId="0" borderId="53" xfId="3" applyFont="1" applyFill="1" applyBorder="1" applyAlignment="1" applyProtection="1">
      <alignment horizontal="center" vertical="center"/>
    </xf>
    <xf numFmtId="38" fontId="7" fillId="0" borderId="54" xfId="3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176" fontId="13" fillId="0" borderId="10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76" fontId="11" fillId="0" borderId="12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left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</xf>
    <xf numFmtId="0" fontId="4" fillId="2" borderId="43" xfId="0" applyFont="1" applyFill="1" applyBorder="1" applyAlignment="1" applyProtection="1">
      <alignment horizontal="left" vertical="center" wrapText="1"/>
    </xf>
    <xf numFmtId="40" fontId="13" fillId="0" borderId="44" xfId="3" applyNumberFormat="1" applyFont="1" applyFill="1" applyBorder="1" applyAlignment="1" applyProtection="1">
      <alignment horizontal="center" vertical="center" wrapText="1"/>
    </xf>
    <xf numFmtId="40" fontId="13" fillId="0" borderId="3" xfId="3" applyNumberFormat="1" applyFont="1" applyFill="1" applyBorder="1" applyAlignment="1" applyProtection="1">
      <alignment horizontal="center" vertical="center" wrapText="1"/>
    </xf>
    <xf numFmtId="40" fontId="13" fillId="0" borderId="45" xfId="3" applyNumberFormat="1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left" vertical="center" wrapText="1"/>
    </xf>
    <xf numFmtId="40" fontId="13" fillId="0" borderId="40" xfId="3" applyNumberFormat="1" applyFont="1" applyFill="1" applyBorder="1" applyAlignment="1" applyProtection="1">
      <alignment horizontal="center" vertical="center" wrapText="1"/>
    </xf>
    <xf numFmtId="40" fontId="13" fillId="0" borderId="13" xfId="3" applyNumberFormat="1" applyFont="1" applyFill="1" applyBorder="1" applyAlignment="1" applyProtection="1">
      <alignment horizontal="center" vertical="center" wrapText="1"/>
    </xf>
    <xf numFmtId="40" fontId="13" fillId="0" borderId="41" xfId="3" applyNumberFormat="1" applyFont="1" applyFill="1" applyBorder="1" applyAlignment="1" applyProtection="1">
      <alignment horizontal="center" vertical="center" wrapText="1"/>
    </xf>
    <xf numFmtId="176" fontId="5" fillId="0" borderId="44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45" xfId="0" applyNumberFormat="1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176" fontId="5" fillId="0" borderId="21" xfId="0" applyNumberFormat="1" applyFont="1" applyFill="1" applyBorder="1" applyAlignment="1" applyProtection="1">
      <alignment horizontal="center" vertical="center" wrapText="1"/>
    </xf>
    <xf numFmtId="176" fontId="5" fillId="0" borderId="22" xfId="0" applyNumberFormat="1" applyFont="1" applyFill="1" applyBorder="1" applyAlignment="1" applyProtection="1">
      <alignment horizontal="center" vertical="center" wrapText="1"/>
    </xf>
    <xf numFmtId="176" fontId="5" fillId="0" borderId="23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178" fontId="5" fillId="0" borderId="6" xfId="3" applyNumberFormat="1" applyFont="1" applyFill="1" applyBorder="1" applyAlignment="1" applyProtection="1">
      <alignment horizontal="center" vertical="center" wrapText="1"/>
    </xf>
    <xf numFmtId="178" fontId="5" fillId="0" borderId="18" xfId="3" applyNumberFormat="1" applyFont="1" applyFill="1" applyBorder="1" applyAlignment="1" applyProtection="1">
      <alignment horizontal="center" vertical="center" wrapText="1"/>
    </xf>
    <xf numFmtId="178" fontId="5" fillId="0" borderId="7" xfId="3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5" fillId="0" borderId="46" xfId="0" applyNumberFormat="1" applyFont="1" applyFill="1" applyBorder="1" applyAlignment="1" applyProtection="1">
      <alignment horizontal="center" vertical="center" wrapText="1"/>
    </xf>
    <xf numFmtId="0" fontId="5" fillId="0" borderId="47" xfId="0" applyNumberFormat="1" applyFont="1" applyFill="1" applyBorder="1" applyAlignment="1" applyProtection="1">
      <alignment horizontal="center" vertical="center" wrapText="1"/>
    </xf>
    <xf numFmtId="0" fontId="5" fillId="0" borderId="4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38" fontId="11" fillId="0" borderId="12" xfId="3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left" vertical="center"/>
    </xf>
    <xf numFmtId="38" fontId="5" fillId="0" borderId="12" xfId="3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 shrinkToFit="1"/>
    </xf>
    <xf numFmtId="0" fontId="7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6" xfId="3" applyNumberFormat="1" applyFont="1" applyFill="1" applyBorder="1" applyAlignment="1" applyProtection="1">
      <alignment horizontal="center" vertical="center" wrapText="1"/>
      <protection locked="0"/>
    </xf>
    <xf numFmtId="178" fontId="13" fillId="0" borderId="18" xfId="3" applyNumberFormat="1" applyFont="1" applyFill="1" applyBorder="1" applyAlignment="1" applyProtection="1">
      <alignment horizontal="center" vertical="center" wrapText="1"/>
      <protection locked="0"/>
    </xf>
    <xf numFmtId="178" fontId="13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8" fontId="11" fillId="0" borderId="12" xfId="3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40" fontId="5" fillId="0" borderId="12" xfId="3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0" fontId="13" fillId="0" borderId="9" xfId="3" applyNumberFormat="1" applyFont="1" applyBorder="1" applyAlignment="1">
      <alignment horizontal="center" vertical="center" wrapText="1"/>
    </xf>
    <xf numFmtId="40" fontId="13" fillId="0" borderId="8" xfId="3" applyNumberFormat="1" applyFont="1" applyBorder="1" applyAlignment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40" fontId="13" fillId="0" borderId="12" xfId="3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0" fontId="9" fillId="3" borderId="14" xfId="3" applyNumberFormat="1" applyFont="1" applyFill="1" applyBorder="1" applyAlignment="1">
      <alignment horizontal="center" vertical="center"/>
    </xf>
    <xf numFmtId="40" fontId="9" fillId="3" borderId="16" xfId="3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9" fontId="9" fillId="6" borderId="14" xfId="0" applyNumberFormat="1" applyFont="1" applyFill="1" applyBorder="1" applyAlignment="1">
      <alignment horizontal="center" vertical="center"/>
    </xf>
    <xf numFmtId="179" fontId="9" fillId="6" borderId="16" xfId="0" applyNumberFormat="1" applyFont="1" applyFill="1" applyBorder="1" applyAlignment="1">
      <alignment horizontal="center" vertical="center"/>
    </xf>
    <xf numFmtId="38" fontId="9" fillId="0" borderId="14" xfId="3" applyNumberFormat="1" applyFont="1" applyBorder="1" applyAlignment="1">
      <alignment horizontal="center" vertical="center"/>
    </xf>
    <xf numFmtId="38" fontId="9" fillId="0" borderId="16" xfId="3" applyNumberFormat="1" applyFont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0" fontId="25" fillId="4" borderId="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left" vertical="center"/>
    </xf>
    <xf numFmtId="0" fontId="9" fillId="5" borderId="31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40" fontId="5" fillId="0" borderId="12" xfId="3" applyNumberFormat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4</xdr:row>
      <xdr:rowOff>47625</xdr:rowOff>
    </xdr:from>
    <xdr:to>
      <xdr:col>9</xdr:col>
      <xdr:colOff>94690</xdr:colOff>
      <xdr:row>5</xdr:row>
      <xdr:rowOff>204507</xdr:rowOff>
    </xdr:to>
    <xdr:sp macro="" textlink="">
      <xdr:nvSpPr>
        <xdr:cNvPr id="2" name="角丸四角形 1"/>
        <xdr:cNvSpPr/>
      </xdr:nvSpPr>
      <xdr:spPr>
        <a:xfrm>
          <a:off x="866775" y="809625"/>
          <a:ext cx="1104340" cy="40453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114300</xdr:colOff>
      <xdr:row>10</xdr:row>
      <xdr:rowOff>28575</xdr:rowOff>
    </xdr:from>
    <xdr:to>
      <xdr:col>17</xdr:col>
      <xdr:colOff>47625</xdr:colOff>
      <xdr:row>15</xdr:row>
      <xdr:rowOff>85725</xdr:rowOff>
    </xdr:to>
    <xdr:sp macro="" textlink="">
      <xdr:nvSpPr>
        <xdr:cNvPr id="3" name="角丸四角形吹き出し 2"/>
        <xdr:cNvSpPr/>
      </xdr:nvSpPr>
      <xdr:spPr>
        <a:xfrm>
          <a:off x="590550" y="2057400"/>
          <a:ext cx="2933700" cy="914400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請求書（様式</a:t>
          </a:r>
          <a:r>
            <a:rPr kumimoji="1" lang="en-US" altLang="ja-JP" sz="1100"/>
            <a:t>F-3</a:t>
          </a:r>
          <a:r>
            <a:rPr kumimoji="1" lang="ja-JP" altLang="en-US" sz="1100"/>
            <a:t>）により、学期ごとの申請でも、１年間の申請でも、どちらでも可能です。</a:t>
          </a:r>
        </a:p>
      </xdr:txBody>
    </xdr:sp>
    <xdr:clientData/>
  </xdr:twoCellAnchor>
  <xdr:twoCellAnchor>
    <xdr:from>
      <xdr:col>24</xdr:col>
      <xdr:colOff>104775</xdr:colOff>
      <xdr:row>6</xdr:row>
      <xdr:rowOff>57150</xdr:rowOff>
    </xdr:from>
    <xdr:to>
      <xdr:col>31</xdr:col>
      <xdr:colOff>95249</xdr:colOff>
      <xdr:row>17</xdr:row>
      <xdr:rowOff>68916</xdr:rowOff>
    </xdr:to>
    <xdr:sp macro="" textlink="">
      <xdr:nvSpPr>
        <xdr:cNvPr id="4" name="角丸四角形吹き出し 3"/>
        <xdr:cNvSpPr/>
      </xdr:nvSpPr>
      <xdr:spPr>
        <a:xfrm>
          <a:off x="5000625" y="1314450"/>
          <a:ext cx="1562099" cy="2307291"/>
        </a:xfrm>
        <a:prstGeom prst="wedgeRoundRectCallout">
          <a:avLst>
            <a:gd name="adj1" fmla="val -31289"/>
            <a:gd name="adj2" fmla="val 6744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この例は、９月に初めて様式</a:t>
          </a:r>
          <a:r>
            <a:rPr kumimoji="1" lang="en-US" altLang="ja-JP" sz="1100"/>
            <a:t>F-1</a:t>
          </a:r>
          <a:r>
            <a:rPr kumimoji="1" lang="ja-JP" altLang="en-US" sz="1100"/>
            <a:t>を提出する場合です。例えば、</a:t>
          </a:r>
          <a:r>
            <a:rPr kumimoji="1" lang="en-US" altLang="ja-JP" sz="1100"/>
            <a:t>12</a:t>
          </a:r>
          <a:r>
            <a:rPr kumimoji="1" lang="ja-JP" altLang="en-US" sz="1100"/>
            <a:t>月に冬学期の様式</a:t>
          </a:r>
          <a:r>
            <a:rPr kumimoji="1" lang="en-US" altLang="ja-JP" sz="1100"/>
            <a:t>F-1</a:t>
          </a:r>
          <a:r>
            <a:rPr kumimoji="1" lang="ja-JP" altLang="en-US" sz="1100"/>
            <a:t>を申請する場合は、「２回目」になります。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190499</xdr:colOff>
      <xdr:row>19</xdr:row>
      <xdr:rowOff>276225</xdr:rowOff>
    </xdr:from>
    <xdr:to>
      <xdr:col>31</xdr:col>
      <xdr:colOff>19050</xdr:colOff>
      <xdr:row>24</xdr:row>
      <xdr:rowOff>285750</xdr:rowOff>
    </xdr:to>
    <xdr:sp macro="" textlink="">
      <xdr:nvSpPr>
        <xdr:cNvPr id="5" name="角丸四角形吹き出し 4"/>
        <xdr:cNvSpPr/>
      </xdr:nvSpPr>
      <xdr:spPr>
        <a:xfrm flipH="1">
          <a:off x="4667249" y="4505325"/>
          <a:ext cx="1819276" cy="1885950"/>
        </a:xfrm>
        <a:prstGeom prst="wedgeRoundRectCallout">
          <a:avLst>
            <a:gd name="adj1" fmla="val 61653"/>
            <a:gd name="adj2" fmla="val -1209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継続者は、</a:t>
          </a:r>
          <a:r>
            <a:rPr kumimoji="1" lang="en-US" altLang="ja-JP" sz="1100"/>
            <a:t>2019</a:t>
          </a:r>
          <a:r>
            <a:rPr kumimoji="1" lang="ja-JP" altLang="en-US" sz="1100"/>
            <a:t>年４月～</a:t>
          </a:r>
          <a:r>
            <a:rPr kumimoji="1" lang="en-US" altLang="ja-JP" sz="1100"/>
            <a:t>2020</a:t>
          </a:r>
          <a:r>
            <a:rPr kumimoji="1" lang="ja-JP" altLang="en-US" sz="1100"/>
            <a:t>年３月締め切り時までに申請した学期をまたぐ授業料のうち、</a:t>
          </a:r>
          <a:r>
            <a:rPr kumimoji="1" lang="en-US" altLang="ja-JP" sz="1100"/>
            <a:t>2020</a:t>
          </a:r>
          <a:r>
            <a:rPr kumimoji="1" lang="ja-JP" altLang="en-US" sz="1100"/>
            <a:t>年４月に支給された</a:t>
          </a:r>
          <a:r>
            <a:rPr kumimoji="1" lang="en-US" altLang="ja-JP" sz="1100"/>
            <a:t>2020</a:t>
          </a:r>
          <a:r>
            <a:rPr kumimoji="1" lang="ja-JP" altLang="en-US" sz="1100"/>
            <a:t>年度分も合わせて記入してください。</a:t>
          </a:r>
        </a:p>
      </xdr:txBody>
    </xdr:sp>
    <xdr:clientData/>
  </xdr:twoCellAnchor>
  <xdr:twoCellAnchor>
    <xdr:from>
      <xdr:col>13</xdr:col>
      <xdr:colOff>47625</xdr:colOff>
      <xdr:row>29</xdr:row>
      <xdr:rowOff>266700</xdr:rowOff>
    </xdr:from>
    <xdr:to>
      <xdr:col>18</xdr:col>
      <xdr:colOff>76199</xdr:colOff>
      <xdr:row>32</xdr:row>
      <xdr:rowOff>352425</xdr:rowOff>
    </xdr:to>
    <xdr:sp macro="" textlink="">
      <xdr:nvSpPr>
        <xdr:cNvPr id="6" name="角丸四角形吹き出し 5"/>
        <xdr:cNvSpPr/>
      </xdr:nvSpPr>
      <xdr:spPr>
        <a:xfrm flipH="1">
          <a:off x="2724150" y="8096250"/>
          <a:ext cx="1028699" cy="1295400"/>
        </a:xfrm>
        <a:prstGeom prst="wedgeRoundRectCallout">
          <a:avLst>
            <a:gd name="adj1" fmla="val -68327"/>
            <a:gd name="adj2" fmla="val 3325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この分は、来年度に支給される予定です。</a:t>
          </a:r>
        </a:p>
      </xdr:txBody>
    </xdr:sp>
    <xdr:clientData/>
  </xdr:twoCellAnchor>
  <xdr:twoCellAnchor>
    <xdr:from>
      <xdr:col>24</xdr:col>
      <xdr:colOff>142875</xdr:colOff>
      <xdr:row>29</xdr:row>
      <xdr:rowOff>285750</xdr:rowOff>
    </xdr:from>
    <xdr:to>
      <xdr:col>31</xdr:col>
      <xdr:colOff>180976</xdr:colOff>
      <xdr:row>33</xdr:row>
      <xdr:rowOff>76200</xdr:rowOff>
    </xdr:to>
    <xdr:sp macro="" textlink="">
      <xdr:nvSpPr>
        <xdr:cNvPr id="7" name="角丸四角形吹き出し 6"/>
        <xdr:cNvSpPr/>
      </xdr:nvSpPr>
      <xdr:spPr>
        <a:xfrm flipH="1">
          <a:off x="5038725" y="8115300"/>
          <a:ext cx="1609726" cy="1419225"/>
        </a:xfrm>
        <a:prstGeom prst="wedgeRoundRectCallout">
          <a:avLst>
            <a:gd name="adj1" fmla="val 36959"/>
            <a:gd name="adj2" fmla="val 685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今回の申請額が、２④の残額以上の場合、残額に収まるように調整されます。</a:t>
          </a:r>
        </a:p>
      </xdr:txBody>
    </xdr:sp>
    <xdr:clientData/>
  </xdr:twoCellAnchor>
  <xdr:twoCellAnchor>
    <xdr:from>
      <xdr:col>10</xdr:col>
      <xdr:colOff>19050</xdr:colOff>
      <xdr:row>35</xdr:row>
      <xdr:rowOff>352425</xdr:rowOff>
    </xdr:from>
    <xdr:to>
      <xdr:col>21</xdr:col>
      <xdr:colOff>180975</xdr:colOff>
      <xdr:row>40</xdr:row>
      <xdr:rowOff>76200</xdr:rowOff>
    </xdr:to>
    <xdr:sp macro="" textlink="">
      <xdr:nvSpPr>
        <xdr:cNvPr id="8" name="角丸四角形吹き出し 7"/>
        <xdr:cNvSpPr/>
      </xdr:nvSpPr>
      <xdr:spPr>
        <a:xfrm flipH="1">
          <a:off x="2095500" y="10763250"/>
          <a:ext cx="2362200" cy="1028700"/>
        </a:xfrm>
        <a:prstGeom prst="wedgeRoundRectCallout">
          <a:avLst>
            <a:gd name="adj1" fmla="val -29268"/>
            <a:gd name="adj2" fmla="val -5717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例えば、次回</a:t>
          </a:r>
          <a:r>
            <a:rPr kumimoji="1" lang="en-US" altLang="ja-JP" sz="1100"/>
            <a:t>12</a:t>
          </a:r>
          <a:r>
            <a:rPr kumimoji="1" lang="ja-JP" altLang="en-US" sz="1100"/>
            <a:t>月に様式</a:t>
          </a:r>
          <a:r>
            <a:rPr kumimoji="1" lang="en-US" altLang="ja-JP" sz="1100"/>
            <a:t>F-1</a:t>
          </a:r>
          <a:r>
            <a:rPr kumimoji="1" lang="ja-JP" altLang="en-US" sz="1100"/>
            <a:t>を提出するとき、この金額を２②の欄に転記してください。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319929</xdr:colOff>
      <xdr:row>1</xdr:row>
      <xdr:rowOff>314324</xdr:rowOff>
    </xdr:from>
    <xdr:to>
      <xdr:col>3</xdr:col>
      <xdr:colOff>190500</xdr:colOff>
      <xdr:row>4</xdr:row>
      <xdr:rowOff>19050</xdr:rowOff>
    </xdr:to>
    <xdr:sp macro="" textlink="">
      <xdr:nvSpPr>
        <xdr:cNvPr id="2" name="角丸四角形 1"/>
        <xdr:cNvSpPr/>
      </xdr:nvSpPr>
      <xdr:spPr>
        <a:xfrm>
          <a:off x="367554" y="476249"/>
          <a:ext cx="1165971" cy="55245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123263</xdr:colOff>
      <xdr:row>15</xdr:row>
      <xdr:rowOff>33618</xdr:rowOff>
    </xdr:from>
    <xdr:to>
      <xdr:col>9</xdr:col>
      <xdr:colOff>190499</xdr:colOff>
      <xdr:row>17</xdr:row>
      <xdr:rowOff>145676</xdr:rowOff>
    </xdr:to>
    <xdr:sp macro="" textlink="">
      <xdr:nvSpPr>
        <xdr:cNvPr id="3" name="角丸四角形吹き出し 2"/>
        <xdr:cNvSpPr/>
      </xdr:nvSpPr>
      <xdr:spPr>
        <a:xfrm>
          <a:off x="526675" y="3720353"/>
          <a:ext cx="4527177" cy="1120588"/>
        </a:xfrm>
        <a:prstGeom prst="wedgeRoundRectCallout">
          <a:avLst>
            <a:gd name="adj1" fmla="val -16297"/>
            <a:gd name="adj2" fmla="val -655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請求書（様式</a:t>
          </a:r>
          <a:r>
            <a:rPr kumimoji="1" lang="en-US" altLang="ja-JP" sz="1100"/>
            <a:t>F-3</a:t>
          </a:r>
          <a:r>
            <a:rPr kumimoji="1" lang="ja-JP" altLang="en-US" sz="1100"/>
            <a:t>）の記載どおりに記入してください。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費目をひとまとめにして記入しないように注意してください。</a:t>
          </a:r>
        </a:p>
      </xdr:txBody>
    </xdr:sp>
    <xdr:clientData/>
  </xdr:twoCellAnchor>
  <xdr:twoCellAnchor>
    <xdr:from>
      <xdr:col>9</xdr:col>
      <xdr:colOff>305360</xdr:colOff>
      <xdr:row>9</xdr:row>
      <xdr:rowOff>314325</xdr:rowOff>
    </xdr:from>
    <xdr:to>
      <xdr:col>11</xdr:col>
      <xdr:colOff>571500</xdr:colOff>
      <xdr:row>13</xdr:row>
      <xdr:rowOff>285750</xdr:rowOff>
    </xdr:to>
    <xdr:sp macro="" textlink="">
      <xdr:nvSpPr>
        <xdr:cNvPr id="4" name="角丸四角形吹き出し 3"/>
        <xdr:cNvSpPr/>
      </xdr:nvSpPr>
      <xdr:spPr>
        <a:xfrm>
          <a:off x="5172635" y="2447925"/>
          <a:ext cx="1961590" cy="1133475"/>
        </a:xfrm>
        <a:prstGeom prst="wedgeRoundRectCallout">
          <a:avLst>
            <a:gd name="adj1" fmla="val -68203"/>
            <a:gd name="adj2" fmla="val -4458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授業料支給申請書（様式</a:t>
          </a:r>
          <a:r>
            <a:rPr kumimoji="1" lang="en-US" altLang="ja-JP" sz="1100"/>
            <a:t>F-1</a:t>
          </a:r>
          <a:r>
            <a:rPr kumimoji="1" lang="ja-JP" altLang="en-US" sz="1100"/>
            <a:t>）の３⑤に記入します。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168088</xdr:colOff>
      <xdr:row>19</xdr:row>
      <xdr:rowOff>56030</xdr:rowOff>
    </xdr:from>
    <xdr:to>
      <xdr:col>10</xdr:col>
      <xdr:colOff>537883</xdr:colOff>
      <xdr:row>21</xdr:row>
      <xdr:rowOff>168088</xdr:rowOff>
    </xdr:to>
    <xdr:sp macro="" textlink="">
      <xdr:nvSpPr>
        <xdr:cNvPr id="6" name="角丸四角形吹き出し 5"/>
        <xdr:cNvSpPr/>
      </xdr:nvSpPr>
      <xdr:spPr>
        <a:xfrm>
          <a:off x="1501588" y="5759824"/>
          <a:ext cx="4527177" cy="1120588"/>
        </a:xfrm>
        <a:prstGeom prst="wedgeRoundRectCallout">
          <a:avLst>
            <a:gd name="adj1" fmla="val -16049"/>
            <a:gd name="adj2" fmla="val -495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支給対象であっても、</a:t>
          </a:r>
          <a:r>
            <a:rPr kumimoji="1" lang="en-US" altLang="ja-JP" sz="1100"/>
            <a:t>JASSO</a:t>
          </a:r>
          <a:r>
            <a:rPr kumimoji="1" lang="ja-JP" altLang="en-US" sz="1100"/>
            <a:t>以外からの奨学金などによって補助され、派遣学生本人が実際に負担していない分については、支給申請することはできません。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6</xdr:col>
      <xdr:colOff>457200</xdr:colOff>
      <xdr:row>8</xdr:row>
      <xdr:rowOff>38100</xdr:rowOff>
    </xdr:to>
    <xdr:sp macro="" textlink="">
      <xdr:nvSpPr>
        <xdr:cNvPr id="7" name="角丸四角形吹き出し 6"/>
        <xdr:cNvSpPr/>
      </xdr:nvSpPr>
      <xdr:spPr>
        <a:xfrm>
          <a:off x="2133600" y="1009650"/>
          <a:ext cx="1676400" cy="1057275"/>
        </a:xfrm>
        <a:prstGeom prst="wedgeRoundRectCallout">
          <a:avLst>
            <a:gd name="adj1" fmla="val 57898"/>
            <a:gd name="adj2" fmla="val 1680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F-1</a:t>
          </a:r>
          <a:r>
            <a:rPr kumimoji="1" lang="ja-JP" altLang="en-US" sz="1100"/>
            <a:t>に記入している申請回数を記入してください。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123825</xdr:rowOff>
    </xdr:from>
    <xdr:to>
      <xdr:col>3</xdr:col>
      <xdr:colOff>142875</xdr:colOff>
      <xdr:row>2</xdr:row>
      <xdr:rowOff>76200</xdr:rowOff>
    </xdr:to>
    <xdr:sp macro="" textlink="">
      <xdr:nvSpPr>
        <xdr:cNvPr id="2" name="角丸四角形 1"/>
        <xdr:cNvSpPr/>
      </xdr:nvSpPr>
      <xdr:spPr>
        <a:xfrm>
          <a:off x="314325" y="123825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104775</xdr:colOff>
      <xdr:row>10</xdr:row>
      <xdr:rowOff>38100</xdr:rowOff>
    </xdr:from>
    <xdr:to>
      <xdr:col>11</xdr:col>
      <xdr:colOff>428625</xdr:colOff>
      <xdr:row>25</xdr:row>
      <xdr:rowOff>0</xdr:rowOff>
    </xdr:to>
    <xdr:sp macro="" textlink="">
      <xdr:nvSpPr>
        <xdr:cNvPr id="4" name="正方形/長方形 3"/>
        <xdr:cNvSpPr/>
      </xdr:nvSpPr>
      <xdr:spPr>
        <a:xfrm>
          <a:off x="104775" y="1933575"/>
          <a:ext cx="5038725" cy="3571875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10</xdr:row>
      <xdr:rowOff>114841</xdr:rowOff>
    </xdr:from>
    <xdr:to>
      <xdr:col>5</xdr:col>
      <xdr:colOff>54256</xdr:colOff>
      <xdr:row>11</xdr:row>
      <xdr:rowOff>221474</xdr:rowOff>
    </xdr:to>
    <xdr:grpSp>
      <xdr:nvGrpSpPr>
        <xdr:cNvPr id="15" name="グループ化 14"/>
        <xdr:cNvGrpSpPr/>
      </xdr:nvGrpSpPr>
      <xdr:grpSpPr>
        <a:xfrm>
          <a:off x="2277565" y="2581816"/>
          <a:ext cx="396066" cy="278083"/>
          <a:chOff x="1744165" y="2057941"/>
          <a:chExt cx="300816" cy="278083"/>
        </a:xfrm>
      </xdr:grpSpPr>
      <xdr:sp macro="" textlink="">
        <xdr:nvSpPr>
          <xdr:cNvPr id="5" name="涙形 4"/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涙形 5"/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200025</xdr:colOff>
      <xdr:row>24</xdr:row>
      <xdr:rowOff>0</xdr:rowOff>
    </xdr:from>
    <xdr:to>
      <xdr:col>11</xdr:col>
      <xdr:colOff>295275</xdr:colOff>
      <xdr:row>36</xdr:row>
      <xdr:rowOff>76200</xdr:rowOff>
    </xdr:to>
    <xdr:sp macro="" textlink="">
      <xdr:nvSpPr>
        <xdr:cNvPr id="16" name="角丸四角形吹き出し 15"/>
        <xdr:cNvSpPr/>
      </xdr:nvSpPr>
      <xdr:spPr>
        <a:xfrm>
          <a:off x="2343150" y="5248275"/>
          <a:ext cx="2667000" cy="1943100"/>
        </a:xfrm>
        <a:prstGeom prst="wedgeRoundRectCallout">
          <a:avLst>
            <a:gd name="adj1" fmla="val 1639"/>
            <a:gd name="adj2" fmla="val -6127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この合計には、支給対象外の費目も含まれるため、様式</a:t>
          </a:r>
          <a:r>
            <a:rPr kumimoji="1" lang="en-US" altLang="ja-JP" sz="1100"/>
            <a:t>F-2</a:t>
          </a:r>
          <a:r>
            <a:rPr kumimoji="1" lang="ja-JP" altLang="en-US" sz="1100"/>
            <a:t>には対象費目のみを抽出して記入してください。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→この例の場合、様式</a:t>
          </a:r>
          <a:r>
            <a:rPr kumimoji="1" lang="en-US" altLang="ja-JP" sz="1100"/>
            <a:t>F-2</a:t>
          </a:r>
          <a:r>
            <a:rPr kumimoji="1" lang="ja-JP" altLang="en-US" sz="1100"/>
            <a:t>には、「</a:t>
          </a:r>
          <a:r>
            <a:rPr kumimoji="1" lang="en-US" altLang="ja-JP" sz="1100"/>
            <a:t>2020</a:t>
          </a:r>
          <a:r>
            <a:rPr kumimoji="1" lang="en-US" altLang="ja-JP" sz="1100" baseline="0"/>
            <a:t> Fall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Tuition</a:t>
          </a:r>
          <a:r>
            <a:rPr kumimoji="1" lang="ja-JP" altLang="en-US" sz="1100" baseline="0"/>
            <a:t>」と「●●</a:t>
          </a:r>
          <a:r>
            <a:rPr kumimoji="1" lang="en-US" altLang="ja-JP" sz="1100" baseline="0"/>
            <a:t>Scholarship</a:t>
          </a:r>
          <a:r>
            <a:rPr kumimoji="1" lang="ja-JP" altLang="en-US" sz="1100" baseline="0"/>
            <a:t>」を記入してください。</a:t>
          </a:r>
          <a:endParaRPr kumimoji="1" lang="en-US" altLang="ja-JP" sz="1100" baseline="0"/>
        </a:p>
        <a:p>
          <a:pPr algn="l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「●●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Scholarship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について、様式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F-3【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他の奨・免除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の提出が必要です。</a:t>
          </a:r>
          <a:endParaRPr kumimoji="1" lang="ja-JP" altLang="en-US" sz="1100"/>
        </a:p>
      </xdr:txBody>
    </xdr:sp>
    <xdr:clientData/>
  </xdr:twoCellAnchor>
  <xdr:twoCellAnchor>
    <xdr:from>
      <xdr:col>7</xdr:col>
      <xdr:colOff>295274</xdr:colOff>
      <xdr:row>5</xdr:row>
      <xdr:rowOff>295276</xdr:rowOff>
    </xdr:from>
    <xdr:to>
      <xdr:col>11</xdr:col>
      <xdr:colOff>400050</xdr:colOff>
      <xdr:row>11</xdr:row>
      <xdr:rowOff>171450</xdr:rowOff>
    </xdr:to>
    <xdr:sp macro="" textlink="">
      <xdr:nvSpPr>
        <xdr:cNvPr id="17" name="角丸四角形吹き出し 16"/>
        <xdr:cNvSpPr/>
      </xdr:nvSpPr>
      <xdr:spPr>
        <a:xfrm>
          <a:off x="3295649" y="1619251"/>
          <a:ext cx="1819276" cy="1000124"/>
        </a:xfrm>
        <a:prstGeom prst="wedgeRoundRectCallout">
          <a:avLst>
            <a:gd name="adj1" fmla="val -47192"/>
            <a:gd name="adj2" fmla="val -6098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F-1</a:t>
          </a:r>
          <a:r>
            <a:rPr kumimoji="1" lang="ja-JP" altLang="en-US" sz="1100"/>
            <a:t>に記入している申請回数を記入してください。</a:t>
          </a:r>
        </a:p>
      </xdr:txBody>
    </xdr:sp>
    <xdr:clientData/>
  </xdr:twoCellAnchor>
  <xdr:twoCellAnchor>
    <xdr:from>
      <xdr:col>0</xdr:col>
      <xdr:colOff>295276</xdr:colOff>
      <xdr:row>23</xdr:row>
      <xdr:rowOff>38100</xdr:rowOff>
    </xdr:from>
    <xdr:to>
      <xdr:col>5</xdr:col>
      <xdr:colOff>1</xdr:colOff>
      <xdr:row>37</xdr:row>
      <xdr:rowOff>0</xdr:rowOff>
    </xdr:to>
    <xdr:sp macro="" textlink="">
      <xdr:nvSpPr>
        <xdr:cNvPr id="18" name="角丸四角形吹き出し 17"/>
        <xdr:cNvSpPr/>
      </xdr:nvSpPr>
      <xdr:spPr>
        <a:xfrm>
          <a:off x="295276" y="5086350"/>
          <a:ext cx="1847850" cy="2200275"/>
        </a:xfrm>
        <a:prstGeom prst="wedgeRoundRectCallout">
          <a:avLst>
            <a:gd name="adj1" fmla="val 34971"/>
            <a:gd name="adj2" fmla="val -598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費目名のみでは、支給対象となるか判断できない場合は、追加資料の提出を求めます。</a:t>
          </a:r>
          <a:r>
            <a:rPr kumimoji="1" lang="en-US" altLang="ja-JP" sz="1100"/>
            <a:t>Tuition</a:t>
          </a:r>
          <a:r>
            <a:rPr kumimoji="1" lang="ja-JP" altLang="en-US" sz="1100"/>
            <a:t>でないものを請求するときは、内容がわかる資料を添付してください。</a:t>
          </a:r>
        </a:p>
      </xdr:txBody>
    </xdr:sp>
    <xdr:clientData/>
  </xdr:twoCellAnchor>
  <xdr:twoCellAnchor>
    <xdr:from>
      <xdr:col>0</xdr:col>
      <xdr:colOff>85725</xdr:colOff>
      <xdr:row>11</xdr:row>
      <xdr:rowOff>209549</xdr:rowOff>
    </xdr:from>
    <xdr:to>
      <xdr:col>3</xdr:col>
      <xdr:colOff>314325</xdr:colOff>
      <xdr:row>16</xdr:row>
      <xdr:rowOff>66674</xdr:rowOff>
    </xdr:to>
    <xdr:sp macro="" textlink="">
      <xdr:nvSpPr>
        <xdr:cNvPr id="19" name="角丸四角形吹き出し 18"/>
        <xdr:cNvSpPr/>
      </xdr:nvSpPr>
      <xdr:spPr>
        <a:xfrm>
          <a:off x="85725" y="2847974"/>
          <a:ext cx="1514475" cy="790575"/>
        </a:xfrm>
        <a:prstGeom prst="wedgeRoundRectCallout">
          <a:avLst>
            <a:gd name="adj1" fmla="val 21259"/>
            <a:gd name="adj2" fmla="val 6700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該当箇所のハイライトを忘れないでください。</a:t>
          </a:r>
        </a:p>
      </xdr:txBody>
    </xdr:sp>
    <xdr:clientData/>
  </xdr:twoCellAnchor>
  <xdr:twoCellAnchor>
    <xdr:from>
      <xdr:col>0</xdr:col>
      <xdr:colOff>161925</xdr:colOff>
      <xdr:row>5</xdr:row>
      <xdr:rowOff>371475</xdr:rowOff>
    </xdr:from>
    <xdr:to>
      <xdr:col>4</xdr:col>
      <xdr:colOff>219074</xdr:colOff>
      <xdr:row>10</xdr:row>
      <xdr:rowOff>152400</xdr:rowOff>
    </xdr:to>
    <xdr:sp macro="" textlink="">
      <xdr:nvSpPr>
        <xdr:cNvPr id="20" name="角丸四角形吹き出し 19"/>
        <xdr:cNvSpPr/>
      </xdr:nvSpPr>
      <xdr:spPr>
        <a:xfrm>
          <a:off x="161925" y="1695450"/>
          <a:ext cx="1771649" cy="733425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これは一例です。請求書の形は学校によって異なります。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171450</xdr:rowOff>
    </xdr:from>
    <xdr:to>
      <xdr:col>11</xdr:col>
      <xdr:colOff>390525</xdr:colOff>
      <xdr:row>25</xdr:row>
      <xdr:rowOff>47625</xdr:rowOff>
    </xdr:to>
    <xdr:sp macro="" textlink="">
      <xdr:nvSpPr>
        <xdr:cNvPr id="2" name="正方形/長方形 1"/>
        <xdr:cNvSpPr/>
      </xdr:nvSpPr>
      <xdr:spPr>
        <a:xfrm>
          <a:off x="66675" y="2514600"/>
          <a:ext cx="5038725" cy="281940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9</xdr:row>
      <xdr:rowOff>114841</xdr:rowOff>
    </xdr:from>
    <xdr:to>
      <xdr:col>5</xdr:col>
      <xdr:colOff>54256</xdr:colOff>
      <xdr:row>11</xdr:row>
      <xdr:rowOff>2399</xdr:rowOff>
    </xdr:to>
    <xdr:grpSp>
      <xdr:nvGrpSpPr>
        <xdr:cNvPr id="10" name="グループ化 9"/>
        <xdr:cNvGrpSpPr/>
      </xdr:nvGrpSpPr>
      <xdr:grpSpPr>
        <a:xfrm>
          <a:off x="2277565" y="2743741"/>
          <a:ext cx="396066" cy="230458"/>
          <a:chOff x="1744165" y="2057941"/>
          <a:chExt cx="300816" cy="278083"/>
        </a:xfrm>
      </xdr:grpSpPr>
      <xdr:sp macro="" textlink="">
        <xdr:nvSpPr>
          <xdr:cNvPr id="11" name="涙形 10"/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涙形 11"/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" name="直線コネクタ 12"/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295275</xdr:colOff>
      <xdr:row>5</xdr:row>
      <xdr:rowOff>257175</xdr:rowOff>
    </xdr:from>
    <xdr:to>
      <xdr:col>11</xdr:col>
      <xdr:colOff>400051</xdr:colOff>
      <xdr:row>9</xdr:row>
      <xdr:rowOff>0</xdr:rowOff>
    </xdr:to>
    <xdr:sp macro="" textlink="">
      <xdr:nvSpPr>
        <xdr:cNvPr id="17" name="角丸四角形吹き出し 16"/>
        <xdr:cNvSpPr/>
      </xdr:nvSpPr>
      <xdr:spPr>
        <a:xfrm>
          <a:off x="3295650" y="1581150"/>
          <a:ext cx="1819276" cy="990600"/>
        </a:xfrm>
        <a:prstGeom prst="wedgeRoundRectCallout">
          <a:avLst>
            <a:gd name="adj1" fmla="val -47192"/>
            <a:gd name="adj2" fmla="val -6098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F-1</a:t>
          </a:r>
          <a:r>
            <a:rPr kumimoji="1" lang="ja-JP" altLang="en-US" sz="1100"/>
            <a:t>に記入している申請回数を記入してください。</a:t>
          </a:r>
        </a:p>
      </xdr:txBody>
    </xdr:sp>
    <xdr:clientData/>
  </xdr:twoCellAnchor>
  <xdr:twoCellAnchor>
    <xdr:from>
      <xdr:col>0</xdr:col>
      <xdr:colOff>276225</xdr:colOff>
      <xdr:row>7</xdr:row>
      <xdr:rowOff>95251</xdr:rowOff>
    </xdr:from>
    <xdr:to>
      <xdr:col>4</xdr:col>
      <xdr:colOff>333374</xdr:colOff>
      <xdr:row>9</xdr:row>
      <xdr:rowOff>28576</xdr:rowOff>
    </xdr:to>
    <xdr:sp macro="" textlink="">
      <xdr:nvSpPr>
        <xdr:cNvPr id="18" name="角丸四角形吹き出し 17"/>
        <xdr:cNvSpPr/>
      </xdr:nvSpPr>
      <xdr:spPr>
        <a:xfrm>
          <a:off x="276225" y="1990726"/>
          <a:ext cx="1771649" cy="609600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</a:t>
          </a:r>
        </a:p>
      </xdr:txBody>
    </xdr:sp>
    <xdr:clientData/>
  </xdr:twoCellAnchor>
  <xdr:twoCellAnchor>
    <xdr:from>
      <xdr:col>2</xdr:col>
      <xdr:colOff>95250</xdr:colOff>
      <xdr:row>20</xdr:row>
      <xdr:rowOff>85725</xdr:rowOff>
    </xdr:from>
    <xdr:to>
      <xdr:col>6</xdr:col>
      <xdr:colOff>219075</xdr:colOff>
      <xdr:row>24</xdr:row>
      <xdr:rowOff>152400</xdr:rowOff>
    </xdr:to>
    <xdr:sp macro="" textlink="">
      <xdr:nvSpPr>
        <xdr:cNvPr id="19" name="角丸四角形吹き出し 18"/>
        <xdr:cNvSpPr/>
      </xdr:nvSpPr>
      <xdr:spPr>
        <a:xfrm>
          <a:off x="952500" y="4476750"/>
          <a:ext cx="1838325" cy="790575"/>
        </a:xfrm>
        <a:prstGeom prst="wedgeRoundRectCallout">
          <a:avLst>
            <a:gd name="adj1" fmla="val 45853"/>
            <a:gd name="adj2" fmla="val -6312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該当箇所のハイライトと和訳を忘れないでください。</a:t>
          </a:r>
        </a:p>
      </xdr:txBody>
    </xdr:sp>
    <xdr:clientData/>
  </xdr:twoCellAnchor>
  <xdr:twoCellAnchor>
    <xdr:from>
      <xdr:col>7</xdr:col>
      <xdr:colOff>142875</xdr:colOff>
      <xdr:row>21</xdr:row>
      <xdr:rowOff>19050</xdr:rowOff>
    </xdr:from>
    <xdr:to>
      <xdr:col>11</xdr:col>
      <xdr:colOff>400050</xdr:colOff>
      <xdr:row>31</xdr:row>
      <xdr:rowOff>19050</xdr:rowOff>
    </xdr:to>
    <xdr:sp macro="" textlink="">
      <xdr:nvSpPr>
        <xdr:cNvPr id="20" name="角丸四角形吹き出し 19"/>
        <xdr:cNvSpPr/>
      </xdr:nvSpPr>
      <xdr:spPr>
        <a:xfrm>
          <a:off x="3143250" y="4619625"/>
          <a:ext cx="1971675" cy="1619250"/>
        </a:xfrm>
        <a:prstGeom prst="wedgeRoundRectCallout">
          <a:avLst>
            <a:gd name="adj1" fmla="val 10339"/>
            <a:gd name="adj2" fmla="val -777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F-3</a:t>
          </a:r>
          <a:r>
            <a:rPr kumimoji="1" lang="ja-JP" altLang="en-US" sz="1100"/>
            <a:t>の●●奨学金の明細と同じ金額のため、授業料から差し引く金額についての計算書の添付は不要です。</a:t>
          </a:r>
        </a:p>
      </xdr:txBody>
    </xdr:sp>
    <xdr:clientData/>
  </xdr:twoCellAnchor>
  <xdr:twoCellAnchor>
    <xdr:from>
      <xdr:col>0</xdr:col>
      <xdr:colOff>1</xdr:colOff>
      <xdr:row>0</xdr:row>
      <xdr:rowOff>142875</xdr:rowOff>
    </xdr:from>
    <xdr:to>
      <xdr:col>2</xdr:col>
      <xdr:colOff>76200</xdr:colOff>
      <xdr:row>1</xdr:row>
      <xdr:rowOff>257175</xdr:rowOff>
    </xdr:to>
    <xdr:sp macro="" textlink="">
      <xdr:nvSpPr>
        <xdr:cNvPr id="21" name="角丸四角形 20"/>
        <xdr:cNvSpPr/>
      </xdr:nvSpPr>
      <xdr:spPr>
        <a:xfrm>
          <a:off x="1" y="142875"/>
          <a:ext cx="1123949" cy="3333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P83"/>
  <sheetViews>
    <sheetView showGridLines="0" view="pageBreakPreview" zoomScaleNormal="100" zoomScaleSheetLayoutView="100" workbookViewId="0">
      <selection activeCell="AQ22" sqref="AQ22"/>
    </sheetView>
  </sheetViews>
  <sheetFormatPr defaultColWidth="9" defaultRowHeight="13.5"/>
  <cols>
    <col min="1" max="1" width="3.625" style="10" customWidth="1"/>
    <col min="2" max="23" width="2.625" style="19" customWidth="1"/>
    <col min="24" max="24" width="2.875" style="19" customWidth="1"/>
    <col min="25" max="25" width="3.375" style="19" customWidth="1"/>
    <col min="26" max="32" width="2.875" style="19" customWidth="1"/>
    <col min="33" max="33" width="0.375" style="19" customWidth="1"/>
    <col min="34" max="42" width="2.625" style="19" customWidth="1"/>
    <col min="43" max="16384" width="9" style="19"/>
  </cols>
  <sheetData>
    <row r="1" spans="1:34" s="4" customFormat="1" ht="19.5" customHeight="1">
      <c r="A1" s="3"/>
      <c r="B1" s="3"/>
      <c r="C1" s="3"/>
      <c r="AF1" s="5" t="s">
        <v>95</v>
      </c>
      <c r="AG1" s="3"/>
      <c r="AH1" s="3"/>
    </row>
    <row r="2" spans="1:34" s="4" customFormat="1">
      <c r="U2" s="239" t="s">
        <v>10</v>
      </c>
      <c r="V2" s="239"/>
      <c r="W2" s="240">
        <v>2020</v>
      </c>
      <c r="X2" s="240"/>
      <c r="Y2" s="240"/>
      <c r="Z2" s="4" t="s">
        <v>0</v>
      </c>
      <c r="AA2" s="240">
        <v>9</v>
      </c>
      <c r="AB2" s="240"/>
      <c r="AC2" s="4" t="s">
        <v>1</v>
      </c>
      <c r="AD2" s="240">
        <v>1</v>
      </c>
      <c r="AE2" s="240"/>
      <c r="AF2" s="4" t="s">
        <v>2</v>
      </c>
    </row>
    <row r="3" spans="1:34" s="4" customFormat="1">
      <c r="A3" s="4" t="s">
        <v>5</v>
      </c>
    </row>
    <row r="4" spans="1:34" s="4" customFormat="1" ht="13.5" customHeight="1">
      <c r="A4" s="6"/>
    </row>
    <row r="5" spans="1:34" s="4" customFormat="1" ht="19.5" customHeight="1">
      <c r="A5" s="7"/>
      <c r="S5" s="2"/>
      <c r="T5" s="2"/>
      <c r="U5" s="2"/>
      <c r="V5" s="8" t="s">
        <v>7</v>
      </c>
      <c r="W5" s="240" t="s">
        <v>108</v>
      </c>
      <c r="X5" s="240"/>
      <c r="Y5" s="240"/>
      <c r="Z5" s="240"/>
      <c r="AA5" s="240"/>
      <c r="AB5" s="240"/>
      <c r="AC5" s="240"/>
      <c r="AD5" s="240"/>
      <c r="AE5" s="240"/>
      <c r="AF5" s="240"/>
    </row>
    <row r="6" spans="1:34" s="4" customFormat="1" ht="19.5" customHeight="1">
      <c r="A6" s="7"/>
      <c r="S6" s="9"/>
      <c r="T6" s="9"/>
      <c r="U6" s="9"/>
      <c r="V6" s="8" t="s">
        <v>26</v>
      </c>
      <c r="W6" s="228" t="s">
        <v>21</v>
      </c>
      <c r="X6" s="228"/>
      <c r="Y6" s="228"/>
      <c r="Z6" s="228"/>
      <c r="AA6" s="228"/>
      <c r="AB6" s="228"/>
      <c r="AC6" s="228"/>
      <c r="AD6" s="228"/>
      <c r="AE6" s="228"/>
      <c r="AF6" s="228"/>
    </row>
    <row r="7" spans="1:34" s="4" customFormat="1" ht="19.5" customHeight="1">
      <c r="S7" s="9"/>
      <c r="T7" s="9"/>
      <c r="U7" s="9"/>
      <c r="V7" s="8" t="s">
        <v>27</v>
      </c>
      <c r="W7" s="228" t="s">
        <v>11</v>
      </c>
      <c r="X7" s="228"/>
      <c r="Y7" s="228"/>
      <c r="Z7" s="228"/>
      <c r="AA7" s="228"/>
      <c r="AB7" s="228"/>
      <c r="AC7" s="228"/>
      <c r="AD7" s="228"/>
      <c r="AE7" s="228"/>
      <c r="AF7" s="228"/>
    </row>
    <row r="8" spans="1:34" s="11" customFormat="1" ht="13.5" customHeight="1">
      <c r="A8" s="10"/>
      <c r="U8" s="12"/>
      <c r="V8" s="12"/>
      <c r="W8" s="12"/>
      <c r="X8" s="12"/>
      <c r="Y8" s="13"/>
      <c r="Z8" s="14"/>
      <c r="AA8" s="14"/>
      <c r="AC8" s="15"/>
      <c r="AE8" s="15"/>
      <c r="AF8" s="15"/>
    </row>
    <row r="9" spans="1:34" s="11" customFormat="1" ht="17.25">
      <c r="A9" s="229" t="s">
        <v>96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</row>
    <row r="10" spans="1:34" s="11" customFormat="1" ht="10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8"/>
      <c r="B11" s="11" t="s">
        <v>97</v>
      </c>
      <c r="C11" s="11"/>
      <c r="D11" s="11"/>
      <c r="E11" s="11"/>
      <c r="F11" s="11"/>
      <c r="G11" s="11"/>
      <c r="H11" s="11"/>
      <c r="I11" s="11"/>
      <c r="J11" s="11"/>
    </row>
    <row r="12" spans="1:34">
      <c r="A12" s="18"/>
      <c r="B12" s="11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4">
      <c r="A13" s="18"/>
      <c r="B13" s="11" t="s">
        <v>51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4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</row>
    <row r="15" spans="1:34">
      <c r="A15" s="232" t="s">
        <v>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</row>
    <row r="16" spans="1:34" ht="24.75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66" s="22" customFormat="1" ht="27.75" customHeight="1">
      <c r="A17" s="233" t="s">
        <v>71</v>
      </c>
      <c r="B17" s="234"/>
      <c r="C17" s="234"/>
      <c r="D17" s="234"/>
      <c r="E17" s="234"/>
      <c r="F17" s="234"/>
      <c r="G17" s="234"/>
      <c r="H17" s="234"/>
      <c r="I17" s="235"/>
      <c r="J17" s="236" t="s">
        <v>109</v>
      </c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8"/>
    </row>
    <row r="18" spans="1:66" s="22" customFormat="1" ht="24.75" customHeight="1">
      <c r="A18" s="225" t="s">
        <v>30</v>
      </c>
      <c r="B18" s="225"/>
      <c r="C18" s="225"/>
      <c r="D18" s="225"/>
      <c r="E18" s="225"/>
      <c r="F18" s="225"/>
      <c r="G18" s="225"/>
      <c r="H18" s="225"/>
      <c r="I18" s="225"/>
      <c r="J18" s="226" t="s">
        <v>25</v>
      </c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5" t="s">
        <v>31</v>
      </c>
      <c r="V18" s="225"/>
      <c r="W18" s="225"/>
      <c r="X18" s="227" t="s">
        <v>110</v>
      </c>
      <c r="Y18" s="227"/>
      <c r="Z18" s="227"/>
      <c r="AA18" s="227"/>
      <c r="AB18" s="227"/>
      <c r="AC18" s="227"/>
      <c r="AD18" s="227"/>
      <c r="AE18" s="227"/>
      <c r="AF18" s="227"/>
    </row>
    <row r="19" spans="1:66" s="22" customFormat="1" ht="28.5" customHeight="1">
      <c r="A19" s="216" t="s">
        <v>149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  <c r="X19" s="226">
        <v>1</v>
      </c>
      <c r="Y19" s="226"/>
      <c r="Z19" s="226"/>
      <c r="AA19" s="226"/>
      <c r="AB19" s="23" t="s">
        <v>23</v>
      </c>
      <c r="AC19" s="24"/>
      <c r="AD19" s="25"/>
      <c r="AE19" s="25"/>
      <c r="AF19" s="25"/>
    </row>
    <row r="20" spans="1:66" ht="24.75" customHeight="1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66" s="26" customFormat="1" ht="22.5" customHeight="1">
      <c r="A21" s="220" t="s">
        <v>98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19">
        <v>2500000</v>
      </c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6" t="s">
        <v>9</v>
      </c>
    </row>
    <row r="22" spans="1:66" s="26" customFormat="1" ht="44.25" customHeight="1">
      <c r="A22" s="182" t="s">
        <v>139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4">
        <v>0</v>
      </c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6" t="s">
        <v>9</v>
      </c>
    </row>
    <row r="23" spans="1:66" s="26" customFormat="1" ht="29.25" customHeight="1">
      <c r="A23" s="216" t="s">
        <v>120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24">
        <v>0</v>
      </c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6" t="s">
        <v>9</v>
      </c>
      <c r="AR23" s="27"/>
    </row>
    <row r="24" spans="1:66" s="26" customFormat="1" ht="27" customHeight="1">
      <c r="A24" s="216" t="s">
        <v>140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  <c r="O24" s="219">
        <f>O21-O22+O23</f>
        <v>2500000</v>
      </c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6" t="s">
        <v>9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24.75" customHeight="1">
      <c r="A25" s="20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M25" s="28"/>
      <c r="AN25" s="28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s="30" customFormat="1" ht="27.75" customHeight="1">
      <c r="A26" s="220" t="s">
        <v>43</v>
      </c>
      <c r="B26" s="220"/>
      <c r="C26" s="220"/>
      <c r="D26" s="220"/>
      <c r="E26" s="220"/>
      <c r="F26" s="221"/>
      <c r="G26" s="222" t="s">
        <v>111</v>
      </c>
      <c r="H26" s="222"/>
      <c r="I26" s="222"/>
      <c r="J26" s="222"/>
      <c r="K26" s="222"/>
      <c r="L26" s="222"/>
      <c r="M26" s="222"/>
      <c r="N26" s="222"/>
      <c r="O26" s="223" t="s">
        <v>99</v>
      </c>
      <c r="P26" s="223"/>
      <c r="Q26" s="223"/>
      <c r="R26" s="223"/>
      <c r="S26" s="223"/>
      <c r="T26" s="223"/>
      <c r="U26" s="223"/>
      <c r="V26" s="223"/>
      <c r="W26" s="222">
        <v>110</v>
      </c>
      <c r="X26" s="222"/>
      <c r="Y26" s="222"/>
      <c r="Z26" s="222"/>
      <c r="AA26" s="222"/>
      <c r="AB26" s="222"/>
      <c r="AC26" s="222"/>
      <c r="AD26" s="222"/>
      <c r="AE26" s="31" t="s">
        <v>9</v>
      </c>
      <c r="AF26" s="32"/>
      <c r="AG26" s="32"/>
      <c r="AH26" s="32"/>
      <c r="AI26" s="28"/>
      <c r="AJ26" s="33"/>
      <c r="AK26" s="28"/>
      <c r="AL26" s="28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s="26" customFormat="1" ht="27.75" customHeight="1">
      <c r="A27" s="205" t="s">
        <v>45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6" t="s">
        <v>112</v>
      </c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8"/>
      <c r="AE27" s="34"/>
      <c r="AF27" s="34"/>
      <c r="AG27" s="34"/>
      <c r="AH27" s="35"/>
      <c r="AJ27" s="33"/>
      <c r="AM27" s="34"/>
      <c r="AN27" s="34"/>
      <c r="AO27" s="35"/>
    </row>
    <row r="28" spans="1:66" s="26" customFormat="1" ht="27.75" customHeight="1">
      <c r="A28" s="209" t="s">
        <v>46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212">
        <v>2020</v>
      </c>
      <c r="P28" s="213"/>
      <c r="Q28" s="213"/>
      <c r="R28" s="214"/>
      <c r="S28" s="36" t="s">
        <v>0</v>
      </c>
      <c r="T28" s="215">
        <v>9</v>
      </c>
      <c r="U28" s="215"/>
      <c r="V28" s="36" t="s">
        <v>4</v>
      </c>
      <c r="W28" s="37" t="s">
        <v>28</v>
      </c>
      <c r="X28" s="215">
        <v>2020</v>
      </c>
      <c r="Y28" s="215"/>
      <c r="Z28" s="215"/>
      <c r="AA28" s="37" t="s">
        <v>0</v>
      </c>
      <c r="AB28" s="215">
        <v>12</v>
      </c>
      <c r="AC28" s="215"/>
      <c r="AD28" s="38" t="s">
        <v>1</v>
      </c>
      <c r="AE28" s="39"/>
      <c r="AF28" s="39"/>
      <c r="AG28" s="39"/>
      <c r="AH28" s="39"/>
      <c r="AI28" s="34"/>
      <c r="AJ28" s="33"/>
      <c r="AK28" s="34"/>
      <c r="AL28" s="34"/>
      <c r="AM28" s="28"/>
      <c r="AN28" s="28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1:66" s="30" customFormat="1" ht="27.75" customHeight="1">
      <c r="A29" s="186" t="s">
        <v>102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94">
        <v>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6"/>
      <c r="AE29" s="40" t="s">
        <v>1</v>
      </c>
      <c r="AF29" s="32"/>
      <c r="AG29" s="32"/>
      <c r="AH29" s="32"/>
      <c r="AI29" s="28"/>
      <c r="AJ29" s="28"/>
      <c r="AK29" s="28"/>
      <c r="AL29" s="28"/>
      <c r="AM29" s="28"/>
      <c r="AN29" s="28"/>
      <c r="AO29" s="29"/>
    </row>
    <row r="30" spans="1:66" s="30" customFormat="1" ht="27.75" customHeight="1">
      <c r="A30" s="197" t="s">
        <v>103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>
        <v>0</v>
      </c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200"/>
      <c r="AE30" s="40" t="s">
        <v>1</v>
      </c>
      <c r="AF30" s="32"/>
      <c r="AG30" s="32"/>
      <c r="AH30" s="32"/>
      <c r="AI30" s="28"/>
      <c r="AJ30" s="34"/>
      <c r="AK30" s="28"/>
      <c r="AL30" s="28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30" customFormat="1" ht="26.25" customHeight="1">
      <c r="A31" s="201" t="s">
        <v>75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>
        <v>29000.5</v>
      </c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4"/>
      <c r="AE31" s="184" t="str">
        <f>IF($G$26="","",$G$26)</f>
        <v>＄</v>
      </c>
      <c r="AF31" s="185"/>
      <c r="AG31" s="32"/>
      <c r="AH31" s="32"/>
      <c r="AI31" s="28"/>
      <c r="AJ31" s="33"/>
      <c r="AK31" s="28"/>
      <c r="AL31" s="28"/>
      <c r="AM31" s="28"/>
      <c r="AN31" s="28"/>
      <c r="AO31" s="29"/>
    </row>
    <row r="32" spans="1:66" s="30" customFormat="1" ht="41.25" customHeight="1">
      <c r="A32" s="186" t="s">
        <v>101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>
        <f>IF(O29="","",ROUND(O31/(O29+O30)*O29,2))</f>
        <v>29000.5</v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9"/>
      <c r="AE32" s="184" t="str">
        <f>IF($G$26="","",$G$26)</f>
        <v>＄</v>
      </c>
      <c r="AF32" s="185"/>
      <c r="AG32" s="32"/>
      <c r="AH32" s="32"/>
      <c r="AI32" s="28"/>
      <c r="AJ32" s="28"/>
      <c r="AK32" s="28"/>
      <c r="AL32" s="28"/>
      <c r="AM32" s="28"/>
      <c r="AN32" s="28"/>
      <c r="AO32" s="29"/>
    </row>
    <row r="33" spans="1:68" s="30" customFormat="1" ht="33" customHeight="1" thickBot="1">
      <c r="A33" s="190" t="s">
        <v>100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>
        <f>IF(O31="","",O31-O32)</f>
        <v>0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3"/>
      <c r="AE33" s="184" t="str">
        <f>IF($G$26="","",$G$26)</f>
        <v>＄</v>
      </c>
      <c r="AF33" s="185"/>
      <c r="AG33" s="32"/>
      <c r="AH33" s="32"/>
      <c r="AI33" s="28"/>
      <c r="AJ33" s="28"/>
      <c r="AK33" s="28"/>
      <c r="AL33" s="28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8" s="26" customFormat="1" ht="43.5" customHeight="1" thickTop="1" thickBot="1">
      <c r="A34" s="171" t="s">
        <v>53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3">
        <f>IF(O31="","",IF(ROUNDDOWN(O32*W26,0)&gt;O24,O24,ROUNDDOWN(O32*W26,0)))</f>
        <v>2500000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/>
      <c r="AE34" s="41" t="s">
        <v>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</row>
    <row r="35" spans="1:68" s="42" customFormat="1" ht="31.5" customHeight="1" thickTop="1">
      <c r="A35" s="176" t="s">
        <v>106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79">
        <f>IF(O34="","",O24-O34)</f>
        <v>0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  <c r="AE35" s="40" t="s">
        <v>9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68" s="30" customFormat="1" ht="36" customHeight="1">
      <c r="A36" s="182" t="s">
        <v>107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>
        <f>IF(O34="","",O22+O34)</f>
        <v>2500000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40" t="s">
        <v>9</v>
      </c>
      <c r="AF36" s="32"/>
      <c r="AG36" s="32"/>
      <c r="AH36" s="32"/>
      <c r="AI36" s="28"/>
      <c r="AJ36" s="28"/>
      <c r="AK36" s="28"/>
      <c r="AL36" s="28"/>
      <c r="AM36" s="28"/>
      <c r="AN36" s="28"/>
      <c r="AO36" s="29"/>
    </row>
    <row r="37" spans="1:68" s="43" customFormat="1" ht="6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8" s="30" customFormat="1" ht="36" customHeight="1">
      <c r="A38" s="162" t="s">
        <v>12</v>
      </c>
      <c r="B38" s="163"/>
      <c r="C38" s="163"/>
      <c r="D38" s="163"/>
      <c r="E38" s="163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  <c r="AE38" s="40"/>
      <c r="AF38" s="32"/>
      <c r="AG38" s="32"/>
      <c r="AH38" s="32"/>
      <c r="AI38" s="28"/>
      <c r="AJ38" s="28"/>
      <c r="AK38" s="28"/>
      <c r="AL38" s="28"/>
      <c r="AM38" s="28"/>
      <c r="AN38" s="28"/>
      <c r="AO38" s="29"/>
    </row>
    <row r="39" spans="1:68" s="22" customFormat="1" ht="12">
      <c r="A39" s="44" t="s">
        <v>104</v>
      </c>
      <c r="D39" s="45"/>
      <c r="E39" s="45"/>
      <c r="F39" s="45"/>
      <c r="G39" s="46"/>
      <c r="H39" s="46"/>
      <c r="J39" s="46"/>
      <c r="K39" s="46"/>
      <c r="L39" s="46"/>
      <c r="M39" s="46"/>
      <c r="N39" s="46"/>
      <c r="O39" s="46"/>
      <c r="P39" s="46"/>
      <c r="Q39" s="46"/>
      <c r="R39" s="46"/>
      <c r="S39" s="45"/>
      <c r="T39" s="45"/>
      <c r="U39" s="45"/>
      <c r="V39" s="45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7"/>
      <c r="AJ39" s="47"/>
      <c r="AK39" s="47"/>
      <c r="AL39" s="47"/>
      <c r="AM39" s="47"/>
      <c r="AN39" s="47"/>
      <c r="AO39" s="48"/>
    </row>
    <row r="40" spans="1:68" s="30" customFormat="1" ht="12">
      <c r="A40" s="44" t="s">
        <v>105</v>
      </c>
      <c r="D40" s="49"/>
      <c r="E40" s="49"/>
      <c r="F40" s="49"/>
      <c r="G40" s="32"/>
      <c r="H40" s="32"/>
      <c r="J40" s="32"/>
      <c r="K40" s="32"/>
      <c r="L40" s="32"/>
      <c r="M40" s="32"/>
      <c r="N40" s="32"/>
      <c r="O40" s="32"/>
      <c r="P40" s="32"/>
      <c r="Q40" s="32"/>
      <c r="R40" s="32"/>
      <c r="S40" s="49"/>
      <c r="T40" s="49"/>
      <c r="U40" s="49"/>
      <c r="V40" s="49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28"/>
      <c r="AJ40" s="28"/>
      <c r="AK40" s="28"/>
      <c r="AL40" s="28"/>
      <c r="AM40" s="28"/>
      <c r="AN40" s="28"/>
      <c r="AO40" s="29"/>
    </row>
    <row r="41" spans="1:68" ht="26.1" customHeight="1">
      <c r="A41" s="167" t="s">
        <v>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7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1:68" s="10" customFormat="1" ht="20.100000000000001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68" s="10" customFormat="1" ht="20.100000000000001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68" s="10" customFormat="1" ht="20.100000000000001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68" s="10" customFormat="1" ht="20.100000000000001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68" s="10" customFormat="1" ht="20.100000000000001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68" s="10" customFormat="1" ht="20.100000000000001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68" s="10" customFormat="1" ht="20.100000000000001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2:32" s="10" customFormat="1" ht="20.100000000000001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32" s="10" customFormat="1" ht="20.100000000000001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2:32" s="10" customFormat="1" ht="20.100000000000001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2:32" s="10" customFormat="1" ht="20.100000000000001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2:32" s="10" customFormat="1" ht="20.100000000000001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2:32" s="10" customFormat="1" ht="20.100000000000001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2:32" s="10" customFormat="1" ht="20.100000000000001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2:32" s="10" customFormat="1" ht="20.100000000000001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2:32" s="10" customFormat="1" ht="20.100000000000001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2:32" s="10" customFormat="1" ht="20.100000000000001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2:32" s="10" customFormat="1" ht="20.100000000000001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2:32" s="10" customFormat="1" ht="20.100000000000001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2:32" s="10" customFormat="1" ht="20.100000000000001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2:32" s="10" customFormat="1" ht="20.100000000000001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2:32" s="10" customFormat="1" ht="20.100000000000001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2:32" s="10" customFormat="1" ht="20.100000000000001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2:49" s="10" customFormat="1" ht="20.100000000000001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2:49" s="10" customFormat="1" ht="20.100000000000001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2:49" s="10" customFormat="1" ht="20.100000000000001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2:49" s="10" customFormat="1" ht="20.100000000000001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2:49" s="10" customFormat="1" ht="20.100000000000001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2:49" s="10" customFormat="1" ht="20.100000000000001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2:49" s="10" customFormat="1" ht="20.100000000000001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2:49" s="10" customFormat="1" ht="20.100000000000001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2:49" s="10" customFormat="1" ht="20.100000000000001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2:49" s="10" customFormat="1" ht="20.100000000000001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2:49" s="10" customFormat="1" ht="20.100000000000001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P75" s="19"/>
    </row>
    <row r="76" spans="2:49" s="10" customFormat="1" ht="20.100000000000001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P76" s="19"/>
    </row>
    <row r="77" spans="2:49" s="10" customFormat="1" ht="20.100000000000001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P77" s="19"/>
    </row>
    <row r="78" spans="2:49" s="10" customFormat="1" ht="20.100000000000001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2:49" s="10" customFormat="1" ht="20.100000000000001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2:49" s="10" customFormat="1" ht="20.100000000000001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66" s="10" customFormat="1" ht="20.100000000000001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>
      <c r="A82" s="19"/>
    </row>
    <row r="83" spans="1:66">
      <c r="A83" s="19"/>
    </row>
  </sheetData>
  <sheetProtection password="AED5" sheet="1" formatCells="0" formatColumns="0" formatRows="0" autoFilter="0" pivotTables="0"/>
  <dataConsolidate/>
  <mergeCells count="59">
    <mergeCell ref="W6:AF6"/>
    <mergeCell ref="U2:V2"/>
    <mergeCell ref="W2:Y2"/>
    <mergeCell ref="AA2:AB2"/>
    <mergeCell ref="AD2:AE2"/>
    <mergeCell ref="W5:AF5"/>
    <mergeCell ref="W7:AF7"/>
    <mergeCell ref="A9:AF9"/>
    <mergeCell ref="A14:AF14"/>
    <mergeCell ref="A15:AF15"/>
    <mergeCell ref="A17:I17"/>
    <mergeCell ref="J17:AF17"/>
    <mergeCell ref="A18:I18"/>
    <mergeCell ref="J18:T18"/>
    <mergeCell ref="U18:W18"/>
    <mergeCell ref="X18:AF18"/>
    <mergeCell ref="A19:W19"/>
    <mergeCell ref="X19:AA19"/>
    <mergeCell ref="A21:N21"/>
    <mergeCell ref="O21:AA21"/>
    <mergeCell ref="A22:N22"/>
    <mergeCell ref="O22:AA22"/>
    <mergeCell ref="A23:N23"/>
    <mergeCell ref="O23:AA23"/>
    <mergeCell ref="A24:N24"/>
    <mergeCell ref="O24:AA24"/>
    <mergeCell ref="A26:F26"/>
    <mergeCell ref="G26:N26"/>
    <mergeCell ref="O26:V26"/>
    <mergeCell ref="W26:AD26"/>
    <mergeCell ref="A27:N27"/>
    <mergeCell ref="O27:AD27"/>
    <mergeCell ref="A28:N28"/>
    <mergeCell ref="O28:R28"/>
    <mergeCell ref="T28:U28"/>
    <mergeCell ref="X28:Z28"/>
    <mergeCell ref="AB28:AC28"/>
    <mergeCell ref="A29:N29"/>
    <mergeCell ref="O29:AD29"/>
    <mergeCell ref="A30:N30"/>
    <mergeCell ref="O30:AD30"/>
    <mergeCell ref="A31:N31"/>
    <mergeCell ref="O31:AD31"/>
    <mergeCell ref="AE31:AF31"/>
    <mergeCell ref="A32:N32"/>
    <mergeCell ref="O32:AD32"/>
    <mergeCell ref="AE32:AF32"/>
    <mergeCell ref="A33:N33"/>
    <mergeCell ref="O33:AD33"/>
    <mergeCell ref="AE33:AF33"/>
    <mergeCell ref="A38:E38"/>
    <mergeCell ref="F38:AD38"/>
    <mergeCell ref="A41:AF41"/>
    <mergeCell ref="A34:N34"/>
    <mergeCell ref="O34:AD34"/>
    <mergeCell ref="A35:N35"/>
    <mergeCell ref="O35:AD35"/>
    <mergeCell ref="A36:N36"/>
    <mergeCell ref="O36:AD36"/>
  </mergeCells>
  <phoneticPr fontId="2"/>
  <conditionalFormatting sqref="W28">
    <cfRule type="cellIs" dxfId="1" priority="1" stopIfTrue="1" operator="equal">
      <formula>"#VALUE!"</formula>
    </cfRule>
  </conditionalFormatting>
  <printOptions horizontalCentered="1" verticalCentered="1"/>
  <pageMargins left="0.51181102362204722" right="0.51181102362204722" top="0.19685039370078741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83"/>
  <sheetViews>
    <sheetView showGridLines="0" tabSelected="1" view="pageBreakPreview" zoomScaleNormal="100" zoomScaleSheetLayoutView="100" workbookViewId="0">
      <selection activeCell="AF21" sqref="AF21"/>
    </sheetView>
  </sheetViews>
  <sheetFormatPr defaultColWidth="9" defaultRowHeight="13.5"/>
  <cols>
    <col min="1" max="1" width="3.625" style="10" customWidth="1"/>
    <col min="2" max="23" width="2.625" style="19" customWidth="1"/>
    <col min="24" max="24" width="2.875" style="19" customWidth="1"/>
    <col min="25" max="25" width="3.375" style="19" customWidth="1"/>
    <col min="26" max="32" width="2.875" style="19" customWidth="1"/>
    <col min="33" max="33" width="0.375" style="19" customWidth="1"/>
    <col min="34" max="42" width="2.625" style="19" customWidth="1"/>
    <col min="43" max="16384" width="9" style="19"/>
  </cols>
  <sheetData>
    <row r="1" spans="1:34" s="4" customFormat="1" ht="19.5" customHeight="1">
      <c r="A1" s="3"/>
      <c r="B1" s="3"/>
      <c r="C1" s="3"/>
      <c r="AF1" s="5" t="s">
        <v>95</v>
      </c>
      <c r="AG1" s="3"/>
      <c r="AH1" s="3"/>
    </row>
    <row r="2" spans="1:34" s="4" customFormat="1">
      <c r="U2" s="239" t="s">
        <v>10</v>
      </c>
      <c r="V2" s="239"/>
      <c r="W2" s="268"/>
      <c r="X2" s="268"/>
      <c r="Y2" s="268"/>
      <c r="Z2" s="4" t="s">
        <v>0</v>
      </c>
      <c r="AA2" s="268"/>
      <c r="AB2" s="268"/>
      <c r="AC2" s="4" t="s">
        <v>1</v>
      </c>
      <c r="AD2" s="268"/>
      <c r="AE2" s="268"/>
      <c r="AF2" s="4" t="s">
        <v>2</v>
      </c>
    </row>
    <row r="3" spans="1:34" s="4" customFormat="1">
      <c r="A3" s="4" t="s">
        <v>5</v>
      </c>
    </row>
    <row r="4" spans="1:34" s="4" customFormat="1" ht="13.5" customHeight="1">
      <c r="A4" s="6"/>
    </row>
    <row r="5" spans="1:34" s="4" customFormat="1" ht="19.5" customHeight="1">
      <c r="A5" s="7"/>
      <c r="S5" s="2"/>
      <c r="T5" s="2"/>
      <c r="U5" s="2"/>
      <c r="V5" s="8" t="s">
        <v>7</v>
      </c>
      <c r="W5" s="268"/>
      <c r="X5" s="268"/>
      <c r="Y5" s="268"/>
      <c r="Z5" s="268"/>
      <c r="AA5" s="268"/>
      <c r="AB5" s="268"/>
      <c r="AC5" s="268"/>
      <c r="AD5" s="268"/>
      <c r="AE5" s="268"/>
      <c r="AF5" s="268"/>
    </row>
    <row r="6" spans="1:34" s="4" customFormat="1" ht="19.5" customHeight="1">
      <c r="A6" s="7"/>
      <c r="S6" s="9"/>
      <c r="T6" s="9"/>
      <c r="U6" s="9"/>
      <c r="V6" s="8" t="s">
        <v>26</v>
      </c>
      <c r="W6" s="264"/>
      <c r="X6" s="264"/>
      <c r="Y6" s="264"/>
      <c r="Z6" s="264"/>
      <c r="AA6" s="264"/>
      <c r="AB6" s="264"/>
      <c r="AC6" s="264"/>
      <c r="AD6" s="264"/>
      <c r="AE6" s="264"/>
      <c r="AF6" s="264"/>
    </row>
    <row r="7" spans="1:34" s="4" customFormat="1" ht="19.5" customHeight="1">
      <c r="S7" s="9"/>
      <c r="T7" s="9"/>
      <c r="U7" s="9"/>
      <c r="V7" s="8" t="s">
        <v>27</v>
      </c>
      <c r="W7" s="264"/>
      <c r="X7" s="264"/>
      <c r="Y7" s="264"/>
      <c r="Z7" s="264"/>
      <c r="AA7" s="264"/>
      <c r="AB7" s="264"/>
      <c r="AC7" s="264"/>
      <c r="AD7" s="264"/>
      <c r="AE7" s="264"/>
      <c r="AF7" s="264"/>
    </row>
    <row r="8" spans="1:34" s="11" customFormat="1" ht="13.5" customHeight="1">
      <c r="A8" s="10"/>
      <c r="U8" s="12"/>
      <c r="V8" s="12"/>
      <c r="W8" s="12"/>
      <c r="X8" s="12"/>
      <c r="Y8" s="13"/>
      <c r="Z8" s="14"/>
      <c r="AA8" s="14"/>
      <c r="AC8" s="15"/>
      <c r="AE8" s="15"/>
      <c r="AF8" s="15"/>
    </row>
    <row r="9" spans="1:34" s="11" customFormat="1" ht="17.25">
      <c r="A9" s="229" t="s">
        <v>96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</row>
    <row r="10" spans="1:34" s="11" customFormat="1" ht="10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8"/>
      <c r="B11" s="11" t="s">
        <v>97</v>
      </c>
      <c r="C11" s="11"/>
      <c r="D11" s="11"/>
      <c r="E11" s="11"/>
      <c r="F11" s="11"/>
      <c r="G11" s="11"/>
      <c r="H11" s="11"/>
      <c r="I11" s="11"/>
      <c r="J11" s="11"/>
    </row>
    <row r="12" spans="1:34">
      <c r="A12" s="18"/>
      <c r="B12" s="11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4">
      <c r="A13" s="18"/>
      <c r="B13" s="11" t="s">
        <v>51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4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</row>
    <row r="15" spans="1:34">
      <c r="A15" s="232" t="s">
        <v>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</row>
    <row r="16" spans="1:34" ht="24.75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66" s="22" customFormat="1" ht="27.75" customHeight="1">
      <c r="A17" s="233" t="s">
        <v>71</v>
      </c>
      <c r="B17" s="234"/>
      <c r="C17" s="234"/>
      <c r="D17" s="234"/>
      <c r="E17" s="234"/>
      <c r="F17" s="234"/>
      <c r="G17" s="234"/>
      <c r="H17" s="234"/>
      <c r="I17" s="235"/>
      <c r="J17" s="265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</row>
    <row r="18" spans="1:66" s="22" customFormat="1" ht="24.75" customHeight="1">
      <c r="A18" s="225" t="s">
        <v>30</v>
      </c>
      <c r="B18" s="225"/>
      <c r="C18" s="225"/>
      <c r="D18" s="225"/>
      <c r="E18" s="225"/>
      <c r="F18" s="225"/>
      <c r="G18" s="225"/>
      <c r="H18" s="225"/>
      <c r="I18" s="225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25" t="s">
        <v>31</v>
      </c>
      <c r="V18" s="225"/>
      <c r="W18" s="225"/>
      <c r="X18" s="263"/>
      <c r="Y18" s="263"/>
      <c r="Z18" s="263"/>
      <c r="AA18" s="263"/>
      <c r="AB18" s="263"/>
      <c r="AC18" s="263"/>
      <c r="AD18" s="263"/>
      <c r="AE18" s="263"/>
      <c r="AF18" s="263"/>
    </row>
    <row r="19" spans="1:66" s="22" customFormat="1" ht="28.5" customHeight="1">
      <c r="A19" s="216" t="s">
        <v>149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  <c r="X19" s="262"/>
      <c r="Y19" s="262"/>
      <c r="Z19" s="262"/>
      <c r="AA19" s="262"/>
      <c r="AB19" s="23" t="s">
        <v>23</v>
      </c>
      <c r="AC19" s="24"/>
      <c r="AD19" s="25"/>
      <c r="AE19" s="25"/>
      <c r="AF19" s="25"/>
    </row>
    <row r="20" spans="1:66" ht="24.75" customHeight="1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66" s="26" customFormat="1" ht="22.5" customHeight="1">
      <c r="A21" s="220" t="s">
        <v>98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19">
        <v>2500000</v>
      </c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6" t="s">
        <v>9</v>
      </c>
    </row>
    <row r="22" spans="1:66" s="26" customFormat="1" ht="44.25" customHeight="1">
      <c r="A22" s="182" t="s">
        <v>139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" t="s">
        <v>9</v>
      </c>
    </row>
    <row r="23" spans="1:66" s="26" customFormat="1" ht="29.25" customHeight="1">
      <c r="A23" s="216" t="s">
        <v>120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" t="s">
        <v>9</v>
      </c>
      <c r="AR23" s="27"/>
    </row>
    <row r="24" spans="1:66" s="26" customFormat="1" ht="27" customHeight="1">
      <c r="A24" s="216" t="s">
        <v>140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  <c r="O24" s="219">
        <f>O21-O22+O23</f>
        <v>2500000</v>
      </c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6" t="s">
        <v>9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24.75" customHeight="1">
      <c r="A25" s="20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M25" s="28"/>
      <c r="AN25" s="28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</row>
    <row r="26" spans="1:66" s="30" customFormat="1" ht="27.75" customHeight="1">
      <c r="A26" s="220" t="s">
        <v>43</v>
      </c>
      <c r="B26" s="220"/>
      <c r="C26" s="220"/>
      <c r="D26" s="220"/>
      <c r="E26" s="220"/>
      <c r="F26" s="221"/>
      <c r="G26" s="260"/>
      <c r="H26" s="260"/>
      <c r="I26" s="260"/>
      <c r="J26" s="260"/>
      <c r="K26" s="260"/>
      <c r="L26" s="260"/>
      <c r="M26" s="260"/>
      <c r="N26" s="260"/>
      <c r="O26" s="223" t="s">
        <v>99</v>
      </c>
      <c r="P26" s="223"/>
      <c r="Q26" s="223"/>
      <c r="R26" s="223"/>
      <c r="S26" s="223"/>
      <c r="T26" s="223"/>
      <c r="U26" s="223"/>
      <c r="V26" s="223"/>
      <c r="W26" s="260"/>
      <c r="X26" s="260"/>
      <c r="Y26" s="260"/>
      <c r="Z26" s="260"/>
      <c r="AA26" s="260"/>
      <c r="AB26" s="260"/>
      <c r="AC26" s="260"/>
      <c r="AD26" s="260"/>
      <c r="AE26" s="31" t="s">
        <v>9</v>
      </c>
      <c r="AF26" s="32"/>
      <c r="AG26" s="32"/>
      <c r="AH26" s="32"/>
      <c r="AI26" s="28"/>
      <c r="AJ26" s="33"/>
      <c r="AK26" s="28"/>
      <c r="AL26" s="28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s="26" customFormat="1" ht="27.75" customHeight="1">
      <c r="A27" s="205" t="s">
        <v>45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53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5"/>
      <c r="AE27" s="34"/>
      <c r="AF27" s="34"/>
      <c r="AG27" s="34"/>
      <c r="AH27" s="35"/>
      <c r="AJ27" s="33"/>
      <c r="AM27" s="34"/>
      <c r="AN27" s="34"/>
      <c r="AO27" s="35"/>
    </row>
    <row r="28" spans="1:66" s="26" customFormat="1" ht="27.75" customHeight="1">
      <c r="A28" s="209" t="s">
        <v>46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256"/>
      <c r="P28" s="257"/>
      <c r="Q28" s="257"/>
      <c r="R28" s="258"/>
      <c r="S28" s="36" t="s">
        <v>0</v>
      </c>
      <c r="T28" s="259"/>
      <c r="U28" s="259"/>
      <c r="V28" s="36" t="s">
        <v>4</v>
      </c>
      <c r="W28" s="37" t="s">
        <v>28</v>
      </c>
      <c r="X28" s="259"/>
      <c r="Y28" s="259"/>
      <c r="Z28" s="259"/>
      <c r="AA28" s="37" t="s">
        <v>0</v>
      </c>
      <c r="AB28" s="259"/>
      <c r="AC28" s="259"/>
      <c r="AD28" s="38" t="s">
        <v>1</v>
      </c>
      <c r="AE28" s="39"/>
      <c r="AF28" s="39"/>
      <c r="AG28" s="39"/>
      <c r="AH28" s="39"/>
      <c r="AI28" s="34"/>
      <c r="AJ28" s="33"/>
      <c r="AK28" s="34"/>
      <c r="AL28" s="34"/>
      <c r="AM28" s="28"/>
      <c r="AN28" s="28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</row>
    <row r="29" spans="1:66" s="30" customFormat="1" ht="27.75" customHeight="1">
      <c r="A29" s="186" t="s">
        <v>102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244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6"/>
      <c r="AE29" s="40" t="s">
        <v>1</v>
      </c>
      <c r="AF29" s="32"/>
      <c r="AG29" s="32"/>
      <c r="AH29" s="32"/>
      <c r="AI29" s="28"/>
      <c r="AJ29" s="28"/>
      <c r="AK29" s="28"/>
      <c r="AL29" s="28"/>
      <c r="AM29" s="28"/>
      <c r="AN29" s="28"/>
      <c r="AO29" s="29"/>
    </row>
    <row r="30" spans="1:66" s="30" customFormat="1" ht="27.75" customHeight="1">
      <c r="A30" s="197" t="s">
        <v>103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247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9"/>
      <c r="AE30" s="40" t="s">
        <v>1</v>
      </c>
      <c r="AF30" s="32"/>
      <c r="AG30" s="32"/>
      <c r="AH30" s="32"/>
      <c r="AI30" s="28"/>
      <c r="AJ30" s="34"/>
      <c r="AK30" s="28"/>
      <c r="AL30" s="28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30" customFormat="1" ht="26.25" customHeight="1">
      <c r="A31" s="201" t="s">
        <v>75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50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2"/>
      <c r="AE31" s="184" t="str">
        <f>IF($G$26="","",$G$26)</f>
        <v/>
      </c>
      <c r="AF31" s="185"/>
      <c r="AG31" s="32"/>
      <c r="AH31" s="32"/>
      <c r="AI31" s="28"/>
      <c r="AJ31" s="33"/>
      <c r="AK31" s="28"/>
      <c r="AL31" s="28"/>
      <c r="AM31" s="28"/>
      <c r="AN31" s="28"/>
      <c r="AO31" s="29"/>
    </row>
    <row r="32" spans="1:66" s="30" customFormat="1" ht="41.25" customHeight="1">
      <c r="A32" s="186" t="s">
        <v>101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 t="str">
        <f>IF(O29="","",ROUND(O31/(O29+O30)*O29,2))</f>
        <v/>
      </c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9"/>
      <c r="AE32" s="184" t="str">
        <f>IF($G$26="","",$G$26)</f>
        <v/>
      </c>
      <c r="AF32" s="185"/>
      <c r="AG32" s="32"/>
      <c r="AH32" s="32"/>
      <c r="AI32" s="28"/>
      <c r="AJ32" s="28"/>
      <c r="AK32" s="28"/>
      <c r="AL32" s="28"/>
      <c r="AM32" s="28"/>
      <c r="AN32" s="28"/>
      <c r="AO32" s="29"/>
    </row>
    <row r="33" spans="1:68" s="30" customFormat="1" ht="33" customHeight="1" thickBot="1">
      <c r="A33" s="190" t="s">
        <v>100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 t="str">
        <f>IF(O31="","",O31-O32)</f>
        <v/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3"/>
      <c r="AE33" s="184" t="str">
        <f>IF($G$26="","",$G$26)</f>
        <v/>
      </c>
      <c r="AF33" s="185"/>
      <c r="AG33" s="32"/>
      <c r="AH33" s="32"/>
      <c r="AI33" s="28"/>
      <c r="AJ33" s="28"/>
      <c r="AK33" s="28"/>
      <c r="AL33" s="28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8" s="26" customFormat="1" ht="43.5" customHeight="1" thickTop="1" thickBot="1">
      <c r="A34" s="171" t="s">
        <v>53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3" t="str">
        <f>IF(O31="","",IF(ROUNDDOWN(O32*W26,0)&gt;O24,O24,ROUNDDOWN(O32*W26,0)))</f>
        <v/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/>
      <c r="AE34" s="41" t="s">
        <v>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</row>
    <row r="35" spans="1:68" s="42" customFormat="1" ht="31.5" customHeight="1" thickTop="1">
      <c r="A35" s="176" t="s">
        <v>106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79" t="str">
        <f>IF(O34="","",O24-O34)</f>
        <v/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  <c r="AE35" s="40" t="s">
        <v>9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68" s="30" customFormat="1" ht="36" customHeight="1">
      <c r="A36" s="182" t="s">
        <v>107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 t="str">
        <f>IF(O34="","",O22+O34)</f>
        <v/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40" t="s">
        <v>9</v>
      </c>
      <c r="AF36" s="32"/>
      <c r="AG36" s="32"/>
      <c r="AH36" s="32"/>
      <c r="AI36" s="28"/>
      <c r="AJ36" s="28"/>
      <c r="AK36" s="28"/>
      <c r="AL36" s="28"/>
      <c r="AM36" s="28"/>
      <c r="AN36" s="28"/>
      <c r="AO36" s="29"/>
    </row>
    <row r="37" spans="1:68" s="43" customFormat="1" ht="6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8" s="30" customFormat="1" ht="36" customHeight="1">
      <c r="A38" s="162" t="s">
        <v>12</v>
      </c>
      <c r="B38" s="163"/>
      <c r="C38" s="163"/>
      <c r="D38" s="163"/>
      <c r="E38" s="163"/>
      <c r="F38" s="241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3"/>
      <c r="AE38" s="40"/>
      <c r="AF38" s="32"/>
      <c r="AG38" s="32"/>
      <c r="AH38" s="32"/>
      <c r="AI38" s="28"/>
      <c r="AJ38" s="28"/>
      <c r="AK38" s="28"/>
      <c r="AL38" s="28"/>
      <c r="AM38" s="28"/>
      <c r="AN38" s="28"/>
      <c r="AO38" s="29"/>
    </row>
    <row r="39" spans="1:68" s="22" customFormat="1" ht="12">
      <c r="A39" s="44" t="s">
        <v>104</v>
      </c>
      <c r="D39" s="45"/>
      <c r="E39" s="45"/>
      <c r="F39" s="45"/>
      <c r="G39" s="46"/>
      <c r="H39" s="46"/>
      <c r="J39" s="46"/>
      <c r="K39" s="46"/>
      <c r="L39" s="46"/>
      <c r="M39" s="46"/>
      <c r="N39" s="46"/>
      <c r="O39" s="46"/>
      <c r="P39" s="46"/>
      <c r="Q39" s="46"/>
      <c r="R39" s="46"/>
      <c r="S39" s="45"/>
      <c r="T39" s="45"/>
      <c r="U39" s="45"/>
      <c r="V39" s="45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7"/>
      <c r="AJ39" s="47"/>
      <c r="AK39" s="47"/>
      <c r="AL39" s="47"/>
      <c r="AM39" s="47"/>
      <c r="AN39" s="47"/>
      <c r="AO39" s="48"/>
    </row>
    <row r="40" spans="1:68" s="30" customFormat="1" ht="12">
      <c r="A40" s="44" t="s">
        <v>105</v>
      </c>
      <c r="D40" s="49"/>
      <c r="E40" s="49"/>
      <c r="F40" s="49"/>
      <c r="G40" s="32"/>
      <c r="H40" s="32"/>
      <c r="J40" s="32"/>
      <c r="K40" s="32"/>
      <c r="L40" s="32"/>
      <c r="M40" s="32"/>
      <c r="N40" s="32"/>
      <c r="O40" s="32"/>
      <c r="P40" s="32"/>
      <c r="Q40" s="32"/>
      <c r="R40" s="32"/>
      <c r="S40" s="49"/>
      <c r="T40" s="49"/>
      <c r="U40" s="49"/>
      <c r="V40" s="49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28"/>
      <c r="AJ40" s="28"/>
      <c r="AK40" s="28"/>
      <c r="AL40" s="28"/>
      <c r="AM40" s="28"/>
      <c r="AN40" s="28"/>
      <c r="AO40" s="29"/>
    </row>
    <row r="41" spans="1:68" ht="26.1" customHeight="1">
      <c r="A41" s="167" t="s">
        <v>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7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1:68" s="10" customFormat="1" ht="20.100000000000001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68" s="10" customFormat="1" ht="20.100000000000001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68" s="10" customFormat="1" ht="20.100000000000001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68" s="10" customFormat="1" ht="20.100000000000001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68" s="10" customFormat="1" ht="20.100000000000001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68" s="10" customFormat="1" ht="20.100000000000001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68" s="10" customFormat="1" ht="20.100000000000001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2:32" s="10" customFormat="1" ht="20.100000000000001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32" s="10" customFormat="1" ht="20.100000000000001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2:32" s="10" customFormat="1" ht="20.100000000000001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2:32" s="10" customFormat="1" ht="20.100000000000001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2:32" s="10" customFormat="1" ht="20.100000000000001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2:32" s="10" customFormat="1" ht="20.100000000000001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2:32" s="10" customFormat="1" ht="20.100000000000001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2:32" s="10" customFormat="1" ht="20.100000000000001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2:32" s="10" customFormat="1" ht="20.100000000000001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2:32" s="10" customFormat="1" ht="20.100000000000001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2:32" s="10" customFormat="1" ht="20.100000000000001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2:32" s="10" customFormat="1" ht="20.100000000000001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2:32" s="10" customFormat="1" ht="20.100000000000001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2:32" s="10" customFormat="1" ht="20.100000000000001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2:32" s="10" customFormat="1" ht="20.100000000000001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2:32" s="10" customFormat="1" ht="20.100000000000001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2:49" s="10" customFormat="1" ht="20.100000000000001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2:49" s="10" customFormat="1" ht="20.100000000000001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2:49" s="10" customFormat="1" ht="20.100000000000001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2:49" s="10" customFormat="1" ht="20.100000000000001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2:49" s="10" customFormat="1" ht="20.100000000000001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2:49" s="10" customFormat="1" ht="20.100000000000001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2:49" s="10" customFormat="1" ht="20.100000000000001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2:49" s="10" customFormat="1" ht="20.100000000000001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2:49" s="10" customFormat="1" ht="20.100000000000001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2:49" s="10" customFormat="1" ht="20.100000000000001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2:49" s="10" customFormat="1" ht="20.100000000000001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P75" s="19"/>
    </row>
    <row r="76" spans="2:49" s="10" customFormat="1" ht="20.100000000000001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P76" s="19"/>
    </row>
    <row r="77" spans="2:49" s="10" customFormat="1" ht="20.100000000000001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P77" s="19"/>
    </row>
    <row r="78" spans="2:49" s="10" customFormat="1" ht="20.100000000000001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2:49" s="10" customFormat="1" ht="20.100000000000001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2:49" s="10" customFormat="1" ht="20.100000000000001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66" s="10" customFormat="1" ht="20.100000000000001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>
      <c r="A82" s="19"/>
    </row>
    <row r="83" spans="1:66">
      <c r="A83" s="19"/>
    </row>
  </sheetData>
  <sheetProtection password="AED5" sheet="1" formatCells="0" formatColumns="0" formatRows="0" autoFilter="0" pivotTables="0"/>
  <dataConsolidate/>
  <mergeCells count="59">
    <mergeCell ref="W6:AF6"/>
    <mergeCell ref="U2:V2"/>
    <mergeCell ref="W2:Y2"/>
    <mergeCell ref="AA2:AB2"/>
    <mergeCell ref="AD2:AE2"/>
    <mergeCell ref="W5:AF5"/>
    <mergeCell ref="W7:AF7"/>
    <mergeCell ref="A9:AF9"/>
    <mergeCell ref="A14:AF14"/>
    <mergeCell ref="A15:AF15"/>
    <mergeCell ref="A17:I17"/>
    <mergeCell ref="J17:AF17"/>
    <mergeCell ref="A18:I18"/>
    <mergeCell ref="J18:T18"/>
    <mergeCell ref="U18:W18"/>
    <mergeCell ref="X18:AF18"/>
    <mergeCell ref="A19:W19"/>
    <mergeCell ref="X19:AA19"/>
    <mergeCell ref="A21:N21"/>
    <mergeCell ref="O21:AA21"/>
    <mergeCell ref="A22:N22"/>
    <mergeCell ref="O22:AA22"/>
    <mergeCell ref="A23:N23"/>
    <mergeCell ref="O23:AA23"/>
    <mergeCell ref="A24:N24"/>
    <mergeCell ref="O24:AA24"/>
    <mergeCell ref="A26:F26"/>
    <mergeCell ref="G26:N26"/>
    <mergeCell ref="O26:V26"/>
    <mergeCell ref="W26:AD26"/>
    <mergeCell ref="A27:N27"/>
    <mergeCell ref="O27:AD27"/>
    <mergeCell ref="A28:N28"/>
    <mergeCell ref="O28:R28"/>
    <mergeCell ref="T28:U28"/>
    <mergeCell ref="X28:Z28"/>
    <mergeCell ref="AB28:AC28"/>
    <mergeCell ref="A29:N29"/>
    <mergeCell ref="O29:AD29"/>
    <mergeCell ref="A30:N30"/>
    <mergeCell ref="O30:AD30"/>
    <mergeCell ref="A31:N31"/>
    <mergeCell ref="O31:AD31"/>
    <mergeCell ref="AE31:AF31"/>
    <mergeCell ref="A32:N32"/>
    <mergeCell ref="O32:AD32"/>
    <mergeCell ref="AE32:AF32"/>
    <mergeCell ref="A33:N33"/>
    <mergeCell ref="O33:AD33"/>
    <mergeCell ref="AE33:AF33"/>
    <mergeCell ref="A41:AF41"/>
    <mergeCell ref="A38:E38"/>
    <mergeCell ref="F38:AD38"/>
    <mergeCell ref="A34:N34"/>
    <mergeCell ref="O34:AD34"/>
    <mergeCell ref="A35:N35"/>
    <mergeCell ref="O35:AD35"/>
    <mergeCell ref="A36:N36"/>
    <mergeCell ref="O36:AD36"/>
  </mergeCells>
  <phoneticPr fontId="2"/>
  <conditionalFormatting sqref="W28">
    <cfRule type="cellIs" dxfId="0" priority="1" stopIfTrue="1" operator="equal">
      <formula>"#VALUE!"</formula>
    </cfRule>
  </conditionalFormatting>
  <printOptions horizontalCentered="1" verticalCentered="1"/>
  <pageMargins left="0.51181102362204722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8"/>
  <sheetViews>
    <sheetView showGridLines="0" view="pageBreakPreview" zoomScaleNormal="85" zoomScaleSheetLayoutView="100" workbookViewId="0">
      <selection activeCell="N11" sqref="N11"/>
    </sheetView>
  </sheetViews>
  <sheetFormatPr defaultColWidth="9" defaultRowHeight="13.5"/>
  <cols>
    <col min="1" max="1" width="0.625" style="50" customWidth="1"/>
    <col min="2" max="2" width="4.75" style="50" customWidth="1"/>
    <col min="3" max="3" width="12.25" style="50" customWidth="1"/>
    <col min="4" max="4" width="9.75" style="50" customWidth="1"/>
    <col min="5" max="5" width="5.375" style="50" customWidth="1"/>
    <col min="6" max="6" width="11.25" style="50" customWidth="1"/>
    <col min="7" max="7" width="7.375" style="50" customWidth="1"/>
    <col min="8" max="8" width="4.375" style="50" customWidth="1"/>
    <col min="9" max="9" width="8.125" style="72" bestFit="1" customWidth="1"/>
    <col min="10" max="10" width="8.25" style="72" customWidth="1"/>
    <col min="11" max="11" width="14" style="50" customWidth="1"/>
    <col min="12" max="12" width="9.125" style="50" customWidth="1"/>
    <col min="13" max="13" width="11.375" style="50" customWidth="1"/>
    <col min="14" max="14" width="6.125" style="50" customWidth="1"/>
    <col min="15" max="15" width="3.625" style="50" customWidth="1"/>
    <col min="16" max="16" width="3.75" style="52" customWidth="1"/>
    <col min="17" max="17" width="4.625" style="50" bestFit="1" customWidth="1"/>
    <col min="18" max="18" width="7.625" style="50" customWidth="1"/>
    <col min="19" max="19" width="9.875" style="50" bestFit="1" customWidth="1"/>
    <col min="20" max="20" width="2.5" style="50" bestFit="1" customWidth="1"/>
    <col min="21" max="21" width="4.375" style="50" customWidth="1"/>
    <col min="22" max="22" width="3.625" style="50" customWidth="1"/>
    <col min="23" max="23" width="1.75" style="50" customWidth="1"/>
    <col min="24" max="24" width="4.125" style="50" bestFit="1" customWidth="1"/>
    <col min="25" max="25" width="9.75" style="50" bestFit="1" customWidth="1"/>
    <col min="26" max="16384" width="9" style="50"/>
  </cols>
  <sheetData>
    <row r="1" spans="1:25" ht="12.75" customHeight="1">
      <c r="I1" s="50"/>
      <c r="J1" s="50"/>
      <c r="L1" s="51" t="s">
        <v>92</v>
      </c>
    </row>
    <row r="2" spans="1:25" s="53" customFormat="1" ht="30" customHeight="1">
      <c r="B2" s="269" t="s">
        <v>7</v>
      </c>
      <c r="C2" s="269"/>
      <c r="D2" s="270" t="s">
        <v>86</v>
      </c>
      <c r="E2" s="271"/>
      <c r="F2" s="272"/>
      <c r="G2" s="269" t="s">
        <v>8</v>
      </c>
      <c r="H2" s="269"/>
      <c r="I2" s="269"/>
      <c r="J2" s="270" t="s">
        <v>54</v>
      </c>
      <c r="K2" s="271"/>
      <c r="L2" s="273"/>
    </row>
    <row r="3" spans="1:25">
      <c r="I3" s="50"/>
      <c r="J3" s="50"/>
    </row>
    <row r="4" spans="1:25" ht="23.25" customHeight="1">
      <c r="B4" s="274" t="s">
        <v>93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54"/>
      <c r="N4" s="54"/>
      <c r="O4" s="54"/>
      <c r="P4" s="54"/>
      <c r="Q4" s="54"/>
      <c r="R4" s="54"/>
      <c r="S4" s="54"/>
      <c r="T4" s="54"/>
      <c r="U4" s="54"/>
      <c r="V4" s="55"/>
      <c r="W4" s="55"/>
      <c r="X4" s="55"/>
      <c r="Y4" s="55"/>
    </row>
    <row r="5" spans="1:25" s="56" customFormat="1" ht="30" customHeight="1">
      <c r="A5" s="269" t="s">
        <v>48</v>
      </c>
      <c r="B5" s="269"/>
      <c r="C5" s="269"/>
      <c r="D5" s="269"/>
      <c r="E5" s="269"/>
      <c r="F5" s="275" t="s">
        <v>72</v>
      </c>
      <c r="G5" s="276"/>
      <c r="H5" s="276"/>
      <c r="I5" s="276"/>
      <c r="J5" s="276"/>
      <c r="K5" s="276"/>
      <c r="L5" s="277"/>
    </row>
    <row r="6" spans="1:25" s="56" customFormat="1" ht="30" customHeight="1">
      <c r="A6" s="269" t="s">
        <v>77</v>
      </c>
      <c r="B6" s="269"/>
      <c r="C6" s="269"/>
      <c r="D6" s="269"/>
      <c r="E6" s="269"/>
      <c r="F6" s="275">
        <v>1</v>
      </c>
      <c r="G6" s="276"/>
      <c r="H6" s="276"/>
      <c r="I6" s="276"/>
      <c r="J6" s="277"/>
      <c r="K6" s="278" t="s">
        <v>23</v>
      </c>
      <c r="L6" s="279"/>
    </row>
    <row r="7" spans="1:25" s="53" customFormat="1" ht="6" customHeight="1">
      <c r="B7" s="56"/>
      <c r="C7" s="5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6"/>
      <c r="T7" s="56"/>
      <c r="U7" s="56"/>
    </row>
    <row r="8" spans="1:25" s="53" customFormat="1" ht="14.25">
      <c r="B8" s="58" t="s">
        <v>37</v>
      </c>
      <c r="C8" s="58"/>
      <c r="D8" s="58"/>
      <c r="P8" s="59"/>
    </row>
    <row r="9" spans="1:25" s="53" customFormat="1" ht="8.25" customHeight="1">
      <c r="B9" s="58"/>
      <c r="C9" s="58"/>
      <c r="D9" s="58"/>
      <c r="P9" s="59"/>
    </row>
    <row r="10" spans="1:25" s="53" customFormat="1" ht="29.25" customHeight="1">
      <c r="B10" s="269" t="s">
        <v>13</v>
      </c>
      <c r="C10" s="269"/>
      <c r="D10" s="270" t="s">
        <v>55</v>
      </c>
      <c r="E10" s="271"/>
      <c r="F10" s="60" t="s">
        <v>47</v>
      </c>
      <c r="G10" s="355">
        <v>29000.5</v>
      </c>
      <c r="H10" s="355"/>
      <c r="I10" s="355"/>
      <c r="J10" s="355"/>
      <c r="K10" s="53" t="s">
        <v>76</v>
      </c>
      <c r="P10" s="59"/>
    </row>
    <row r="11" spans="1:25" s="53" customFormat="1" ht="13.5" customHeight="1"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6"/>
      <c r="T11" s="56"/>
      <c r="U11" s="56"/>
    </row>
    <row r="12" spans="1:25" ht="18" customHeight="1">
      <c r="B12" s="61"/>
      <c r="C12" s="62" t="s">
        <v>42</v>
      </c>
      <c r="D12" s="61"/>
      <c r="H12" s="63"/>
      <c r="I12" s="50"/>
      <c r="J12" s="50"/>
    </row>
    <row r="13" spans="1:25" s="52" customFormat="1" ht="30.75" customHeight="1">
      <c r="B13" s="64" t="s">
        <v>36</v>
      </c>
      <c r="C13" s="283" t="s">
        <v>40</v>
      </c>
      <c r="D13" s="283"/>
      <c r="E13" s="283"/>
      <c r="F13" s="283" t="s">
        <v>41</v>
      </c>
      <c r="G13" s="283"/>
      <c r="H13" s="283"/>
      <c r="I13" s="283" t="s">
        <v>39</v>
      </c>
      <c r="J13" s="283"/>
      <c r="K13" s="269" t="s">
        <v>12</v>
      </c>
      <c r="L13" s="269"/>
    </row>
    <row r="14" spans="1:25" s="52" customFormat="1" ht="36" customHeight="1">
      <c r="B14" s="65">
        <v>1</v>
      </c>
      <c r="C14" s="280" t="s">
        <v>94</v>
      </c>
      <c r="D14" s="280"/>
      <c r="E14" s="280"/>
      <c r="F14" s="280" t="s">
        <v>66</v>
      </c>
      <c r="G14" s="280"/>
      <c r="H14" s="280"/>
      <c r="I14" s="281">
        <v>39000.5</v>
      </c>
      <c r="J14" s="281"/>
      <c r="K14" s="280"/>
      <c r="L14" s="280"/>
      <c r="S14" s="66"/>
    </row>
    <row r="15" spans="1:25" ht="36" customHeight="1">
      <c r="B15" s="65">
        <v>2</v>
      </c>
      <c r="C15" s="280" t="s">
        <v>68</v>
      </c>
      <c r="D15" s="280"/>
      <c r="E15" s="280"/>
      <c r="F15" s="280" t="s">
        <v>67</v>
      </c>
      <c r="G15" s="280"/>
      <c r="H15" s="280"/>
      <c r="I15" s="281">
        <v>-10000</v>
      </c>
      <c r="J15" s="281"/>
      <c r="K15" s="280"/>
      <c r="L15" s="280"/>
      <c r="M15" s="52"/>
      <c r="P15" s="50"/>
    </row>
    <row r="16" spans="1:25" ht="36" customHeight="1">
      <c r="B16" s="65">
        <v>3</v>
      </c>
      <c r="C16" s="280"/>
      <c r="D16" s="280"/>
      <c r="E16" s="280"/>
      <c r="F16" s="282"/>
      <c r="G16" s="282"/>
      <c r="H16" s="282"/>
      <c r="I16" s="281"/>
      <c r="J16" s="281"/>
      <c r="K16" s="280"/>
      <c r="L16" s="280"/>
      <c r="M16" s="52"/>
      <c r="P16" s="50"/>
    </row>
    <row r="17" spans="2:36" ht="36" customHeight="1">
      <c r="B17" s="65">
        <v>4</v>
      </c>
      <c r="C17" s="280"/>
      <c r="D17" s="280"/>
      <c r="E17" s="280"/>
      <c r="F17" s="282"/>
      <c r="G17" s="282"/>
      <c r="H17" s="282"/>
      <c r="I17" s="281"/>
      <c r="J17" s="281"/>
      <c r="K17" s="280"/>
      <c r="L17" s="280"/>
      <c r="M17" s="52"/>
      <c r="P17" s="50"/>
    </row>
    <row r="18" spans="2:36" ht="36" customHeight="1">
      <c r="B18" s="65">
        <v>5</v>
      </c>
      <c r="C18" s="280"/>
      <c r="D18" s="280"/>
      <c r="E18" s="280"/>
      <c r="F18" s="282"/>
      <c r="G18" s="282"/>
      <c r="H18" s="282"/>
      <c r="I18" s="281"/>
      <c r="J18" s="281"/>
      <c r="K18" s="280"/>
      <c r="L18" s="280"/>
      <c r="M18" s="52"/>
      <c r="P18" s="50"/>
    </row>
    <row r="19" spans="2:36" ht="36" customHeight="1">
      <c r="B19" s="65">
        <v>6</v>
      </c>
      <c r="C19" s="280"/>
      <c r="D19" s="280"/>
      <c r="E19" s="280"/>
      <c r="F19" s="282"/>
      <c r="G19" s="282"/>
      <c r="H19" s="282"/>
      <c r="I19" s="281"/>
      <c r="J19" s="281"/>
      <c r="K19" s="280"/>
      <c r="L19" s="280"/>
      <c r="M19" s="52"/>
      <c r="P19" s="50"/>
    </row>
    <row r="20" spans="2:36" ht="36" customHeight="1">
      <c r="B20" s="65">
        <v>7</v>
      </c>
      <c r="C20" s="280"/>
      <c r="D20" s="280"/>
      <c r="E20" s="280"/>
      <c r="F20" s="282"/>
      <c r="G20" s="282"/>
      <c r="H20" s="282"/>
      <c r="I20" s="281"/>
      <c r="J20" s="281"/>
      <c r="K20" s="280"/>
      <c r="L20" s="280"/>
      <c r="M20" s="52"/>
      <c r="P20" s="50"/>
    </row>
    <row r="21" spans="2:36" ht="36" customHeight="1">
      <c r="B21" s="65">
        <v>8</v>
      </c>
      <c r="C21" s="280"/>
      <c r="D21" s="280"/>
      <c r="E21" s="280"/>
      <c r="F21" s="282"/>
      <c r="G21" s="282"/>
      <c r="H21" s="282"/>
      <c r="I21" s="281"/>
      <c r="J21" s="281"/>
      <c r="K21" s="280"/>
      <c r="L21" s="280"/>
      <c r="M21" s="52"/>
      <c r="P21" s="50"/>
    </row>
    <row r="22" spans="2:36" ht="36" customHeight="1">
      <c r="B22" s="65">
        <v>9</v>
      </c>
      <c r="C22" s="284"/>
      <c r="D22" s="285"/>
      <c r="E22" s="286"/>
      <c r="F22" s="282"/>
      <c r="G22" s="282"/>
      <c r="H22" s="282"/>
      <c r="I22" s="281"/>
      <c r="J22" s="281"/>
      <c r="K22" s="280"/>
      <c r="L22" s="280"/>
      <c r="M22" s="52"/>
      <c r="P22" s="50"/>
    </row>
    <row r="23" spans="2:36" ht="36" customHeight="1">
      <c r="B23" s="65">
        <v>10</v>
      </c>
      <c r="C23" s="280"/>
      <c r="D23" s="280"/>
      <c r="E23" s="280"/>
      <c r="F23" s="282"/>
      <c r="G23" s="282"/>
      <c r="H23" s="282"/>
      <c r="I23" s="281"/>
      <c r="J23" s="281"/>
      <c r="K23" s="280"/>
      <c r="L23" s="280"/>
      <c r="M23" s="52"/>
      <c r="P23" s="50"/>
    </row>
    <row r="24" spans="2:36" ht="36" customHeight="1">
      <c r="B24" s="65">
        <v>11</v>
      </c>
      <c r="C24" s="280"/>
      <c r="D24" s="280"/>
      <c r="E24" s="280"/>
      <c r="F24" s="282"/>
      <c r="G24" s="282"/>
      <c r="H24" s="282"/>
      <c r="I24" s="281"/>
      <c r="J24" s="281"/>
      <c r="K24" s="280"/>
      <c r="L24" s="280"/>
      <c r="M24" s="52"/>
      <c r="P24" s="50"/>
    </row>
    <row r="25" spans="2:36" ht="36" customHeight="1">
      <c r="B25" s="65">
        <v>12</v>
      </c>
      <c r="C25" s="280"/>
      <c r="D25" s="280"/>
      <c r="E25" s="280"/>
      <c r="F25" s="282"/>
      <c r="G25" s="282"/>
      <c r="H25" s="282"/>
      <c r="I25" s="281"/>
      <c r="J25" s="281"/>
      <c r="K25" s="280"/>
      <c r="L25" s="280"/>
      <c r="M25" s="52"/>
      <c r="P25" s="50"/>
    </row>
    <row r="26" spans="2:36" ht="36" customHeight="1">
      <c r="B26" s="65">
        <v>13</v>
      </c>
      <c r="C26" s="280"/>
      <c r="D26" s="280"/>
      <c r="E26" s="280"/>
      <c r="F26" s="282"/>
      <c r="G26" s="282"/>
      <c r="H26" s="282"/>
      <c r="I26" s="281"/>
      <c r="J26" s="281"/>
      <c r="K26" s="280"/>
      <c r="L26" s="280"/>
      <c r="M26" s="52"/>
      <c r="P26" s="50"/>
    </row>
    <row r="27" spans="2:36" ht="36" customHeight="1">
      <c r="B27" s="65">
        <v>14</v>
      </c>
      <c r="C27" s="280"/>
      <c r="D27" s="280"/>
      <c r="E27" s="280"/>
      <c r="F27" s="282"/>
      <c r="G27" s="282"/>
      <c r="H27" s="282"/>
      <c r="I27" s="281"/>
      <c r="J27" s="281"/>
      <c r="K27" s="280"/>
      <c r="L27" s="280"/>
      <c r="M27" s="52"/>
      <c r="P27" s="50"/>
    </row>
    <row r="28" spans="2:36" ht="36" customHeight="1">
      <c r="B28" s="65">
        <v>15</v>
      </c>
      <c r="C28" s="284"/>
      <c r="D28" s="285"/>
      <c r="E28" s="286"/>
      <c r="F28" s="282"/>
      <c r="G28" s="282"/>
      <c r="H28" s="282"/>
      <c r="I28" s="281"/>
      <c r="J28" s="281"/>
      <c r="K28" s="280"/>
      <c r="L28" s="280"/>
      <c r="M28" s="52"/>
      <c r="P28" s="50"/>
    </row>
    <row r="29" spans="2:36" ht="31.5" customHeight="1">
      <c r="B29" s="57"/>
      <c r="C29" s="63" t="s">
        <v>73</v>
      </c>
      <c r="D29" s="67"/>
      <c r="E29" s="67"/>
      <c r="F29" s="67"/>
      <c r="G29" s="67"/>
      <c r="H29" s="68"/>
      <c r="I29" s="287"/>
      <c r="J29" s="288"/>
      <c r="M29" s="52"/>
      <c r="P29" s="50"/>
    </row>
    <row r="30" spans="2:36">
      <c r="I30" s="287"/>
      <c r="J30" s="288"/>
      <c r="M30" s="69"/>
      <c r="N30" s="69"/>
      <c r="O30" s="69"/>
      <c r="P30" s="70"/>
      <c r="Q30" s="69"/>
      <c r="R30" s="69"/>
      <c r="S30" s="69"/>
      <c r="T30" s="69"/>
      <c r="U30" s="69"/>
      <c r="AJ30" s="1"/>
    </row>
    <row r="31" spans="2:36" ht="30.75" customHeight="1">
      <c r="B31" s="71"/>
      <c r="C31" s="71"/>
      <c r="D31" s="71"/>
      <c r="E31" s="71"/>
      <c r="F31" s="71"/>
      <c r="G31" s="69"/>
      <c r="H31" s="69"/>
      <c r="I31" s="287"/>
      <c r="J31" s="288"/>
      <c r="K31" s="69"/>
      <c r="L31" s="69"/>
      <c r="M31" s="69"/>
      <c r="N31" s="69"/>
      <c r="O31" s="69"/>
      <c r="P31" s="70"/>
      <c r="Q31" s="69"/>
      <c r="R31" s="69"/>
      <c r="S31" s="69"/>
      <c r="T31" s="69"/>
      <c r="U31" s="69"/>
    </row>
    <row r="32" spans="2:36">
      <c r="I32" s="287"/>
      <c r="J32" s="288"/>
    </row>
    <row r="33" spans="9:10">
      <c r="I33" s="287"/>
      <c r="J33" s="288"/>
    </row>
    <row r="34" spans="9:10">
      <c r="I34" s="287"/>
      <c r="J34" s="288"/>
    </row>
    <row r="35" spans="9:10">
      <c r="I35" s="287"/>
      <c r="J35" s="288"/>
    </row>
    <row r="36" spans="9:10">
      <c r="I36" s="287"/>
      <c r="J36" s="288"/>
    </row>
    <row r="37" spans="9:10">
      <c r="I37" s="287"/>
      <c r="J37" s="288"/>
    </row>
    <row r="38" spans="9:10">
      <c r="I38" s="287"/>
      <c r="J38" s="288"/>
    </row>
    <row r="39" spans="9:10">
      <c r="I39" s="287"/>
      <c r="J39" s="288"/>
    </row>
    <row r="40" spans="9:10">
      <c r="I40" s="287"/>
      <c r="J40" s="288"/>
    </row>
    <row r="41" spans="9:10">
      <c r="I41" s="287"/>
      <c r="J41" s="288"/>
    </row>
    <row r="42" spans="9:10">
      <c r="I42" s="287"/>
      <c r="J42" s="288"/>
    </row>
    <row r="43" spans="9:10">
      <c r="I43" s="287"/>
      <c r="J43" s="288"/>
    </row>
    <row r="44" spans="9:10">
      <c r="I44" s="287"/>
      <c r="J44" s="288"/>
    </row>
    <row r="45" spans="9:10">
      <c r="I45" s="287"/>
      <c r="J45" s="288"/>
    </row>
    <row r="46" spans="9:10">
      <c r="I46" s="287"/>
      <c r="J46" s="288"/>
    </row>
    <row r="47" spans="9:10">
      <c r="I47" s="287"/>
      <c r="J47" s="288"/>
    </row>
    <row r="48" spans="9:10">
      <c r="I48" s="287"/>
      <c r="J48" s="288"/>
    </row>
    <row r="49" spans="9:10">
      <c r="I49" s="287"/>
      <c r="J49" s="288"/>
    </row>
    <row r="50" spans="9:10">
      <c r="I50" s="287"/>
      <c r="J50" s="288"/>
    </row>
    <row r="51" spans="9:10">
      <c r="I51" s="287"/>
      <c r="J51" s="288"/>
    </row>
    <row r="52" spans="9:10">
      <c r="I52" s="287"/>
      <c r="J52" s="288"/>
    </row>
    <row r="53" spans="9:10">
      <c r="I53" s="287"/>
      <c r="J53" s="288"/>
    </row>
    <row r="54" spans="9:10">
      <c r="I54" s="287"/>
      <c r="J54" s="288"/>
    </row>
    <row r="55" spans="9:10">
      <c r="I55" s="287"/>
      <c r="J55" s="288"/>
    </row>
    <row r="56" spans="9:10">
      <c r="I56" s="287"/>
      <c r="J56" s="288"/>
    </row>
    <row r="57" spans="9:10">
      <c r="I57" s="287"/>
      <c r="J57" s="288"/>
    </row>
    <row r="58" spans="9:10">
      <c r="I58" s="287"/>
      <c r="J58" s="288"/>
    </row>
    <row r="59" spans="9:10">
      <c r="I59" s="287"/>
      <c r="J59" s="288"/>
    </row>
    <row r="60" spans="9:10">
      <c r="I60" s="287"/>
      <c r="J60" s="288"/>
    </row>
    <row r="61" spans="9:10">
      <c r="I61" s="287"/>
      <c r="J61" s="288"/>
    </row>
    <row r="62" spans="9:10">
      <c r="I62" s="287"/>
      <c r="J62" s="288"/>
    </row>
    <row r="63" spans="9:10">
      <c r="I63" s="287"/>
      <c r="J63" s="288"/>
    </row>
    <row r="64" spans="9:10">
      <c r="I64" s="287"/>
      <c r="J64" s="288"/>
    </row>
    <row r="65" spans="9:10">
      <c r="I65" s="287"/>
      <c r="J65" s="288"/>
    </row>
    <row r="66" spans="9:10">
      <c r="I66" s="287"/>
      <c r="J66" s="288"/>
    </row>
    <row r="67" spans="9:10">
      <c r="I67" s="287"/>
      <c r="J67" s="288"/>
    </row>
    <row r="68" spans="9:10">
      <c r="I68" s="287"/>
      <c r="J68" s="288"/>
    </row>
    <row r="69" spans="9:10">
      <c r="I69" s="287"/>
      <c r="J69" s="288"/>
    </row>
    <row r="70" spans="9:10">
      <c r="I70" s="287"/>
      <c r="J70" s="288"/>
    </row>
    <row r="71" spans="9:10">
      <c r="I71" s="287"/>
      <c r="J71" s="288"/>
    </row>
    <row r="72" spans="9:10">
      <c r="I72" s="287"/>
      <c r="J72" s="288"/>
    </row>
    <row r="73" spans="9:10">
      <c r="I73" s="287"/>
      <c r="J73" s="288"/>
    </row>
    <row r="74" spans="9:10">
      <c r="I74" s="287"/>
      <c r="J74" s="288"/>
    </row>
    <row r="75" spans="9:10">
      <c r="I75" s="287"/>
      <c r="J75" s="288"/>
    </row>
    <row r="76" spans="9:10">
      <c r="I76" s="287"/>
      <c r="J76" s="288"/>
    </row>
    <row r="77" spans="9:10">
      <c r="I77" s="287"/>
      <c r="J77" s="288"/>
    </row>
    <row r="78" spans="9:10">
      <c r="I78" s="287"/>
      <c r="J78" s="288"/>
    </row>
  </sheetData>
  <sheetProtection password="AED5" sheet="1" formatCells="0" formatColumns="0" formatRows="0" sort="0" autoFilter="0" pivotTables="0"/>
  <mergeCells count="127">
    <mergeCell ref="I77:J77"/>
    <mergeCell ref="I78:J78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C27:E27"/>
    <mergeCell ref="F27:H27"/>
    <mergeCell ref="I27:J27"/>
    <mergeCell ref="K27:L27"/>
    <mergeCell ref="C28:E28"/>
    <mergeCell ref="F28:H28"/>
    <mergeCell ref="I28:J28"/>
    <mergeCell ref="K28:L28"/>
    <mergeCell ref="C25:E25"/>
    <mergeCell ref="F25:H25"/>
    <mergeCell ref="I25:J25"/>
    <mergeCell ref="K25:L25"/>
    <mergeCell ref="C26:E26"/>
    <mergeCell ref="F26:H26"/>
    <mergeCell ref="I26:J26"/>
    <mergeCell ref="K26:L26"/>
    <mergeCell ref="C23:E23"/>
    <mergeCell ref="F23:H23"/>
    <mergeCell ref="I23:J23"/>
    <mergeCell ref="K23:L23"/>
    <mergeCell ref="C24:E24"/>
    <mergeCell ref="F24:H24"/>
    <mergeCell ref="I24:J24"/>
    <mergeCell ref="K24:L24"/>
    <mergeCell ref="C21:E21"/>
    <mergeCell ref="F21:H21"/>
    <mergeCell ref="I21:J21"/>
    <mergeCell ref="K21:L21"/>
    <mergeCell ref="C22:E22"/>
    <mergeCell ref="F22:H22"/>
    <mergeCell ref="I22:J22"/>
    <mergeCell ref="K22:L22"/>
    <mergeCell ref="C19:E19"/>
    <mergeCell ref="F19:H19"/>
    <mergeCell ref="I19:J19"/>
    <mergeCell ref="K19:L19"/>
    <mergeCell ref="C20:E20"/>
    <mergeCell ref="F20:H20"/>
    <mergeCell ref="I20:J20"/>
    <mergeCell ref="K20:L20"/>
    <mergeCell ref="C17:E17"/>
    <mergeCell ref="F17:H17"/>
    <mergeCell ref="I17:J17"/>
    <mergeCell ref="K17:L17"/>
    <mergeCell ref="C18:E18"/>
    <mergeCell ref="F18:H18"/>
    <mergeCell ref="I18:J18"/>
    <mergeCell ref="K18:L18"/>
    <mergeCell ref="C15:E15"/>
    <mergeCell ref="F15:H15"/>
    <mergeCell ref="I15:J15"/>
    <mergeCell ref="K15:L15"/>
    <mergeCell ref="C16:E16"/>
    <mergeCell ref="F16:H16"/>
    <mergeCell ref="I16:J16"/>
    <mergeCell ref="K16:L16"/>
    <mergeCell ref="C13:E13"/>
    <mergeCell ref="F13:H13"/>
    <mergeCell ref="I13:J13"/>
    <mergeCell ref="K13:L13"/>
    <mergeCell ref="C14:E14"/>
    <mergeCell ref="F14:H14"/>
    <mergeCell ref="I14:J14"/>
    <mergeCell ref="K14:L14"/>
    <mergeCell ref="B2:C2"/>
    <mergeCell ref="D2:F2"/>
    <mergeCell ref="G2:I2"/>
    <mergeCell ref="J2:L2"/>
    <mergeCell ref="B4:L4"/>
    <mergeCell ref="B10:C10"/>
    <mergeCell ref="A5:E5"/>
    <mergeCell ref="F5:L5"/>
    <mergeCell ref="A6:E6"/>
    <mergeCell ref="F6:J6"/>
    <mergeCell ref="K6:L6"/>
    <mergeCell ref="D10:E10"/>
    <mergeCell ref="G10:J10"/>
  </mergeCells>
  <phoneticPr fontId="2"/>
  <pageMargins left="0.74803149606299213" right="0.62992125984251968" top="0.74803149606299213" bottom="0.74803149606299213" header="0.31496062992125984" footer="0.31496062992125984"/>
  <pageSetup paperSize="9" scale="94" fitToHeight="0" orientation="portrait" r:id="rId1"/>
  <colBreaks count="1" manualBreakCount="1">
    <brk id="17" max="4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8"/>
  <sheetViews>
    <sheetView showGridLines="0" view="pageBreakPreview" zoomScaleNormal="85" zoomScaleSheetLayoutView="100" workbookViewId="0">
      <selection activeCell="G10" sqref="G10:J10"/>
    </sheetView>
  </sheetViews>
  <sheetFormatPr defaultColWidth="9" defaultRowHeight="13.5"/>
  <cols>
    <col min="1" max="1" width="0.625" style="50" customWidth="1"/>
    <col min="2" max="2" width="4.75" style="50" customWidth="1"/>
    <col min="3" max="3" width="12.25" style="50" customWidth="1"/>
    <col min="4" max="4" width="9.75" style="50" customWidth="1"/>
    <col min="5" max="5" width="5.375" style="50" customWidth="1"/>
    <col min="6" max="6" width="11.25" style="50" customWidth="1"/>
    <col min="7" max="7" width="7.375" style="50" customWidth="1"/>
    <col min="8" max="8" width="4.375" style="50" customWidth="1"/>
    <col min="9" max="9" width="8.125" style="50" bestFit="1" customWidth="1"/>
    <col min="10" max="10" width="8.25" style="50" customWidth="1"/>
    <col min="11" max="11" width="14" style="50" customWidth="1"/>
    <col min="12" max="12" width="8.875" style="50" customWidth="1"/>
    <col min="13" max="13" width="11.375" style="50" customWidth="1"/>
    <col min="14" max="14" width="6.125" style="50" customWidth="1"/>
    <col min="15" max="15" width="3.625" style="50" customWidth="1"/>
    <col min="16" max="16" width="3.75" style="52" customWidth="1"/>
    <col min="17" max="17" width="4.625" style="50" bestFit="1" customWidth="1"/>
    <col min="18" max="18" width="7.625" style="50" customWidth="1"/>
    <col min="19" max="19" width="9.875" style="50" bestFit="1" customWidth="1"/>
    <col min="20" max="20" width="2.5" style="50" bestFit="1" customWidth="1"/>
    <col min="21" max="21" width="4.375" style="50" customWidth="1"/>
    <col min="22" max="22" width="3.625" style="50" customWidth="1"/>
    <col min="23" max="23" width="1.75" style="50" customWidth="1"/>
    <col min="24" max="24" width="4.125" style="50" bestFit="1" customWidth="1"/>
    <col min="25" max="25" width="9.75" style="50" bestFit="1" customWidth="1"/>
    <col min="26" max="16384" width="9" style="50"/>
  </cols>
  <sheetData>
    <row r="1" spans="1:25" ht="12.75" customHeight="1">
      <c r="L1" s="51" t="s">
        <v>92</v>
      </c>
    </row>
    <row r="2" spans="1:25" s="53" customFormat="1" ht="30" customHeight="1">
      <c r="B2" s="269" t="s">
        <v>34</v>
      </c>
      <c r="C2" s="269"/>
      <c r="D2" s="302"/>
      <c r="E2" s="303"/>
      <c r="F2" s="304"/>
      <c r="G2" s="269" t="s">
        <v>35</v>
      </c>
      <c r="H2" s="269"/>
      <c r="I2" s="269"/>
      <c r="J2" s="302"/>
      <c r="K2" s="303"/>
      <c r="L2" s="305"/>
    </row>
    <row r="4" spans="1:25" ht="23.25" customHeight="1">
      <c r="B4" s="274" t="s">
        <v>93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54"/>
      <c r="N4" s="54"/>
      <c r="O4" s="54"/>
      <c r="P4" s="54"/>
      <c r="Q4" s="54"/>
      <c r="R4" s="54"/>
      <c r="S4" s="54"/>
      <c r="T4" s="54"/>
      <c r="U4" s="54"/>
      <c r="V4" s="55"/>
      <c r="W4" s="55"/>
      <c r="X4" s="55"/>
      <c r="Y4" s="55"/>
    </row>
    <row r="5" spans="1:25" s="56" customFormat="1" ht="30" customHeight="1">
      <c r="A5" s="269" t="s">
        <v>48</v>
      </c>
      <c r="B5" s="269"/>
      <c r="C5" s="269"/>
      <c r="D5" s="269"/>
      <c r="E5" s="269"/>
      <c r="F5" s="299"/>
      <c r="G5" s="300"/>
      <c r="H5" s="300"/>
      <c r="I5" s="300"/>
      <c r="J5" s="300"/>
      <c r="K5" s="300"/>
      <c r="L5" s="301"/>
    </row>
    <row r="6" spans="1:25" s="56" customFormat="1" ht="30" customHeight="1">
      <c r="A6" s="269" t="s">
        <v>77</v>
      </c>
      <c r="B6" s="269"/>
      <c r="C6" s="269"/>
      <c r="D6" s="269"/>
      <c r="E6" s="269"/>
      <c r="F6" s="299"/>
      <c r="G6" s="300"/>
      <c r="H6" s="300"/>
      <c r="I6" s="300"/>
      <c r="J6" s="300"/>
      <c r="K6" s="278" t="s">
        <v>23</v>
      </c>
      <c r="L6" s="279"/>
    </row>
    <row r="7" spans="1:25" s="53" customFormat="1" ht="6" customHeight="1">
      <c r="B7" s="56"/>
      <c r="C7" s="5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6"/>
      <c r="T7" s="56"/>
      <c r="U7" s="56"/>
    </row>
    <row r="8" spans="1:25" s="53" customFormat="1" ht="14.25">
      <c r="B8" s="58" t="s">
        <v>37</v>
      </c>
      <c r="C8" s="58"/>
      <c r="D8" s="58"/>
      <c r="P8" s="59"/>
    </row>
    <row r="9" spans="1:25" s="53" customFormat="1" ht="8.25" customHeight="1">
      <c r="B9" s="58"/>
      <c r="C9" s="58"/>
      <c r="D9" s="58"/>
      <c r="P9" s="59"/>
    </row>
    <row r="10" spans="1:25" s="53" customFormat="1" ht="29.25" customHeight="1">
      <c r="B10" s="269" t="s">
        <v>38</v>
      </c>
      <c r="C10" s="269"/>
      <c r="D10" s="289"/>
      <c r="E10" s="290"/>
      <c r="F10" s="60" t="s">
        <v>47</v>
      </c>
      <c r="G10" s="291"/>
      <c r="H10" s="291"/>
      <c r="I10" s="291"/>
      <c r="J10" s="291"/>
      <c r="K10" s="53" t="s">
        <v>76</v>
      </c>
      <c r="P10" s="59"/>
    </row>
    <row r="11" spans="1:25" s="53" customFormat="1" ht="13.5" customHeight="1"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6"/>
      <c r="T11" s="56"/>
      <c r="U11" s="56"/>
    </row>
    <row r="12" spans="1:25" ht="18" customHeight="1">
      <c r="B12" s="61"/>
      <c r="C12" s="62" t="s">
        <v>42</v>
      </c>
      <c r="D12" s="61"/>
      <c r="H12" s="63"/>
    </row>
    <row r="13" spans="1:25" s="52" customFormat="1" ht="30.75" customHeight="1">
      <c r="B13" s="64" t="s">
        <v>36</v>
      </c>
      <c r="C13" s="283" t="s">
        <v>40</v>
      </c>
      <c r="D13" s="283"/>
      <c r="E13" s="283"/>
      <c r="F13" s="283" t="s">
        <v>41</v>
      </c>
      <c r="G13" s="283"/>
      <c r="H13" s="283"/>
      <c r="I13" s="283" t="s">
        <v>39</v>
      </c>
      <c r="J13" s="283"/>
      <c r="K13" s="269" t="s">
        <v>32</v>
      </c>
      <c r="L13" s="269"/>
    </row>
    <row r="14" spans="1:25" s="52" customFormat="1" ht="38.25" customHeight="1">
      <c r="B14" s="73">
        <v>1</v>
      </c>
      <c r="C14" s="296"/>
      <c r="D14" s="296"/>
      <c r="E14" s="296"/>
      <c r="F14" s="296"/>
      <c r="G14" s="296"/>
      <c r="H14" s="296"/>
      <c r="I14" s="297"/>
      <c r="J14" s="298"/>
      <c r="K14" s="296"/>
      <c r="L14" s="296"/>
      <c r="S14" s="66"/>
    </row>
    <row r="15" spans="1:25" ht="38.25" customHeight="1">
      <c r="B15" s="73">
        <v>2</v>
      </c>
      <c r="C15" s="296"/>
      <c r="D15" s="296"/>
      <c r="E15" s="296"/>
      <c r="F15" s="296"/>
      <c r="G15" s="296"/>
      <c r="H15" s="296"/>
      <c r="I15" s="297"/>
      <c r="J15" s="298"/>
      <c r="K15" s="296"/>
      <c r="L15" s="296"/>
      <c r="M15" s="52"/>
      <c r="P15" s="50"/>
    </row>
    <row r="16" spans="1:25" ht="38.25" customHeight="1">
      <c r="B16" s="73">
        <v>3</v>
      </c>
      <c r="C16" s="296"/>
      <c r="D16" s="296"/>
      <c r="E16" s="296"/>
      <c r="F16" s="296"/>
      <c r="G16" s="296"/>
      <c r="H16" s="296"/>
      <c r="I16" s="297"/>
      <c r="J16" s="298"/>
      <c r="K16" s="296"/>
      <c r="L16" s="296"/>
      <c r="M16" s="52"/>
      <c r="P16" s="50"/>
    </row>
    <row r="17" spans="2:36" ht="38.25" customHeight="1">
      <c r="B17" s="73">
        <v>4</v>
      </c>
      <c r="C17" s="296"/>
      <c r="D17" s="296"/>
      <c r="E17" s="296"/>
      <c r="F17" s="296"/>
      <c r="G17" s="296"/>
      <c r="H17" s="296"/>
      <c r="I17" s="297"/>
      <c r="J17" s="298"/>
      <c r="K17" s="296"/>
      <c r="L17" s="296"/>
      <c r="M17" s="52"/>
      <c r="P17" s="50"/>
    </row>
    <row r="18" spans="2:36" ht="38.25" customHeight="1">
      <c r="B18" s="73">
        <v>5</v>
      </c>
      <c r="C18" s="296"/>
      <c r="D18" s="296"/>
      <c r="E18" s="296"/>
      <c r="F18" s="296"/>
      <c r="G18" s="296"/>
      <c r="H18" s="296"/>
      <c r="I18" s="297"/>
      <c r="J18" s="298"/>
      <c r="K18" s="296"/>
      <c r="L18" s="296"/>
      <c r="M18" s="52"/>
      <c r="P18" s="50"/>
    </row>
    <row r="19" spans="2:36" ht="38.25" customHeight="1">
      <c r="B19" s="73">
        <v>6</v>
      </c>
      <c r="C19" s="296"/>
      <c r="D19" s="296"/>
      <c r="E19" s="296"/>
      <c r="F19" s="296"/>
      <c r="G19" s="296"/>
      <c r="H19" s="296"/>
      <c r="I19" s="297"/>
      <c r="J19" s="298"/>
      <c r="K19" s="296"/>
      <c r="L19" s="296"/>
      <c r="M19" s="52"/>
      <c r="P19" s="50"/>
    </row>
    <row r="20" spans="2:36" ht="38.25" customHeight="1">
      <c r="B20" s="73">
        <v>7</v>
      </c>
      <c r="C20" s="296"/>
      <c r="D20" s="296"/>
      <c r="E20" s="296"/>
      <c r="F20" s="296"/>
      <c r="G20" s="296"/>
      <c r="H20" s="296"/>
      <c r="I20" s="297"/>
      <c r="J20" s="298"/>
      <c r="K20" s="296"/>
      <c r="L20" s="296"/>
      <c r="M20" s="52"/>
      <c r="P20" s="50"/>
    </row>
    <row r="21" spans="2:36" ht="38.25" customHeight="1">
      <c r="B21" s="73">
        <v>8</v>
      </c>
      <c r="C21" s="296"/>
      <c r="D21" s="296"/>
      <c r="E21" s="296"/>
      <c r="F21" s="296"/>
      <c r="G21" s="296"/>
      <c r="H21" s="296"/>
      <c r="I21" s="297"/>
      <c r="J21" s="298"/>
      <c r="K21" s="296"/>
      <c r="L21" s="296"/>
      <c r="M21" s="52"/>
      <c r="P21" s="50"/>
    </row>
    <row r="22" spans="2:36" ht="38.25" customHeight="1">
      <c r="B22" s="73">
        <v>9</v>
      </c>
      <c r="C22" s="296"/>
      <c r="D22" s="296"/>
      <c r="E22" s="296"/>
      <c r="F22" s="296"/>
      <c r="G22" s="296"/>
      <c r="H22" s="296"/>
      <c r="I22" s="297"/>
      <c r="J22" s="298"/>
      <c r="K22" s="296"/>
      <c r="L22" s="296"/>
      <c r="M22" s="52"/>
      <c r="P22" s="50"/>
    </row>
    <row r="23" spans="2:36" ht="38.25" customHeight="1">
      <c r="B23" s="73">
        <v>10</v>
      </c>
      <c r="C23" s="296"/>
      <c r="D23" s="296"/>
      <c r="E23" s="296"/>
      <c r="F23" s="296"/>
      <c r="G23" s="296"/>
      <c r="H23" s="296"/>
      <c r="I23" s="297"/>
      <c r="J23" s="298"/>
      <c r="K23" s="296"/>
      <c r="L23" s="296"/>
      <c r="M23" s="52"/>
      <c r="P23" s="50"/>
    </row>
    <row r="24" spans="2:36" ht="38.25" customHeight="1">
      <c r="B24" s="73">
        <v>11</v>
      </c>
      <c r="C24" s="296"/>
      <c r="D24" s="296"/>
      <c r="E24" s="296"/>
      <c r="F24" s="296"/>
      <c r="G24" s="296"/>
      <c r="H24" s="296"/>
      <c r="I24" s="297"/>
      <c r="J24" s="298"/>
      <c r="K24" s="296"/>
      <c r="L24" s="296"/>
      <c r="M24" s="52"/>
      <c r="P24" s="50"/>
    </row>
    <row r="25" spans="2:36" ht="38.25" customHeight="1">
      <c r="B25" s="73">
        <v>12</v>
      </c>
      <c r="C25" s="296"/>
      <c r="D25" s="296"/>
      <c r="E25" s="296"/>
      <c r="F25" s="296"/>
      <c r="G25" s="296"/>
      <c r="H25" s="296"/>
      <c r="I25" s="297"/>
      <c r="J25" s="298"/>
      <c r="K25" s="296"/>
      <c r="L25" s="296"/>
      <c r="M25" s="52"/>
      <c r="P25" s="50"/>
    </row>
    <row r="26" spans="2:36" ht="38.25" customHeight="1">
      <c r="B26" s="73">
        <v>13</v>
      </c>
      <c r="C26" s="296"/>
      <c r="D26" s="296"/>
      <c r="E26" s="296"/>
      <c r="F26" s="296"/>
      <c r="G26" s="296"/>
      <c r="H26" s="296"/>
      <c r="I26" s="297"/>
      <c r="J26" s="298"/>
      <c r="K26" s="296"/>
      <c r="L26" s="296"/>
      <c r="M26" s="52"/>
      <c r="P26" s="50"/>
    </row>
    <row r="27" spans="2:36" ht="38.25" customHeight="1">
      <c r="B27" s="73">
        <v>14</v>
      </c>
      <c r="C27" s="296"/>
      <c r="D27" s="296"/>
      <c r="E27" s="296"/>
      <c r="F27" s="296"/>
      <c r="G27" s="296"/>
      <c r="H27" s="296"/>
      <c r="I27" s="297"/>
      <c r="J27" s="298"/>
      <c r="K27" s="296"/>
      <c r="L27" s="296"/>
      <c r="M27" s="52"/>
      <c r="P27" s="50"/>
    </row>
    <row r="28" spans="2:36" ht="38.25" customHeight="1">
      <c r="B28" s="73">
        <v>15</v>
      </c>
      <c r="C28" s="296"/>
      <c r="D28" s="296"/>
      <c r="E28" s="296"/>
      <c r="F28" s="296"/>
      <c r="G28" s="296"/>
      <c r="H28" s="296"/>
      <c r="I28" s="297"/>
      <c r="J28" s="298"/>
      <c r="K28" s="296"/>
      <c r="L28" s="296"/>
      <c r="M28" s="52"/>
      <c r="P28" s="50"/>
    </row>
    <row r="29" spans="2:36" s="78" customFormat="1" ht="31.5" customHeight="1">
      <c r="B29" s="74"/>
      <c r="C29" s="75" t="s">
        <v>73</v>
      </c>
      <c r="D29" s="76"/>
      <c r="E29" s="76"/>
      <c r="F29" s="76"/>
      <c r="G29" s="76"/>
      <c r="H29" s="77"/>
      <c r="I29" s="294"/>
      <c r="J29" s="295"/>
      <c r="M29" s="79"/>
    </row>
    <row r="30" spans="2:36">
      <c r="I30" s="292"/>
      <c r="J30" s="293"/>
      <c r="M30" s="69"/>
      <c r="N30" s="69"/>
      <c r="O30" s="69"/>
      <c r="P30" s="70"/>
      <c r="Q30" s="69"/>
      <c r="R30" s="69"/>
      <c r="S30" s="69"/>
      <c r="T30" s="69"/>
      <c r="U30" s="69"/>
      <c r="AJ30" s="1"/>
    </row>
    <row r="31" spans="2:36" ht="30.75" customHeight="1">
      <c r="B31" s="71"/>
      <c r="C31" s="71"/>
      <c r="D31" s="71"/>
      <c r="E31" s="71"/>
      <c r="F31" s="71"/>
      <c r="G31" s="69"/>
      <c r="H31" s="69"/>
      <c r="I31" s="292"/>
      <c r="J31" s="293"/>
      <c r="K31" s="69"/>
      <c r="L31" s="69"/>
      <c r="M31" s="69"/>
      <c r="N31" s="69"/>
      <c r="O31" s="69"/>
      <c r="P31" s="70"/>
      <c r="Q31" s="69"/>
      <c r="R31" s="69"/>
      <c r="S31" s="69"/>
      <c r="T31" s="69"/>
      <c r="U31" s="69"/>
    </row>
    <row r="32" spans="2:36">
      <c r="I32" s="292"/>
      <c r="J32" s="293"/>
    </row>
    <row r="33" spans="9:10">
      <c r="I33" s="292"/>
      <c r="J33" s="293"/>
    </row>
    <row r="34" spans="9:10">
      <c r="I34" s="292"/>
      <c r="J34" s="293"/>
    </row>
    <row r="35" spans="9:10">
      <c r="I35" s="292"/>
      <c r="J35" s="293"/>
    </row>
    <row r="36" spans="9:10">
      <c r="I36" s="292"/>
      <c r="J36" s="293"/>
    </row>
    <row r="37" spans="9:10">
      <c r="I37" s="292"/>
      <c r="J37" s="293"/>
    </row>
    <row r="38" spans="9:10">
      <c r="I38" s="292"/>
      <c r="J38" s="293"/>
    </row>
    <row r="39" spans="9:10">
      <c r="I39" s="292"/>
      <c r="J39" s="293"/>
    </row>
    <row r="40" spans="9:10">
      <c r="I40" s="292"/>
      <c r="J40" s="293"/>
    </row>
    <row r="41" spans="9:10">
      <c r="I41" s="292"/>
      <c r="J41" s="293"/>
    </row>
    <row r="42" spans="9:10">
      <c r="I42" s="292"/>
      <c r="J42" s="293"/>
    </row>
    <row r="43" spans="9:10">
      <c r="I43" s="292"/>
      <c r="J43" s="293"/>
    </row>
    <row r="44" spans="9:10">
      <c r="I44" s="292"/>
      <c r="J44" s="293"/>
    </row>
    <row r="45" spans="9:10">
      <c r="I45" s="292"/>
      <c r="J45" s="293"/>
    </row>
    <row r="46" spans="9:10">
      <c r="I46" s="292"/>
      <c r="J46" s="293"/>
    </row>
    <row r="47" spans="9:10">
      <c r="I47" s="292"/>
      <c r="J47" s="293"/>
    </row>
    <row r="48" spans="9:10">
      <c r="I48" s="292"/>
      <c r="J48" s="293"/>
    </row>
    <row r="49" spans="9:10">
      <c r="I49" s="292"/>
      <c r="J49" s="293"/>
    </row>
    <row r="50" spans="9:10">
      <c r="I50" s="292"/>
      <c r="J50" s="293"/>
    </row>
    <row r="51" spans="9:10">
      <c r="I51" s="292"/>
      <c r="J51" s="293"/>
    </row>
    <row r="52" spans="9:10">
      <c r="I52" s="292"/>
      <c r="J52" s="293"/>
    </row>
    <row r="53" spans="9:10">
      <c r="I53" s="292"/>
      <c r="J53" s="293"/>
    </row>
    <row r="54" spans="9:10">
      <c r="I54" s="292"/>
      <c r="J54" s="293"/>
    </row>
    <row r="55" spans="9:10">
      <c r="I55" s="292"/>
      <c r="J55" s="293"/>
    </row>
    <row r="56" spans="9:10">
      <c r="I56" s="292"/>
      <c r="J56" s="293"/>
    </row>
    <row r="57" spans="9:10">
      <c r="I57" s="292"/>
      <c r="J57" s="293"/>
    </row>
    <row r="58" spans="9:10">
      <c r="I58" s="292"/>
      <c r="J58" s="293"/>
    </row>
    <row r="59" spans="9:10">
      <c r="I59" s="292"/>
      <c r="J59" s="293"/>
    </row>
    <row r="60" spans="9:10">
      <c r="I60" s="292"/>
      <c r="J60" s="293"/>
    </row>
    <row r="61" spans="9:10">
      <c r="I61" s="292"/>
      <c r="J61" s="293"/>
    </row>
    <row r="62" spans="9:10">
      <c r="I62" s="292"/>
      <c r="J62" s="293"/>
    </row>
    <row r="63" spans="9:10">
      <c r="I63" s="292"/>
      <c r="J63" s="293"/>
    </row>
    <row r="64" spans="9:10">
      <c r="I64" s="292"/>
      <c r="J64" s="293"/>
    </row>
    <row r="65" spans="9:10">
      <c r="I65" s="292"/>
      <c r="J65" s="293"/>
    </row>
    <row r="66" spans="9:10">
      <c r="I66" s="292"/>
      <c r="J66" s="293"/>
    </row>
    <row r="67" spans="9:10">
      <c r="I67" s="292"/>
      <c r="J67" s="293"/>
    </row>
    <row r="68" spans="9:10">
      <c r="I68" s="292"/>
      <c r="J68" s="293"/>
    </row>
    <row r="69" spans="9:10">
      <c r="I69" s="292"/>
      <c r="J69" s="293"/>
    </row>
    <row r="70" spans="9:10">
      <c r="I70" s="292"/>
      <c r="J70" s="293"/>
    </row>
    <row r="71" spans="9:10">
      <c r="I71" s="292"/>
      <c r="J71" s="293"/>
    </row>
    <row r="72" spans="9:10">
      <c r="I72" s="292"/>
      <c r="J72" s="293"/>
    </row>
    <row r="73" spans="9:10">
      <c r="I73" s="292"/>
      <c r="J73" s="293"/>
    </row>
    <row r="74" spans="9:10">
      <c r="I74" s="292"/>
      <c r="J74" s="293"/>
    </row>
    <row r="75" spans="9:10">
      <c r="I75" s="292"/>
      <c r="J75" s="293"/>
    </row>
    <row r="76" spans="9:10">
      <c r="I76" s="292"/>
      <c r="J76" s="293"/>
    </row>
    <row r="77" spans="9:10">
      <c r="I77" s="292"/>
      <c r="J77" s="293"/>
    </row>
    <row r="78" spans="9:10">
      <c r="I78" s="292"/>
      <c r="J78" s="293"/>
    </row>
  </sheetData>
  <sheetProtection password="AED5" sheet="1" formatCells="0" formatColumns="0" formatRows="0" insertRows="0" deleteRows="0" sort="0" autoFilter="0" pivotTables="0"/>
  <mergeCells count="127">
    <mergeCell ref="F6:J6"/>
    <mergeCell ref="K6:L6"/>
    <mergeCell ref="C28:E28"/>
    <mergeCell ref="F28:H28"/>
    <mergeCell ref="I28:J28"/>
    <mergeCell ref="K28:L28"/>
    <mergeCell ref="K26:L26"/>
    <mergeCell ref="C27:E27"/>
    <mergeCell ref="F27:H27"/>
    <mergeCell ref="I27:J27"/>
    <mergeCell ref="K27:L27"/>
    <mergeCell ref="K24:L24"/>
    <mergeCell ref="K25:L25"/>
    <mergeCell ref="C26:E26"/>
    <mergeCell ref="F26:H26"/>
    <mergeCell ref="I26:J26"/>
    <mergeCell ref="F14:H14"/>
    <mergeCell ref="C18:E18"/>
    <mergeCell ref="I16:J16"/>
    <mergeCell ref="I17:J17"/>
    <mergeCell ref="C22:E22"/>
    <mergeCell ref="C24:E24"/>
    <mergeCell ref="F24:H24"/>
    <mergeCell ref="I24:J24"/>
    <mergeCell ref="G2:I2"/>
    <mergeCell ref="B2:C2"/>
    <mergeCell ref="D2:F2"/>
    <mergeCell ref="J2:L2"/>
    <mergeCell ref="C13:E13"/>
    <mergeCell ref="F13:H13"/>
    <mergeCell ref="K13:L13"/>
    <mergeCell ref="K23:L23"/>
    <mergeCell ref="K21:L21"/>
    <mergeCell ref="K20:L20"/>
    <mergeCell ref="K19:L19"/>
    <mergeCell ref="K18:L18"/>
    <mergeCell ref="C23:E23"/>
    <mergeCell ref="C21:E21"/>
    <mergeCell ref="C20:E20"/>
    <mergeCell ref="C19:E19"/>
    <mergeCell ref="I23:J23"/>
    <mergeCell ref="I22:J22"/>
    <mergeCell ref="I21:J21"/>
    <mergeCell ref="I20:J20"/>
    <mergeCell ref="F23:H23"/>
    <mergeCell ref="F22:H22"/>
    <mergeCell ref="F21:H21"/>
    <mergeCell ref="A5:E5"/>
    <mergeCell ref="B4:L4"/>
    <mergeCell ref="I18:J18"/>
    <mergeCell ref="I14:J14"/>
    <mergeCell ref="K22:L22"/>
    <mergeCell ref="I13:J13"/>
    <mergeCell ref="I15:J15"/>
    <mergeCell ref="B10:C10"/>
    <mergeCell ref="K17:L17"/>
    <mergeCell ref="K16:L16"/>
    <mergeCell ref="K15:L15"/>
    <mergeCell ref="K14:L14"/>
    <mergeCell ref="F19:H19"/>
    <mergeCell ref="F18:H18"/>
    <mergeCell ref="F17:H17"/>
    <mergeCell ref="F16:H16"/>
    <mergeCell ref="F15:H15"/>
    <mergeCell ref="F20:H20"/>
    <mergeCell ref="I19:J19"/>
    <mergeCell ref="C17:E17"/>
    <mergeCell ref="C16:E16"/>
    <mergeCell ref="C15:E15"/>
    <mergeCell ref="C14:E14"/>
    <mergeCell ref="F5:L5"/>
    <mergeCell ref="A6:E6"/>
    <mergeCell ref="C25:E25"/>
    <mergeCell ref="F25:H25"/>
    <mergeCell ref="I25:J25"/>
    <mergeCell ref="I34:J34"/>
    <mergeCell ref="I35:J35"/>
    <mergeCell ref="I36:J36"/>
    <mergeCell ref="I39:J39"/>
    <mergeCell ref="I40:J40"/>
    <mergeCell ref="I41:J41"/>
    <mergeCell ref="I42:J42"/>
    <mergeCell ref="I43:J43"/>
    <mergeCell ref="I54:J54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57:J57"/>
    <mergeCell ref="I58:J58"/>
    <mergeCell ref="I49:J49"/>
    <mergeCell ref="I50:J50"/>
    <mergeCell ref="I51:J51"/>
    <mergeCell ref="I52:J52"/>
    <mergeCell ref="I53:J53"/>
    <mergeCell ref="I46:J46"/>
    <mergeCell ref="I47:J47"/>
    <mergeCell ref="I48:J48"/>
    <mergeCell ref="D10:E10"/>
    <mergeCell ref="G10:J10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5:J55"/>
    <mergeCell ref="I56:J56"/>
  </mergeCells>
  <phoneticPr fontId="2"/>
  <pageMargins left="0.74803149606299213" right="0.62992125984251968" top="0.74803149606299213" bottom="0.74803149606299213" header="0.31496062992125984" footer="0.31496062992125984"/>
  <pageSetup paperSize="9" scale="94" fitToHeight="0" orientation="portrait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60"/>
  <sheetViews>
    <sheetView showGridLines="0" view="pageBreakPreview" zoomScaleNormal="100" zoomScaleSheetLayoutView="100" workbookViewId="0">
      <selection activeCell="P20" sqref="P20"/>
    </sheetView>
  </sheetViews>
  <sheetFormatPr defaultColWidth="9" defaultRowHeight="13.5"/>
  <cols>
    <col min="1" max="12" width="6.875" style="63" customWidth="1"/>
    <col min="13" max="16384" width="9" style="63"/>
  </cols>
  <sheetData>
    <row r="1" spans="1:12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 t="s">
        <v>84</v>
      </c>
    </row>
    <row r="2" spans="1:12" ht="21" customHeight="1">
      <c r="A2" s="310" t="s">
        <v>20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2"/>
    </row>
    <row r="3" spans="1:12" ht="10.5" customHeight="1">
      <c r="A3" s="80"/>
      <c r="B3" s="81"/>
      <c r="C3" s="80"/>
      <c r="D3" s="82"/>
      <c r="E3" s="83"/>
      <c r="F3" s="83"/>
      <c r="G3" s="83"/>
      <c r="H3" s="84"/>
      <c r="I3" s="85"/>
      <c r="J3" s="84"/>
      <c r="K3" s="84"/>
      <c r="L3" s="86"/>
    </row>
    <row r="4" spans="1:12" s="56" customFormat="1" ht="30" customHeight="1">
      <c r="A4" s="313" t="s">
        <v>7</v>
      </c>
      <c r="B4" s="314"/>
      <c r="C4" s="275" t="s">
        <v>86</v>
      </c>
      <c r="D4" s="276"/>
      <c r="E4" s="277"/>
      <c r="F4" s="315" t="s">
        <v>8</v>
      </c>
      <c r="G4" s="316"/>
      <c r="H4" s="317" t="s">
        <v>21</v>
      </c>
      <c r="I4" s="317"/>
      <c r="J4" s="317"/>
      <c r="K4" s="317"/>
      <c r="L4" s="317"/>
    </row>
    <row r="5" spans="1:12" s="56" customFormat="1" ht="30" customHeight="1">
      <c r="A5" s="269" t="s">
        <v>48</v>
      </c>
      <c r="B5" s="269"/>
      <c r="C5" s="269"/>
      <c r="D5" s="269"/>
      <c r="E5" s="269"/>
      <c r="F5" s="306" t="s">
        <v>50</v>
      </c>
      <c r="G5" s="307"/>
      <c r="H5" s="307"/>
      <c r="I5" s="307"/>
      <c r="J5" s="307"/>
      <c r="K5" s="307"/>
      <c r="L5" s="318"/>
    </row>
    <row r="6" spans="1:12" s="56" customFormat="1" ht="30" customHeight="1">
      <c r="A6" s="269" t="s">
        <v>77</v>
      </c>
      <c r="B6" s="269"/>
      <c r="C6" s="269"/>
      <c r="D6" s="269"/>
      <c r="E6" s="269"/>
      <c r="F6" s="306">
        <v>1</v>
      </c>
      <c r="G6" s="307"/>
      <c r="H6" s="307"/>
      <c r="I6" s="307"/>
      <c r="J6" s="307"/>
      <c r="K6" s="278" t="s">
        <v>23</v>
      </c>
      <c r="L6" s="279"/>
    </row>
    <row r="7" spans="1:12" s="87" customFormat="1" ht="15" customHeight="1">
      <c r="A7" s="308" t="s">
        <v>80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6.5" customHeight="1">
      <c r="C9" s="80"/>
      <c r="D9" s="80"/>
      <c r="E9" s="80"/>
      <c r="F9" s="80"/>
      <c r="G9" s="80"/>
      <c r="H9" s="80"/>
      <c r="I9" s="89"/>
      <c r="J9" s="90"/>
      <c r="K9" s="80"/>
      <c r="L9" s="91"/>
    </row>
    <row r="10" spans="1:12">
      <c r="C10" s="92"/>
      <c r="D10" s="92"/>
      <c r="E10" s="92"/>
      <c r="F10" s="92"/>
      <c r="G10" s="92"/>
      <c r="H10" s="92"/>
      <c r="I10" s="89"/>
      <c r="J10" s="93"/>
      <c r="K10" s="92"/>
      <c r="L10" s="91"/>
    </row>
    <row r="11" spans="1:1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1"/>
    </row>
    <row r="12" spans="1:12" ht="18.75" customHeight="1">
      <c r="A12" s="94" t="s">
        <v>146</v>
      </c>
      <c r="B12" s="92"/>
      <c r="C12" s="92"/>
      <c r="D12" s="95"/>
      <c r="E12" s="92"/>
      <c r="F12" s="92"/>
      <c r="G12" s="92"/>
      <c r="H12" s="92"/>
      <c r="I12" s="92"/>
      <c r="J12" s="92"/>
      <c r="K12" s="92"/>
      <c r="L12" s="91"/>
    </row>
    <row r="13" spans="1:12" ht="13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1"/>
    </row>
    <row r="14" spans="1:12" ht="14.25" customHeight="1">
      <c r="A14" s="92"/>
      <c r="B14" s="92"/>
      <c r="C14" s="92"/>
      <c r="D14" s="94" t="s">
        <v>147</v>
      </c>
      <c r="E14" s="92"/>
      <c r="F14" s="92"/>
      <c r="G14" s="92"/>
      <c r="H14" s="92"/>
      <c r="I14" s="96" t="s">
        <v>18</v>
      </c>
      <c r="J14" s="92"/>
      <c r="K14" s="97" t="s">
        <v>70</v>
      </c>
      <c r="L14" s="91"/>
    </row>
    <row r="15" spans="1:12">
      <c r="A15" s="92"/>
      <c r="B15" s="98"/>
      <c r="C15" s="98"/>
      <c r="D15" s="99" t="s">
        <v>59</v>
      </c>
      <c r="E15" s="98"/>
      <c r="F15" s="98"/>
      <c r="G15" s="98"/>
      <c r="H15" s="98"/>
      <c r="I15" s="98" t="s">
        <v>87</v>
      </c>
      <c r="J15" s="98"/>
      <c r="K15" s="98"/>
      <c r="L15" s="91"/>
    </row>
    <row r="16" spans="1:12">
      <c r="A16" s="91"/>
      <c r="D16" s="100"/>
      <c r="H16" s="101" t="s">
        <v>88</v>
      </c>
      <c r="L16" s="102"/>
    </row>
    <row r="17" spans="1:36" ht="17.25" customHeight="1">
      <c r="A17" s="91"/>
      <c r="B17" s="321" t="s">
        <v>60</v>
      </c>
      <c r="C17" s="321"/>
      <c r="D17" s="332" t="s">
        <v>17</v>
      </c>
      <c r="E17" s="333"/>
      <c r="F17" s="333"/>
      <c r="G17" s="333"/>
      <c r="H17" s="333"/>
      <c r="I17" s="334"/>
      <c r="J17" s="321" t="s">
        <v>61</v>
      </c>
      <c r="K17" s="321"/>
      <c r="L17" s="102"/>
    </row>
    <row r="18" spans="1:36" ht="16.5" customHeight="1">
      <c r="A18" s="103" t="s">
        <v>19</v>
      </c>
      <c r="B18" s="324" t="s">
        <v>90</v>
      </c>
      <c r="C18" s="325"/>
      <c r="D18" s="104" t="s">
        <v>91</v>
      </c>
      <c r="E18" s="105"/>
      <c r="F18" s="105"/>
      <c r="G18" s="105"/>
      <c r="H18" s="105"/>
      <c r="I18" s="106"/>
      <c r="J18" s="319">
        <v>39000.5</v>
      </c>
      <c r="K18" s="320"/>
      <c r="L18" s="107" t="s">
        <v>29</v>
      </c>
    </row>
    <row r="19" spans="1:36" ht="16.5" customHeight="1">
      <c r="A19" s="91"/>
      <c r="B19" s="326" t="s">
        <v>89</v>
      </c>
      <c r="C19" s="327"/>
      <c r="D19" s="108" t="s">
        <v>62</v>
      </c>
      <c r="E19" s="109"/>
      <c r="F19" s="109"/>
      <c r="G19" s="109"/>
      <c r="H19" s="109"/>
      <c r="I19" s="110"/>
      <c r="J19" s="330">
        <v>5000</v>
      </c>
      <c r="K19" s="331"/>
      <c r="L19" s="102"/>
    </row>
    <row r="20" spans="1:36" ht="16.5" customHeight="1">
      <c r="A20" s="91"/>
      <c r="B20" s="326" t="s">
        <v>89</v>
      </c>
      <c r="C20" s="327"/>
      <c r="D20" s="108" t="s">
        <v>63</v>
      </c>
      <c r="E20" s="109"/>
      <c r="F20" s="109"/>
      <c r="G20" s="109"/>
      <c r="H20" s="109"/>
      <c r="I20" s="110"/>
      <c r="J20" s="330">
        <v>5000</v>
      </c>
      <c r="K20" s="331"/>
      <c r="L20" s="102"/>
    </row>
    <row r="21" spans="1:36" ht="16.5" customHeight="1">
      <c r="A21" s="91"/>
      <c r="B21" s="326" t="s">
        <v>89</v>
      </c>
      <c r="C21" s="327"/>
      <c r="D21" s="111" t="s">
        <v>74</v>
      </c>
      <c r="E21" s="112"/>
      <c r="F21" s="112"/>
      <c r="G21" s="112"/>
      <c r="H21" s="112"/>
      <c r="I21" s="113"/>
      <c r="J21" s="330">
        <v>5000</v>
      </c>
      <c r="K21" s="331"/>
      <c r="L21" s="102"/>
    </row>
    <row r="22" spans="1:36" ht="16.5" customHeight="1">
      <c r="A22" s="103" t="s">
        <v>19</v>
      </c>
      <c r="B22" s="324" t="s">
        <v>89</v>
      </c>
      <c r="C22" s="325"/>
      <c r="D22" s="104" t="s">
        <v>64</v>
      </c>
      <c r="E22" s="105"/>
      <c r="F22" s="105"/>
      <c r="G22" s="105"/>
      <c r="H22" s="105"/>
      <c r="I22" s="106"/>
      <c r="J22" s="319">
        <v>-10000</v>
      </c>
      <c r="K22" s="320"/>
      <c r="L22" s="107" t="s">
        <v>29</v>
      </c>
    </row>
    <row r="23" spans="1:36" ht="16.5" customHeight="1">
      <c r="B23" s="322"/>
      <c r="C23" s="323"/>
      <c r="D23" s="335" t="s">
        <v>65</v>
      </c>
      <c r="E23" s="336"/>
      <c r="F23" s="336"/>
      <c r="G23" s="336"/>
      <c r="H23" s="336"/>
      <c r="I23" s="337"/>
      <c r="J23" s="328">
        <f>SUM(J18:K22)</f>
        <v>44000.5</v>
      </c>
      <c r="K23" s="329"/>
      <c r="L23" s="102"/>
    </row>
    <row r="24" spans="1:36" ht="15.75" customHeight="1">
      <c r="D24" s="114"/>
      <c r="E24" s="115"/>
      <c r="F24" s="115"/>
      <c r="G24" s="114"/>
      <c r="H24" s="114"/>
      <c r="I24" s="114"/>
      <c r="J24" s="116"/>
      <c r="K24" s="116"/>
      <c r="L24" s="102"/>
    </row>
    <row r="25" spans="1:36" ht="6" customHeight="1">
      <c r="C25" s="92"/>
      <c r="D25" s="92"/>
      <c r="E25" s="92"/>
      <c r="F25" s="92"/>
      <c r="G25" s="92"/>
      <c r="H25" s="92"/>
      <c r="I25" s="89"/>
      <c r="J25" s="93"/>
      <c r="K25" s="92"/>
      <c r="L25" s="91"/>
    </row>
    <row r="26" spans="1:36">
      <c r="C26" s="92"/>
      <c r="D26" s="92"/>
      <c r="E26" s="92"/>
      <c r="F26" s="92"/>
      <c r="G26" s="92"/>
      <c r="H26" s="92"/>
      <c r="I26" s="89"/>
      <c r="J26" s="93"/>
      <c r="K26" s="92"/>
      <c r="L26" s="91"/>
    </row>
    <row r="27" spans="1:36" s="121" customFormat="1" ht="13.5" customHeight="1">
      <c r="A27" s="117" t="s">
        <v>69</v>
      </c>
      <c r="B27" s="118"/>
      <c r="C27" s="118"/>
      <c r="D27" s="118"/>
      <c r="E27" s="118"/>
      <c r="F27" s="118"/>
      <c r="G27" s="118"/>
      <c r="H27" s="118"/>
      <c r="I27" s="117"/>
      <c r="J27" s="119"/>
      <c r="K27" s="118"/>
      <c r="L27" s="120"/>
    </row>
    <row r="28" spans="1:36" s="121" customFormat="1" ht="6" customHeight="1">
      <c r="C28" s="118"/>
      <c r="D28" s="118"/>
      <c r="E28" s="118"/>
      <c r="F28" s="118"/>
      <c r="G28" s="118"/>
      <c r="H28" s="118"/>
      <c r="I28" s="117"/>
      <c r="J28" s="119"/>
      <c r="K28" s="118"/>
      <c r="L28" s="120"/>
    </row>
    <row r="29" spans="1:36" s="121" customFormat="1" ht="13.5" customHeight="1">
      <c r="A29" s="122" t="s">
        <v>22</v>
      </c>
      <c r="B29" s="120"/>
      <c r="C29" s="118"/>
      <c r="D29" s="118"/>
      <c r="E29" s="118"/>
      <c r="F29" s="118"/>
      <c r="G29" s="118"/>
      <c r="H29" s="118"/>
      <c r="I29" s="117"/>
      <c r="J29" s="119"/>
      <c r="K29" s="118"/>
      <c r="L29" s="120"/>
    </row>
    <row r="30" spans="1:36" s="121" customFormat="1" ht="13.5" customHeight="1">
      <c r="A30" s="122" t="s">
        <v>114</v>
      </c>
      <c r="B30" s="118"/>
      <c r="C30" s="118"/>
      <c r="D30" s="118"/>
      <c r="E30" s="118"/>
      <c r="F30" s="118"/>
      <c r="G30" s="118"/>
      <c r="H30" s="118"/>
      <c r="I30" s="117"/>
      <c r="J30" s="119"/>
      <c r="K30" s="118"/>
      <c r="L30" s="120"/>
      <c r="AJ30" s="2"/>
    </row>
    <row r="31" spans="1:36" s="121" customFormat="1" ht="13.5" customHeight="1">
      <c r="A31" s="123" t="s">
        <v>81</v>
      </c>
      <c r="B31" s="118"/>
      <c r="C31" s="118"/>
      <c r="D31" s="118"/>
      <c r="E31" s="123"/>
      <c r="F31" s="118"/>
      <c r="G31" s="118"/>
      <c r="H31" s="118"/>
      <c r="I31" s="117"/>
      <c r="J31" s="119"/>
      <c r="K31" s="118"/>
      <c r="L31" s="120"/>
    </row>
    <row r="32" spans="1:36" s="121" customFormat="1" ht="13.5" customHeight="1">
      <c r="A32" s="118"/>
      <c r="B32" s="118"/>
      <c r="C32" s="118"/>
      <c r="D32" s="118"/>
      <c r="E32" s="123"/>
      <c r="F32" s="118"/>
      <c r="G32" s="118"/>
      <c r="H32" s="118"/>
      <c r="I32" s="117"/>
      <c r="J32" s="119"/>
      <c r="K32" s="118"/>
      <c r="L32" s="120"/>
    </row>
    <row r="33" spans="1:12" s="121" customFormat="1" ht="13.5" customHeight="1">
      <c r="A33" s="122" t="s">
        <v>14</v>
      </c>
      <c r="B33" s="118"/>
      <c r="C33" s="118"/>
      <c r="D33" s="118"/>
      <c r="E33" s="118"/>
      <c r="F33" s="118"/>
      <c r="G33" s="118"/>
      <c r="H33" s="118"/>
      <c r="I33" s="124"/>
      <c r="J33" s="119"/>
      <c r="K33" s="118"/>
      <c r="L33" s="120"/>
    </row>
    <row r="34" spans="1:12" s="121" customFormat="1" ht="13.5" customHeight="1">
      <c r="A34" s="123" t="s">
        <v>15</v>
      </c>
      <c r="B34" s="118"/>
      <c r="C34" s="118"/>
      <c r="D34" s="118"/>
      <c r="E34" s="118"/>
      <c r="F34" s="118"/>
      <c r="G34" s="118"/>
      <c r="H34" s="118"/>
      <c r="I34" s="124"/>
      <c r="J34" s="119"/>
      <c r="K34" s="118"/>
      <c r="L34" s="120"/>
    </row>
    <row r="35" spans="1:12" s="121" customFormat="1" ht="13.5" customHeight="1">
      <c r="A35" s="123" t="s">
        <v>56</v>
      </c>
      <c r="B35" s="118"/>
      <c r="C35" s="118"/>
      <c r="D35" s="118"/>
      <c r="E35" s="118"/>
      <c r="F35" s="118"/>
      <c r="G35" s="118"/>
      <c r="H35" s="118"/>
      <c r="I35" s="124"/>
      <c r="J35" s="119"/>
      <c r="K35" s="118"/>
      <c r="L35" s="120"/>
    </row>
    <row r="36" spans="1:12" s="121" customFormat="1" ht="13.5" customHeight="1">
      <c r="A36" s="118"/>
      <c r="B36" s="118"/>
      <c r="C36" s="118"/>
      <c r="D36" s="118"/>
      <c r="E36" s="118"/>
      <c r="F36" s="118"/>
      <c r="G36" s="118"/>
      <c r="H36" s="118"/>
      <c r="I36" s="124"/>
      <c r="J36" s="119"/>
      <c r="K36" s="118"/>
      <c r="L36" s="120"/>
    </row>
    <row r="37" spans="1:12" s="121" customFormat="1" ht="13.5" customHeight="1">
      <c r="A37" s="122" t="s">
        <v>57</v>
      </c>
      <c r="B37" s="118"/>
      <c r="C37" s="118"/>
      <c r="D37" s="118"/>
      <c r="E37" s="118"/>
      <c r="F37" s="118"/>
      <c r="G37" s="118"/>
      <c r="H37" s="118"/>
      <c r="I37" s="125"/>
      <c r="J37" s="118"/>
      <c r="K37" s="118"/>
      <c r="L37" s="120"/>
    </row>
    <row r="38" spans="1:12" s="121" customFormat="1" ht="13.5" customHeight="1">
      <c r="A38" s="118"/>
      <c r="B38" s="118"/>
      <c r="C38" s="126"/>
      <c r="D38" s="118"/>
      <c r="E38" s="126"/>
      <c r="F38" s="126"/>
      <c r="G38" s="126"/>
      <c r="H38" s="126"/>
      <c r="I38" s="118"/>
      <c r="J38" s="118"/>
      <c r="K38" s="118"/>
      <c r="L38" s="120"/>
    </row>
    <row r="39" spans="1:12" s="121" customFormat="1" ht="13.5" customHeight="1">
      <c r="A39" s="122" t="s">
        <v>58</v>
      </c>
      <c r="B39" s="118"/>
      <c r="C39" s="126"/>
      <c r="D39" s="118"/>
      <c r="E39" s="127"/>
      <c r="F39" s="126"/>
      <c r="G39" s="126"/>
      <c r="H39" s="126"/>
      <c r="I39" s="118"/>
      <c r="J39" s="118"/>
      <c r="K39" s="118"/>
      <c r="L39" s="120"/>
    </row>
    <row r="40" spans="1:12" s="121" customFormat="1" ht="13.5" customHeight="1">
      <c r="A40" s="123" t="s">
        <v>82</v>
      </c>
      <c r="B40" s="118"/>
      <c r="C40" s="126"/>
      <c r="D40" s="126"/>
      <c r="E40" s="126"/>
      <c r="F40" s="126"/>
      <c r="G40" s="126"/>
      <c r="H40" s="126"/>
      <c r="I40" s="118"/>
      <c r="J40" s="118"/>
      <c r="K40" s="118"/>
      <c r="L40" s="120"/>
    </row>
    <row r="41" spans="1:12" s="121" customFormat="1" ht="13.5" customHeight="1">
      <c r="A41" s="123" t="s">
        <v>83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20"/>
    </row>
    <row r="42" spans="1:12" s="121" customFormat="1" ht="13.5" customHeight="1">
      <c r="A42" s="123" t="s">
        <v>151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20"/>
    </row>
    <row r="43" spans="1:12" s="121" customFormat="1">
      <c r="A43" s="121" t="s">
        <v>153</v>
      </c>
      <c r="C43" s="118"/>
      <c r="D43" s="118"/>
      <c r="E43" s="118"/>
      <c r="F43" s="118"/>
      <c r="G43" s="118"/>
      <c r="H43" s="118"/>
      <c r="I43" s="117"/>
      <c r="J43" s="119"/>
      <c r="K43" s="118"/>
      <c r="L43" s="120"/>
    </row>
    <row r="44" spans="1:12" s="121" customFormat="1">
      <c r="A44" s="121" t="s">
        <v>150</v>
      </c>
      <c r="C44" s="118"/>
      <c r="D44" s="118"/>
      <c r="E44" s="118"/>
      <c r="F44" s="118"/>
      <c r="G44" s="118"/>
      <c r="H44" s="118"/>
      <c r="I44" s="117"/>
      <c r="J44" s="119"/>
      <c r="K44" s="118"/>
      <c r="L44" s="120"/>
    </row>
    <row r="45" spans="1:12" s="121" customFormat="1" ht="13.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20"/>
    </row>
    <row r="46" spans="1:12" s="121" customFormat="1" ht="13.5" customHeight="1">
      <c r="A46" s="122" t="s">
        <v>16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20"/>
    </row>
    <row r="47" spans="1:12" s="121" customFormat="1" ht="13.5" customHeight="1">
      <c r="A47" s="123" t="s">
        <v>78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20"/>
    </row>
    <row r="48" spans="1:12" s="121" customFormat="1" ht="13.5" customHeight="1">
      <c r="A48" s="123" t="s">
        <v>79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20"/>
    </row>
    <row r="49" spans="3:5" ht="13.5" customHeight="1">
      <c r="C49" s="82"/>
    </row>
    <row r="50" spans="3:5" ht="6" customHeight="1"/>
    <row r="52" spans="3:5">
      <c r="D52" s="100"/>
      <c r="E52" s="100"/>
    </row>
    <row r="53" spans="3:5">
      <c r="D53" s="100"/>
      <c r="E53" s="100"/>
    </row>
    <row r="54" spans="3:5" ht="6" customHeight="1"/>
    <row r="55" spans="3:5" ht="14.25" customHeight="1"/>
    <row r="56" spans="3:5" ht="14.25" customHeight="1">
      <c r="D56" s="100"/>
    </row>
    <row r="57" spans="3:5" ht="14.25" customHeight="1">
      <c r="D57" s="100"/>
    </row>
    <row r="58" spans="3:5" ht="6" customHeight="1"/>
    <row r="59" spans="3:5">
      <c r="D59" s="128"/>
    </row>
    <row r="60" spans="3:5">
      <c r="D60" s="129"/>
      <c r="E60" s="100"/>
    </row>
  </sheetData>
  <sheetProtection password="AED5" sheet="1" formatCells="0" formatColumns="0" formatRows="0" sort="0" autoFilter="0" pivotTables="0"/>
  <mergeCells count="27">
    <mergeCell ref="J18:K18"/>
    <mergeCell ref="B17:C17"/>
    <mergeCell ref="J17:K17"/>
    <mergeCell ref="B23:C23"/>
    <mergeCell ref="B22:C22"/>
    <mergeCell ref="B21:C21"/>
    <mergeCell ref="J23:K23"/>
    <mergeCell ref="J22:K22"/>
    <mergeCell ref="J21:K21"/>
    <mergeCell ref="J20:K20"/>
    <mergeCell ref="J19:K19"/>
    <mergeCell ref="D17:I17"/>
    <mergeCell ref="D23:I23"/>
    <mergeCell ref="B20:C20"/>
    <mergeCell ref="B19:C19"/>
    <mergeCell ref="B18:C18"/>
    <mergeCell ref="A6:E6"/>
    <mergeCell ref="F6:J6"/>
    <mergeCell ref="K6:L6"/>
    <mergeCell ref="A7:L7"/>
    <mergeCell ref="A2:L2"/>
    <mergeCell ref="A4:B4"/>
    <mergeCell ref="C4:E4"/>
    <mergeCell ref="F4:G4"/>
    <mergeCell ref="H4:L4"/>
    <mergeCell ref="A5:E5"/>
    <mergeCell ref="F5:L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1"/>
  <sheetViews>
    <sheetView showGridLines="0" view="pageBreakPreview" zoomScaleNormal="100" zoomScaleSheetLayoutView="100" workbookViewId="0">
      <selection activeCell="L27" sqref="L27"/>
    </sheetView>
  </sheetViews>
  <sheetFormatPr defaultColWidth="9" defaultRowHeight="13.5"/>
  <cols>
    <col min="1" max="12" width="6.875" style="121" customWidth="1"/>
    <col min="13" max="16384" width="9" style="121"/>
  </cols>
  <sheetData>
    <row r="1" spans="1:12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141" t="s">
        <v>84</v>
      </c>
    </row>
    <row r="2" spans="1:12" ht="21" customHeight="1">
      <c r="A2" s="344" t="s">
        <v>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</row>
    <row r="3" spans="1:12" ht="10.5" customHeight="1">
      <c r="A3" s="125"/>
      <c r="B3" s="142"/>
      <c r="C3" s="125"/>
      <c r="D3" s="143"/>
      <c r="E3" s="144"/>
      <c r="F3" s="144"/>
      <c r="G3" s="144"/>
      <c r="H3" s="145"/>
      <c r="I3" s="85"/>
      <c r="J3" s="145"/>
      <c r="K3" s="145"/>
      <c r="L3" s="146"/>
    </row>
    <row r="4" spans="1:12" s="130" customFormat="1" ht="30" customHeight="1">
      <c r="A4" s="342" t="s">
        <v>7</v>
      </c>
      <c r="B4" s="343"/>
      <c r="C4" s="299"/>
      <c r="D4" s="300"/>
      <c r="E4" s="301"/>
      <c r="F4" s="347" t="s">
        <v>8</v>
      </c>
      <c r="G4" s="348"/>
      <c r="H4" s="349"/>
      <c r="I4" s="349"/>
      <c r="J4" s="349"/>
      <c r="K4" s="349"/>
      <c r="L4" s="349"/>
    </row>
    <row r="5" spans="1:12" s="130" customFormat="1" ht="30" customHeight="1">
      <c r="A5" s="350" t="s">
        <v>48</v>
      </c>
      <c r="B5" s="350"/>
      <c r="C5" s="350"/>
      <c r="D5" s="350"/>
      <c r="E5" s="350"/>
      <c r="F5" s="299"/>
      <c r="G5" s="300"/>
      <c r="H5" s="300"/>
      <c r="I5" s="300"/>
      <c r="J5" s="300"/>
      <c r="K5" s="300"/>
      <c r="L5" s="301"/>
    </row>
    <row r="6" spans="1:12" s="130" customFormat="1" ht="30" customHeight="1">
      <c r="A6" s="350" t="s">
        <v>77</v>
      </c>
      <c r="B6" s="350"/>
      <c r="C6" s="350"/>
      <c r="D6" s="350"/>
      <c r="E6" s="350"/>
      <c r="F6" s="299"/>
      <c r="G6" s="300"/>
      <c r="H6" s="300"/>
      <c r="I6" s="300"/>
      <c r="J6" s="300"/>
      <c r="K6" s="351" t="s">
        <v>49</v>
      </c>
      <c r="L6" s="352"/>
    </row>
    <row r="7" spans="1:12" ht="15" customHeight="1">
      <c r="A7" s="353" t="s">
        <v>80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</row>
    <row r="8" spans="1:12" s="130" customFormat="1" ht="35.25" customHeight="1">
      <c r="A8" s="33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1"/>
    </row>
    <row r="9" spans="1:12" s="133" customFormat="1" ht="18" customHeight="1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20"/>
    </row>
    <row r="11" spans="1:12">
      <c r="A11" s="118"/>
      <c r="B11" s="118"/>
      <c r="C11" s="118"/>
      <c r="D11" s="123"/>
      <c r="E11" s="118"/>
      <c r="F11" s="118"/>
      <c r="G11" s="118"/>
      <c r="H11" s="118"/>
      <c r="I11" s="118"/>
      <c r="J11" s="118"/>
      <c r="K11" s="118"/>
      <c r="L11" s="120"/>
    </row>
    <row r="12" spans="1:12" ht="6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20"/>
    </row>
    <row r="13" spans="1:1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20"/>
    </row>
    <row r="14" spans="1:12">
      <c r="A14" s="118"/>
      <c r="B14" s="118"/>
      <c r="C14" s="118"/>
      <c r="D14" s="123"/>
      <c r="E14" s="118"/>
      <c r="F14" s="118"/>
      <c r="G14" s="118"/>
      <c r="H14" s="118"/>
      <c r="I14" s="118"/>
      <c r="J14" s="118"/>
      <c r="K14" s="118"/>
      <c r="L14" s="120"/>
    </row>
    <row r="15" spans="1:12" ht="6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0"/>
    </row>
    <row r="16" spans="1: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20"/>
    </row>
    <row r="17" spans="1:36" ht="18.75">
      <c r="A17" s="120"/>
      <c r="B17" s="120"/>
      <c r="C17" s="117"/>
      <c r="D17" s="134"/>
      <c r="E17" s="338"/>
      <c r="F17" s="338"/>
      <c r="G17" s="134"/>
      <c r="H17" s="135"/>
      <c r="I17" s="117"/>
      <c r="J17" s="119"/>
      <c r="K17" s="118"/>
      <c r="L17" s="120"/>
    </row>
    <row r="18" spans="1:36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20"/>
    </row>
    <row r="19" spans="1:36" ht="15.75" customHeight="1">
      <c r="A19" s="120"/>
      <c r="B19" s="120"/>
      <c r="C19" s="117"/>
      <c r="D19" s="117"/>
      <c r="E19" s="136"/>
      <c r="F19" s="136"/>
      <c r="G19" s="117"/>
      <c r="H19" s="117"/>
      <c r="I19" s="117"/>
      <c r="J19" s="119"/>
      <c r="K19" s="118"/>
      <c r="L19" s="120"/>
    </row>
    <row r="20" spans="1:36" ht="15.75" customHeight="1">
      <c r="C20" s="118"/>
      <c r="D20" s="117"/>
      <c r="E20" s="136"/>
      <c r="F20" s="136"/>
      <c r="G20" s="117"/>
      <c r="H20" s="117"/>
      <c r="I20" s="117"/>
      <c r="J20" s="119"/>
      <c r="K20" s="118"/>
      <c r="L20" s="120"/>
    </row>
    <row r="21" spans="1:36" ht="16.5" customHeight="1">
      <c r="C21" s="118"/>
      <c r="D21" s="118"/>
      <c r="E21" s="118"/>
      <c r="F21" s="118"/>
      <c r="G21" s="118"/>
      <c r="H21" s="118"/>
      <c r="I21" s="117"/>
      <c r="J21" s="119"/>
      <c r="K21" s="118"/>
      <c r="L21" s="120"/>
    </row>
    <row r="22" spans="1:36">
      <c r="C22" s="118"/>
      <c r="D22" s="118"/>
      <c r="E22" s="118"/>
      <c r="F22" s="118"/>
      <c r="G22" s="118"/>
      <c r="H22" s="118"/>
      <c r="I22" s="117"/>
      <c r="J22" s="119"/>
      <c r="K22" s="118"/>
      <c r="L22" s="120"/>
    </row>
    <row r="23" spans="1:36">
      <c r="C23" s="118"/>
      <c r="D23" s="118"/>
      <c r="E23" s="118"/>
      <c r="F23" s="118"/>
      <c r="G23" s="118"/>
      <c r="H23" s="118"/>
      <c r="I23" s="117"/>
      <c r="J23" s="119"/>
      <c r="K23" s="118"/>
      <c r="L23" s="120"/>
    </row>
    <row r="24" spans="1:36" ht="6" customHeight="1">
      <c r="C24" s="118"/>
      <c r="D24" s="118"/>
      <c r="E24" s="118"/>
      <c r="F24" s="118"/>
      <c r="G24" s="118"/>
      <c r="H24" s="118"/>
      <c r="I24" s="117"/>
      <c r="J24" s="119"/>
      <c r="K24" s="118"/>
      <c r="L24" s="120"/>
    </row>
    <row r="25" spans="1:36">
      <c r="C25" s="118"/>
      <c r="D25" s="118"/>
      <c r="E25" s="118"/>
      <c r="F25" s="118"/>
      <c r="G25" s="118"/>
      <c r="H25" s="118"/>
      <c r="I25" s="117"/>
      <c r="J25" s="119"/>
      <c r="K25" s="118"/>
      <c r="L25" s="120"/>
    </row>
    <row r="26" spans="1:36">
      <c r="C26" s="118"/>
      <c r="D26" s="118"/>
      <c r="E26" s="118"/>
      <c r="F26" s="118"/>
      <c r="G26" s="118"/>
      <c r="H26" s="118"/>
      <c r="I26" s="117"/>
      <c r="J26" s="119"/>
      <c r="K26" s="118"/>
      <c r="L26" s="120"/>
    </row>
    <row r="27" spans="1:36" ht="13.5" customHeight="1">
      <c r="A27" s="117" t="s">
        <v>69</v>
      </c>
      <c r="B27" s="118"/>
      <c r="C27" s="118"/>
      <c r="D27" s="118"/>
      <c r="E27" s="118"/>
      <c r="F27" s="118"/>
      <c r="G27" s="118"/>
      <c r="H27" s="118"/>
      <c r="I27" s="117"/>
      <c r="J27" s="119"/>
      <c r="K27" s="118"/>
      <c r="L27" s="120"/>
    </row>
    <row r="28" spans="1:36" ht="6" customHeight="1">
      <c r="C28" s="118"/>
      <c r="D28" s="118"/>
      <c r="E28" s="118"/>
      <c r="F28" s="118"/>
      <c r="G28" s="118"/>
      <c r="H28" s="118"/>
      <c r="I28" s="117"/>
      <c r="J28" s="119"/>
      <c r="K28" s="118"/>
      <c r="L28" s="120"/>
    </row>
    <row r="29" spans="1:36" ht="13.5" customHeight="1">
      <c r="A29" s="122" t="s">
        <v>22</v>
      </c>
      <c r="B29" s="120"/>
      <c r="C29" s="118"/>
      <c r="D29" s="118"/>
      <c r="E29" s="118"/>
      <c r="F29" s="118"/>
      <c r="G29" s="118"/>
      <c r="H29" s="118"/>
      <c r="I29" s="117"/>
      <c r="J29" s="119"/>
      <c r="K29" s="118"/>
      <c r="L29" s="120"/>
    </row>
    <row r="30" spans="1:36" ht="13.5" customHeight="1">
      <c r="A30" s="122" t="s">
        <v>114</v>
      </c>
      <c r="B30" s="118"/>
      <c r="C30" s="118"/>
      <c r="D30" s="118"/>
      <c r="E30" s="118"/>
      <c r="F30" s="118"/>
      <c r="G30" s="118"/>
      <c r="H30" s="118"/>
      <c r="I30" s="117"/>
      <c r="J30" s="119"/>
      <c r="K30" s="118"/>
      <c r="L30" s="120"/>
      <c r="AJ30" s="2"/>
    </row>
    <row r="31" spans="1:36" ht="13.5" customHeight="1">
      <c r="A31" s="123" t="s">
        <v>81</v>
      </c>
      <c r="B31" s="118"/>
      <c r="C31" s="118"/>
      <c r="D31" s="118"/>
      <c r="E31" s="123"/>
      <c r="F31" s="118"/>
      <c r="G31" s="118"/>
      <c r="H31" s="118"/>
      <c r="I31" s="117"/>
      <c r="J31" s="119"/>
      <c r="K31" s="118"/>
      <c r="L31" s="120"/>
    </row>
    <row r="32" spans="1:36" ht="13.5" customHeight="1">
      <c r="A32" s="118"/>
      <c r="B32" s="118"/>
      <c r="C32" s="118"/>
      <c r="D32" s="118"/>
      <c r="E32" s="123"/>
      <c r="F32" s="118"/>
      <c r="G32" s="118"/>
      <c r="H32" s="118"/>
      <c r="I32" s="117"/>
      <c r="J32" s="119"/>
      <c r="K32" s="118"/>
      <c r="L32" s="120"/>
    </row>
    <row r="33" spans="1:12" ht="13.5" customHeight="1">
      <c r="A33" s="122" t="s">
        <v>14</v>
      </c>
      <c r="B33" s="118"/>
      <c r="C33" s="118"/>
      <c r="D33" s="118"/>
      <c r="E33" s="118"/>
      <c r="F33" s="118"/>
      <c r="G33" s="118"/>
      <c r="H33" s="118"/>
      <c r="I33" s="124"/>
      <c r="J33" s="119"/>
      <c r="K33" s="118"/>
      <c r="L33" s="120"/>
    </row>
    <row r="34" spans="1:12" ht="13.5" customHeight="1">
      <c r="A34" s="123" t="s">
        <v>15</v>
      </c>
      <c r="B34" s="118"/>
      <c r="C34" s="118"/>
      <c r="D34" s="118"/>
      <c r="E34" s="118"/>
      <c r="F34" s="118"/>
      <c r="G34" s="118"/>
      <c r="H34" s="118"/>
      <c r="I34" s="124"/>
      <c r="J34" s="119"/>
      <c r="K34" s="118"/>
      <c r="L34" s="120"/>
    </row>
    <row r="35" spans="1:12" ht="13.5" customHeight="1">
      <c r="A35" s="123" t="s">
        <v>56</v>
      </c>
      <c r="B35" s="118"/>
      <c r="C35" s="118"/>
      <c r="D35" s="118"/>
      <c r="E35" s="118"/>
      <c r="F35" s="118"/>
      <c r="G35" s="118"/>
      <c r="H35" s="118"/>
      <c r="I35" s="124"/>
      <c r="J35" s="119"/>
      <c r="K35" s="118"/>
      <c r="L35" s="120"/>
    </row>
    <row r="36" spans="1:12" ht="13.5" customHeight="1">
      <c r="A36" s="118"/>
      <c r="B36" s="118"/>
      <c r="C36" s="118"/>
      <c r="D36" s="118"/>
      <c r="E36" s="118"/>
      <c r="F36" s="118"/>
      <c r="G36" s="118"/>
      <c r="H36" s="118"/>
      <c r="I36" s="124"/>
      <c r="J36" s="119"/>
      <c r="K36" s="118"/>
      <c r="L36" s="120"/>
    </row>
    <row r="37" spans="1:12" ht="13.5" customHeight="1">
      <c r="A37" s="122" t="s">
        <v>57</v>
      </c>
      <c r="B37" s="118"/>
      <c r="C37" s="118"/>
      <c r="D37" s="118"/>
      <c r="E37" s="118"/>
      <c r="F37" s="118"/>
      <c r="G37" s="118"/>
      <c r="H37" s="118"/>
      <c r="I37" s="125"/>
      <c r="J37" s="118"/>
      <c r="K37" s="118"/>
      <c r="L37" s="120"/>
    </row>
    <row r="38" spans="1:12" ht="13.5" customHeight="1">
      <c r="A38" s="118"/>
      <c r="B38" s="118"/>
      <c r="C38" s="126"/>
      <c r="D38" s="118"/>
      <c r="E38" s="126"/>
      <c r="F38" s="126"/>
      <c r="G38" s="126"/>
      <c r="H38" s="126"/>
      <c r="I38" s="118"/>
      <c r="J38" s="118"/>
      <c r="K38" s="118"/>
      <c r="L38" s="120"/>
    </row>
    <row r="39" spans="1:12" ht="13.5" customHeight="1">
      <c r="A39" s="122" t="s">
        <v>58</v>
      </c>
      <c r="B39" s="118"/>
      <c r="C39" s="126"/>
      <c r="D39" s="118"/>
      <c r="E39" s="127"/>
      <c r="F39" s="126"/>
      <c r="G39" s="126"/>
      <c r="H39" s="126"/>
      <c r="I39" s="118"/>
      <c r="J39" s="118"/>
      <c r="K39" s="118"/>
      <c r="L39" s="120"/>
    </row>
    <row r="40" spans="1:12" ht="13.5" customHeight="1">
      <c r="A40" s="123" t="s">
        <v>82</v>
      </c>
      <c r="B40" s="118"/>
      <c r="C40" s="126"/>
      <c r="D40" s="126"/>
      <c r="E40" s="126"/>
      <c r="F40" s="126"/>
      <c r="G40" s="126"/>
      <c r="H40" s="126"/>
      <c r="I40" s="118"/>
      <c r="J40" s="118"/>
      <c r="K40" s="118"/>
      <c r="L40" s="120"/>
    </row>
    <row r="41" spans="1:12" ht="13.5" customHeight="1">
      <c r="A41" s="123" t="s">
        <v>83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20"/>
    </row>
    <row r="42" spans="1:12" ht="13.5" customHeight="1">
      <c r="A42" s="123" t="s">
        <v>151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20"/>
    </row>
    <row r="43" spans="1:12">
      <c r="A43" s="121" t="s">
        <v>152</v>
      </c>
      <c r="C43" s="118"/>
      <c r="D43" s="118"/>
      <c r="E43" s="118"/>
      <c r="F43" s="118"/>
      <c r="G43" s="118"/>
      <c r="H43" s="118"/>
      <c r="I43" s="117"/>
      <c r="J43" s="119"/>
      <c r="K43" s="118"/>
      <c r="L43" s="120"/>
    </row>
    <row r="44" spans="1:12">
      <c r="A44" s="121" t="s">
        <v>150</v>
      </c>
      <c r="C44" s="118"/>
      <c r="D44" s="118"/>
      <c r="E44" s="118"/>
      <c r="F44" s="118"/>
      <c r="G44" s="118"/>
      <c r="H44" s="118"/>
      <c r="I44" s="117"/>
      <c r="J44" s="119"/>
      <c r="K44" s="118"/>
      <c r="L44" s="120"/>
    </row>
    <row r="45" spans="1:12" ht="13.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20"/>
    </row>
    <row r="46" spans="1:12" ht="13.5" customHeight="1">
      <c r="A46" s="122" t="s">
        <v>16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20"/>
    </row>
    <row r="47" spans="1:12" ht="13.5" customHeight="1">
      <c r="A47" s="123" t="s">
        <v>78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20"/>
    </row>
    <row r="48" spans="1:12" ht="13.5" customHeight="1">
      <c r="A48" s="123" t="s">
        <v>79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20"/>
    </row>
    <row r="49" spans="3:12" ht="13.5" customHeight="1"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3:12">
      <c r="D50" s="138"/>
    </row>
    <row r="51" spans="3:12" ht="6" customHeight="1"/>
    <row r="53" spans="3:12">
      <c r="D53" s="138"/>
      <c r="E53" s="138"/>
    </row>
    <row r="54" spans="3:12">
      <c r="D54" s="138"/>
      <c r="E54" s="138"/>
    </row>
    <row r="55" spans="3:12" ht="6" customHeight="1"/>
    <row r="56" spans="3:12" ht="14.25" customHeight="1"/>
    <row r="57" spans="3:12" ht="14.25" customHeight="1">
      <c r="D57" s="138"/>
    </row>
    <row r="58" spans="3:12" ht="14.25" customHeight="1">
      <c r="D58" s="138"/>
    </row>
    <row r="59" spans="3:12" ht="6" customHeight="1"/>
    <row r="60" spans="3:12">
      <c r="D60" s="139"/>
    </row>
    <row r="61" spans="3:12">
      <c r="D61" s="140"/>
      <c r="E61" s="138"/>
    </row>
  </sheetData>
  <sheetProtection password="AED5" sheet="1" formatCells="0" formatColumns="0" formatRows="0" sort="0" autoFilter="0" pivotTables="0"/>
  <mergeCells count="13">
    <mergeCell ref="E17:F17"/>
    <mergeCell ref="A8:L8"/>
    <mergeCell ref="A4:B4"/>
    <mergeCell ref="A2:L2"/>
    <mergeCell ref="C4:E4"/>
    <mergeCell ref="F4:G4"/>
    <mergeCell ref="H4:L4"/>
    <mergeCell ref="A5:E5"/>
    <mergeCell ref="F5:L5"/>
    <mergeCell ref="A6:E6"/>
    <mergeCell ref="K6:L6"/>
    <mergeCell ref="F6:J6"/>
    <mergeCell ref="A7:L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61"/>
  <sheetViews>
    <sheetView showGridLines="0" view="pageBreakPreview" zoomScaleNormal="100" zoomScaleSheetLayoutView="100" workbookViewId="0">
      <selection activeCell="O24" sqref="O24"/>
    </sheetView>
  </sheetViews>
  <sheetFormatPr defaultColWidth="9" defaultRowHeight="13.5"/>
  <cols>
    <col min="1" max="12" width="6.875" style="121" customWidth="1"/>
    <col min="13" max="16384" width="9" style="121"/>
  </cols>
  <sheetData>
    <row r="1" spans="1:12" s="161" customFormat="1" ht="17.2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5" t="s">
        <v>85</v>
      </c>
    </row>
    <row r="2" spans="1:12" ht="21" customHeight="1">
      <c r="A2" s="344" t="s">
        <v>141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</row>
    <row r="3" spans="1:12" ht="10.5" customHeight="1">
      <c r="A3" s="125"/>
      <c r="B3" s="142"/>
      <c r="C3" s="125"/>
      <c r="D3" s="143"/>
      <c r="E3" s="144"/>
      <c r="F3" s="144"/>
      <c r="G3" s="144"/>
      <c r="H3" s="145"/>
      <c r="I3" s="85"/>
      <c r="J3" s="145"/>
      <c r="K3" s="145"/>
      <c r="L3" s="146"/>
    </row>
    <row r="4" spans="1:12" s="130" customFormat="1" ht="30" customHeight="1">
      <c r="A4" s="342" t="s">
        <v>7</v>
      </c>
      <c r="B4" s="343"/>
      <c r="C4" s="236" t="s">
        <v>122</v>
      </c>
      <c r="D4" s="237"/>
      <c r="E4" s="238"/>
      <c r="F4" s="347" t="s">
        <v>8</v>
      </c>
      <c r="G4" s="348"/>
      <c r="H4" s="227" t="s">
        <v>121</v>
      </c>
      <c r="I4" s="227"/>
      <c r="J4" s="227"/>
      <c r="K4" s="227"/>
      <c r="L4" s="227"/>
    </row>
    <row r="5" spans="1:12" s="130" customFormat="1" ht="30" customHeight="1">
      <c r="A5" s="350" t="s">
        <v>48</v>
      </c>
      <c r="B5" s="350"/>
      <c r="C5" s="350"/>
      <c r="D5" s="350"/>
      <c r="E5" s="350"/>
      <c r="F5" s="236" t="s">
        <v>123</v>
      </c>
      <c r="G5" s="237"/>
      <c r="H5" s="237"/>
      <c r="I5" s="237"/>
      <c r="J5" s="237"/>
      <c r="K5" s="237"/>
      <c r="L5" s="238"/>
    </row>
    <row r="6" spans="1:12" s="130" customFormat="1" ht="30" customHeight="1">
      <c r="A6" s="350" t="s">
        <v>77</v>
      </c>
      <c r="B6" s="350"/>
      <c r="C6" s="350"/>
      <c r="D6" s="350"/>
      <c r="E6" s="350"/>
      <c r="F6" s="236">
        <v>1</v>
      </c>
      <c r="G6" s="237"/>
      <c r="H6" s="237"/>
      <c r="I6" s="237"/>
      <c r="J6" s="237"/>
      <c r="K6" s="351" t="s">
        <v>23</v>
      </c>
      <c r="L6" s="352"/>
    </row>
    <row r="7" spans="1:12" ht="15" customHeight="1">
      <c r="A7" s="353" t="s">
        <v>80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</row>
    <row r="8" spans="1:12" s="130" customFormat="1" ht="35.25" customHeight="1">
      <c r="A8" s="33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1"/>
    </row>
    <row r="9" spans="1:12" s="133" customFormat="1" ht="18" customHeight="1">
      <c r="A9" s="131"/>
      <c r="H9" s="132"/>
      <c r="I9" s="132"/>
      <c r="J9" s="132"/>
      <c r="K9" s="132"/>
      <c r="L9" s="132"/>
    </row>
    <row r="10" spans="1:12">
      <c r="A10" s="132"/>
      <c r="B10" s="132"/>
      <c r="C10" s="132"/>
      <c r="D10" s="132"/>
      <c r="E10" s="132"/>
      <c r="F10" s="132"/>
      <c r="H10" s="118"/>
      <c r="I10" s="118"/>
      <c r="J10" s="118"/>
      <c r="K10" s="118"/>
      <c r="L10" s="120"/>
    </row>
    <row r="11" spans="1:12">
      <c r="A11" s="122" t="s">
        <v>148</v>
      </c>
      <c r="B11" s="118"/>
      <c r="C11" s="118"/>
      <c r="D11" s="123"/>
      <c r="E11" s="118"/>
      <c r="F11" s="118"/>
      <c r="G11" s="118"/>
      <c r="H11" s="118"/>
      <c r="I11" s="118"/>
      <c r="J11" s="118"/>
      <c r="K11" s="118"/>
      <c r="L11" s="120"/>
    </row>
    <row r="12" spans="1:12" ht="6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20"/>
    </row>
    <row r="13" spans="1:12">
      <c r="A13" s="118"/>
      <c r="B13" s="147" t="s">
        <v>124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20"/>
    </row>
    <row r="14" spans="1:12">
      <c r="A14" s="148" t="s">
        <v>126</v>
      </c>
      <c r="B14" s="149" t="s">
        <v>125</v>
      </c>
      <c r="C14" s="118"/>
      <c r="D14" s="123"/>
      <c r="E14" s="118"/>
      <c r="F14" s="150" t="s">
        <v>138</v>
      </c>
      <c r="H14" s="118"/>
      <c r="I14" s="118"/>
      <c r="J14" s="118"/>
      <c r="K14" s="118"/>
      <c r="L14" s="120"/>
    </row>
    <row r="15" spans="1:12" ht="6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0"/>
    </row>
    <row r="16" spans="1:12">
      <c r="A16" s="118"/>
      <c r="B16" s="118" t="s">
        <v>127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20"/>
    </row>
    <row r="17" spans="1:14" ht="18.75">
      <c r="A17" s="120"/>
      <c r="B17" s="120" t="s">
        <v>128</v>
      </c>
      <c r="C17" s="117"/>
      <c r="D17" s="134"/>
      <c r="E17" s="338"/>
      <c r="F17" s="338"/>
      <c r="G17" s="134"/>
      <c r="H17" s="135"/>
      <c r="I17" s="117"/>
      <c r="J17" s="119"/>
      <c r="K17" s="118"/>
      <c r="L17" s="120"/>
    </row>
    <row r="18" spans="1:14">
      <c r="A18" s="118"/>
      <c r="B18" s="151" t="s">
        <v>134</v>
      </c>
      <c r="C18" s="152" t="s">
        <v>132</v>
      </c>
      <c r="D18" s="152"/>
      <c r="E18" s="152"/>
      <c r="F18" s="152"/>
      <c r="G18" s="153" t="s">
        <v>135</v>
      </c>
      <c r="H18" s="118"/>
      <c r="I18" s="118"/>
      <c r="J18" s="118"/>
      <c r="K18" s="118"/>
      <c r="L18" s="120"/>
    </row>
    <row r="19" spans="1:14" ht="15.75" customHeight="1">
      <c r="A19" s="120"/>
      <c r="B19" s="120"/>
      <c r="C19" s="154" t="s">
        <v>129</v>
      </c>
      <c r="D19" s="154"/>
      <c r="E19" s="155"/>
      <c r="F19" s="155"/>
      <c r="G19" s="156" t="s">
        <v>136</v>
      </c>
      <c r="H19" s="117"/>
      <c r="I19" s="117"/>
      <c r="J19" s="119"/>
      <c r="K19" s="118"/>
      <c r="L19" s="120"/>
    </row>
    <row r="20" spans="1:14" ht="15.75" customHeight="1">
      <c r="C20" s="154" t="s">
        <v>130</v>
      </c>
      <c r="D20" s="154"/>
      <c r="E20" s="155"/>
      <c r="F20" s="155"/>
      <c r="G20" s="156" t="s">
        <v>137</v>
      </c>
      <c r="H20" s="117"/>
      <c r="I20" s="117"/>
      <c r="J20" s="119"/>
      <c r="K20" s="118"/>
      <c r="L20" s="120"/>
    </row>
    <row r="21" spans="1:14" ht="16.5" customHeight="1">
      <c r="B21" s="121" t="s">
        <v>131</v>
      </c>
      <c r="C21" s="118"/>
      <c r="D21" s="118"/>
      <c r="E21" s="118"/>
      <c r="F21" s="118"/>
      <c r="G21" s="118"/>
      <c r="H21" s="118"/>
      <c r="I21" s="117"/>
      <c r="J21" s="119"/>
      <c r="K21" s="118"/>
      <c r="L21" s="120"/>
    </row>
    <row r="22" spans="1:14">
      <c r="B22" s="121" t="s">
        <v>133</v>
      </c>
      <c r="C22" s="118"/>
      <c r="D22" s="118"/>
      <c r="E22" s="118"/>
      <c r="F22" s="118"/>
      <c r="G22" s="118"/>
      <c r="H22" s="118"/>
      <c r="I22" s="117"/>
      <c r="J22" s="119"/>
      <c r="K22" s="118"/>
      <c r="L22" s="120"/>
    </row>
    <row r="23" spans="1:14" ht="13.5" customHeight="1">
      <c r="C23" s="118"/>
      <c r="D23" s="118"/>
      <c r="E23" s="118"/>
      <c r="F23" s="118"/>
      <c r="G23" s="118"/>
      <c r="H23" s="118"/>
      <c r="I23" s="117"/>
      <c r="J23" s="119"/>
      <c r="K23" s="118"/>
      <c r="L23" s="120"/>
    </row>
    <row r="24" spans="1:14" ht="13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20"/>
    </row>
    <row r="25" spans="1:14" ht="13.5" customHeight="1">
      <c r="A25" s="12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20"/>
    </row>
    <row r="26" spans="1:14" ht="13.5" customHeight="1">
      <c r="A26" s="123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20"/>
    </row>
    <row r="27" spans="1:14" ht="13.5" customHeight="1">
      <c r="A27" s="12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20"/>
    </row>
    <row r="28" spans="1:14">
      <c r="C28" s="118"/>
      <c r="D28" s="118"/>
      <c r="E28" s="118"/>
      <c r="F28" s="118"/>
      <c r="G28" s="118"/>
      <c r="H28" s="118"/>
      <c r="I28" s="117"/>
      <c r="J28" s="119"/>
      <c r="K28" s="118"/>
      <c r="L28" s="120"/>
    </row>
    <row r="29" spans="1:14" ht="6" customHeight="1">
      <c r="C29" s="118"/>
      <c r="D29" s="118"/>
      <c r="E29" s="118"/>
      <c r="F29" s="118"/>
      <c r="G29" s="118"/>
      <c r="H29" s="118"/>
      <c r="I29" s="117"/>
      <c r="J29" s="119"/>
      <c r="K29" s="118"/>
      <c r="L29" s="120"/>
    </row>
    <row r="30" spans="1:14">
      <c r="C30" s="118"/>
      <c r="D30" s="118"/>
      <c r="E30" s="118"/>
      <c r="F30" s="118"/>
      <c r="G30" s="118"/>
      <c r="H30" s="118"/>
      <c r="I30" s="117"/>
      <c r="J30" s="119"/>
      <c r="K30" s="118"/>
      <c r="L30" s="120"/>
    </row>
    <row r="31" spans="1:14">
      <c r="C31" s="118"/>
      <c r="D31" s="118"/>
      <c r="E31" s="118"/>
      <c r="F31" s="118"/>
      <c r="G31" s="118"/>
      <c r="H31" s="118"/>
      <c r="I31" s="117"/>
      <c r="J31" s="119"/>
      <c r="K31" s="118"/>
      <c r="L31" s="120"/>
    </row>
    <row r="32" spans="1:14" ht="13.5" customHeight="1">
      <c r="A32" s="117"/>
      <c r="B32" s="118"/>
      <c r="C32" s="118"/>
      <c r="D32" s="118"/>
      <c r="E32" s="118"/>
      <c r="F32" s="118"/>
      <c r="G32" s="118"/>
      <c r="H32" s="118"/>
      <c r="I32" s="117"/>
      <c r="J32" s="119"/>
      <c r="K32" s="118"/>
      <c r="L32" s="120"/>
      <c r="N32" s="117"/>
    </row>
    <row r="33" spans="1:36" ht="6" customHeight="1">
      <c r="C33" s="118"/>
      <c r="D33" s="118"/>
      <c r="E33" s="118"/>
      <c r="F33" s="118"/>
      <c r="G33" s="118"/>
      <c r="H33" s="118"/>
      <c r="I33" s="117"/>
      <c r="J33" s="119"/>
      <c r="K33" s="118"/>
      <c r="L33" s="120"/>
    </row>
    <row r="34" spans="1:36" ht="13.5" customHeight="1">
      <c r="A34" s="122" t="s">
        <v>142</v>
      </c>
      <c r="B34" s="120"/>
      <c r="C34" s="118"/>
      <c r="D34" s="118"/>
      <c r="E34" s="118"/>
      <c r="F34" s="118"/>
      <c r="G34" s="118"/>
      <c r="H34" s="118"/>
      <c r="I34" s="117"/>
      <c r="J34" s="119"/>
      <c r="K34" s="118"/>
      <c r="L34" s="120"/>
    </row>
    <row r="35" spans="1:36" ht="13.5" customHeight="1">
      <c r="A35" s="122" t="s">
        <v>143</v>
      </c>
      <c r="B35" s="118"/>
      <c r="C35" s="118"/>
      <c r="D35" s="118"/>
      <c r="E35" s="118"/>
      <c r="F35" s="118"/>
      <c r="G35" s="118"/>
      <c r="H35" s="118"/>
      <c r="I35" s="117"/>
      <c r="J35" s="119"/>
      <c r="K35" s="118"/>
      <c r="L35" s="120"/>
      <c r="AJ35" s="2"/>
    </row>
    <row r="36" spans="1:36" ht="13.5" customHeight="1">
      <c r="A36" s="157" t="s">
        <v>144</v>
      </c>
      <c r="B36" s="118"/>
      <c r="C36" s="118"/>
      <c r="D36" s="118"/>
      <c r="E36" s="123"/>
      <c r="F36" s="118"/>
      <c r="G36" s="118"/>
      <c r="H36" s="118"/>
      <c r="I36" s="117"/>
      <c r="J36" s="119"/>
      <c r="K36" s="118"/>
      <c r="L36" s="120"/>
    </row>
    <row r="37" spans="1:36" ht="13.5" customHeight="1">
      <c r="A37" s="158" t="s">
        <v>145</v>
      </c>
      <c r="B37" s="118"/>
      <c r="C37" s="118"/>
      <c r="D37" s="118"/>
      <c r="E37" s="123"/>
      <c r="F37" s="118"/>
      <c r="G37" s="118"/>
      <c r="H37" s="118"/>
      <c r="I37" s="117"/>
      <c r="J37" s="119"/>
      <c r="K37" s="118"/>
      <c r="L37" s="120"/>
    </row>
    <row r="38" spans="1:36" ht="13.5" customHeight="1">
      <c r="A38" s="159" t="s">
        <v>116</v>
      </c>
      <c r="B38" s="118"/>
      <c r="C38" s="118"/>
      <c r="D38" s="118"/>
      <c r="E38" s="123"/>
      <c r="F38" s="118"/>
      <c r="G38" s="118"/>
      <c r="H38" s="118"/>
      <c r="I38" s="117"/>
      <c r="J38" s="119"/>
      <c r="K38" s="118"/>
      <c r="L38" s="120"/>
    </row>
    <row r="39" spans="1:36" ht="13.5" customHeight="1">
      <c r="B39" s="118"/>
      <c r="C39" s="118"/>
      <c r="D39" s="118"/>
      <c r="E39" s="118"/>
      <c r="F39" s="118"/>
      <c r="G39" s="118"/>
      <c r="H39" s="118"/>
      <c r="I39" s="124"/>
      <c r="J39" s="119"/>
      <c r="K39" s="118"/>
      <c r="L39" s="120"/>
    </row>
    <row r="40" spans="1:36" ht="13.5" customHeight="1">
      <c r="A40" s="157" t="s">
        <v>113</v>
      </c>
      <c r="B40" s="118"/>
      <c r="C40" s="118"/>
      <c r="D40" s="118"/>
      <c r="E40" s="118"/>
      <c r="F40" s="118"/>
      <c r="G40" s="118"/>
      <c r="H40" s="118"/>
      <c r="I40" s="124"/>
      <c r="J40" s="119"/>
      <c r="K40" s="118"/>
      <c r="L40" s="120"/>
    </row>
    <row r="41" spans="1:36" ht="13.5" customHeight="1">
      <c r="A41" s="122" t="s">
        <v>117</v>
      </c>
      <c r="B41" s="118"/>
      <c r="C41" s="118"/>
      <c r="D41" s="118"/>
      <c r="E41" s="118"/>
      <c r="F41" s="118"/>
      <c r="G41" s="118"/>
      <c r="H41" s="118"/>
      <c r="I41" s="124"/>
      <c r="J41" s="119"/>
      <c r="K41" s="118"/>
      <c r="L41" s="120"/>
    </row>
    <row r="42" spans="1:36" ht="13.5" customHeight="1">
      <c r="A42" s="122" t="s">
        <v>115</v>
      </c>
      <c r="B42" s="118"/>
      <c r="C42" s="118"/>
      <c r="D42" s="118"/>
      <c r="E42" s="118"/>
      <c r="F42" s="118"/>
      <c r="G42" s="118"/>
      <c r="H42" s="118"/>
      <c r="I42" s="124"/>
      <c r="J42" s="119"/>
      <c r="K42" s="118"/>
      <c r="L42" s="120"/>
    </row>
    <row r="43" spans="1:36" ht="13.5" customHeight="1">
      <c r="A43" s="122" t="s">
        <v>118</v>
      </c>
      <c r="B43" s="118"/>
      <c r="C43" s="118"/>
      <c r="D43" s="118"/>
      <c r="E43" s="118"/>
      <c r="F43" s="118"/>
      <c r="G43" s="118"/>
      <c r="H43" s="118"/>
      <c r="I43" s="125"/>
      <c r="J43" s="118"/>
      <c r="K43" s="118"/>
      <c r="L43" s="120"/>
    </row>
    <row r="44" spans="1:36" ht="13.5" customHeight="1">
      <c r="A44" s="122" t="s">
        <v>157</v>
      </c>
      <c r="B44" s="118"/>
      <c r="C44" s="126"/>
      <c r="D44" s="118"/>
      <c r="E44" s="126"/>
      <c r="F44" s="126"/>
      <c r="G44" s="126"/>
      <c r="H44" s="126"/>
      <c r="I44" s="118"/>
      <c r="J44" s="118"/>
      <c r="K44" s="118"/>
      <c r="L44" s="120"/>
    </row>
    <row r="45" spans="1:36" ht="13.5" customHeight="1">
      <c r="A45" s="122" t="s">
        <v>119</v>
      </c>
      <c r="B45" s="118"/>
      <c r="C45" s="126"/>
      <c r="D45" s="118"/>
      <c r="E45" s="127"/>
      <c r="F45" s="126"/>
      <c r="G45" s="126"/>
      <c r="H45" s="126"/>
      <c r="I45" s="118"/>
      <c r="J45" s="118"/>
      <c r="K45" s="118"/>
      <c r="L45" s="120"/>
    </row>
    <row r="46" spans="1:36" ht="13.5" customHeight="1">
      <c r="A46" s="122" t="s">
        <v>156</v>
      </c>
      <c r="B46" s="118"/>
      <c r="C46" s="126"/>
      <c r="D46" s="126"/>
      <c r="E46" s="126"/>
      <c r="F46" s="126"/>
      <c r="G46" s="126"/>
      <c r="H46" s="126"/>
      <c r="I46" s="118"/>
      <c r="J46" s="118"/>
      <c r="K46" s="118"/>
      <c r="L46" s="120"/>
    </row>
    <row r="47" spans="1:36" ht="13.5" customHeight="1">
      <c r="A47" s="122" t="s">
        <v>155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20"/>
    </row>
    <row r="48" spans="1:36">
      <c r="A48" s="12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20"/>
    </row>
    <row r="49" spans="1:1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1:12" ht="6" customHeight="1">
      <c r="D50" s="138"/>
    </row>
    <row r="53" spans="1:12">
      <c r="D53" s="138"/>
      <c r="E53" s="138"/>
    </row>
    <row r="54" spans="1:12" ht="6" customHeight="1">
      <c r="D54" s="138"/>
      <c r="E54" s="138"/>
    </row>
    <row r="55" spans="1:12" ht="14.25" customHeight="1"/>
    <row r="56" spans="1:12" ht="14.25" customHeight="1"/>
    <row r="57" spans="1:12" ht="14.25" customHeight="1">
      <c r="D57" s="138"/>
    </row>
    <row r="58" spans="1:12" ht="6" customHeight="1">
      <c r="D58" s="138"/>
    </row>
    <row r="60" spans="1:12">
      <c r="D60" s="139"/>
    </row>
    <row r="61" spans="1:12">
      <c r="D61" s="140"/>
      <c r="E61" s="138"/>
    </row>
  </sheetData>
  <sheetProtection password="AED5" sheet="1" formatCells="0" formatColumns="0" formatRows="0" sort="0" autoFilter="0" pivotTables="0"/>
  <mergeCells count="13">
    <mergeCell ref="E17:F17"/>
    <mergeCell ref="A2:L2"/>
    <mergeCell ref="A4:B4"/>
    <mergeCell ref="C4:E4"/>
    <mergeCell ref="F4:G4"/>
    <mergeCell ref="H4:L4"/>
    <mergeCell ref="A5:E5"/>
    <mergeCell ref="F5:L5"/>
    <mergeCell ref="A6:E6"/>
    <mergeCell ref="F6:J6"/>
    <mergeCell ref="K6:L6"/>
    <mergeCell ref="A7:L7"/>
    <mergeCell ref="A8:L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1"/>
  <sheetViews>
    <sheetView showGridLines="0" view="pageBreakPreview" zoomScaleNormal="100" zoomScaleSheetLayoutView="100" workbookViewId="0">
      <selection activeCell="O22" sqref="O22"/>
    </sheetView>
  </sheetViews>
  <sheetFormatPr defaultColWidth="9" defaultRowHeight="13.5"/>
  <cols>
    <col min="1" max="12" width="6.875" style="121" customWidth="1"/>
    <col min="13" max="16384" width="9" style="121"/>
  </cols>
  <sheetData>
    <row r="1" spans="1:12" s="161" customFormat="1" ht="17.2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5" t="s">
        <v>85</v>
      </c>
    </row>
    <row r="2" spans="1:12" ht="21" customHeight="1">
      <c r="A2" s="344" t="s">
        <v>141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</row>
    <row r="3" spans="1:12" ht="10.5" customHeight="1">
      <c r="A3" s="125"/>
      <c r="B3" s="142"/>
      <c r="C3" s="125"/>
      <c r="D3" s="143"/>
      <c r="E3" s="144"/>
      <c r="F3" s="144"/>
      <c r="G3" s="144"/>
      <c r="H3" s="145"/>
      <c r="I3" s="85"/>
      <c r="J3" s="145"/>
      <c r="K3" s="145"/>
      <c r="L3" s="146"/>
    </row>
    <row r="4" spans="1:12" s="130" customFormat="1" ht="30" customHeight="1">
      <c r="A4" s="342" t="s">
        <v>7</v>
      </c>
      <c r="B4" s="343"/>
      <c r="C4" s="299"/>
      <c r="D4" s="300"/>
      <c r="E4" s="301"/>
      <c r="F4" s="347" t="s">
        <v>8</v>
      </c>
      <c r="G4" s="348"/>
      <c r="H4" s="349"/>
      <c r="I4" s="349"/>
      <c r="J4" s="349"/>
      <c r="K4" s="349"/>
      <c r="L4" s="349"/>
    </row>
    <row r="5" spans="1:12" s="130" customFormat="1" ht="30" customHeight="1">
      <c r="A5" s="350" t="s">
        <v>48</v>
      </c>
      <c r="B5" s="350"/>
      <c r="C5" s="350"/>
      <c r="D5" s="350"/>
      <c r="E5" s="350"/>
      <c r="F5" s="299"/>
      <c r="G5" s="300"/>
      <c r="H5" s="300"/>
      <c r="I5" s="300"/>
      <c r="J5" s="300"/>
      <c r="K5" s="300"/>
      <c r="L5" s="301"/>
    </row>
    <row r="6" spans="1:12" s="130" customFormat="1" ht="30" customHeight="1">
      <c r="A6" s="350" t="s">
        <v>77</v>
      </c>
      <c r="B6" s="350"/>
      <c r="C6" s="350"/>
      <c r="D6" s="350"/>
      <c r="E6" s="350"/>
      <c r="F6" s="299"/>
      <c r="G6" s="300"/>
      <c r="H6" s="300"/>
      <c r="I6" s="300"/>
      <c r="J6" s="300"/>
      <c r="K6" s="351" t="s">
        <v>23</v>
      </c>
      <c r="L6" s="352"/>
    </row>
    <row r="7" spans="1:12" ht="15" customHeight="1">
      <c r="A7" s="353" t="s">
        <v>80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</row>
    <row r="8" spans="1:12" s="130" customFormat="1" ht="35.25" customHeight="1">
      <c r="A8" s="339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1"/>
    </row>
    <row r="9" spans="1:12" s="133" customFormat="1" ht="18" customHeight="1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20"/>
    </row>
    <row r="11" spans="1:12">
      <c r="A11" s="118"/>
      <c r="B11" s="118"/>
      <c r="C11" s="118"/>
      <c r="D11" s="123"/>
      <c r="E11" s="118"/>
      <c r="F11" s="118"/>
      <c r="G11" s="118"/>
      <c r="H11" s="118"/>
      <c r="I11" s="118"/>
      <c r="J11" s="118"/>
      <c r="K11" s="118"/>
      <c r="L11" s="120"/>
    </row>
    <row r="12" spans="1:12" ht="6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20"/>
    </row>
    <row r="13" spans="1:1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20"/>
    </row>
    <row r="14" spans="1:12">
      <c r="A14" s="118"/>
      <c r="B14" s="118"/>
      <c r="C14" s="118"/>
      <c r="D14" s="123"/>
      <c r="E14" s="118"/>
      <c r="F14" s="118"/>
      <c r="G14" s="118"/>
      <c r="H14" s="118"/>
      <c r="I14" s="118"/>
      <c r="J14" s="118"/>
      <c r="K14" s="118"/>
      <c r="L14" s="120"/>
    </row>
    <row r="15" spans="1:12" ht="6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0"/>
    </row>
    <row r="16" spans="1: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20"/>
    </row>
    <row r="17" spans="1:14" ht="18.75">
      <c r="A17" s="120"/>
      <c r="B17" s="120"/>
      <c r="C17" s="117"/>
      <c r="D17" s="134"/>
      <c r="E17" s="338"/>
      <c r="F17" s="338"/>
      <c r="G17" s="134"/>
      <c r="H17" s="135"/>
      <c r="I17" s="117"/>
      <c r="J17" s="119"/>
      <c r="K17" s="118"/>
      <c r="L17" s="120"/>
    </row>
    <row r="18" spans="1:14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20"/>
    </row>
    <row r="19" spans="1:14" ht="15.75" customHeight="1">
      <c r="A19" s="120"/>
      <c r="B19" s="120"/>
      <c r="C19" s="117"/>
      <c r="D19" s="117"/>
      <c r="E19" s="136"/>
      <c r="F19" s="136"/>
      <c r="G19" s="117"/>
      <c r="H19" s="117"/>
      <c r="I19" s="117"/>
      <c r="J19" s="119"/>
      <c r="K19" s="118"/>
      <c r="L19" s="120"/>
    </row>
    <row r="20" spans="1:14" ht="15.75" customHeight="1">
      <c r="C20" s="118"/>
      <c r="D20" s="117"/>
      <c r="E20" s="136"/>
      <c r="F20" s="136"/>
      <c r="G20" s="117"/>
      <c r="H20" s="117"/>
      <c r="I20" s="117"/>
      <c r="J20" s="119"/>
      <c r="K20" s="118"/>
      <c r="L20" s="120"/>
    </row>
    <row r="21" spans="1:14" ht="16.5" customHeight="1">
      <c r="C21" s="118"/>
      <c r="D21" s="118"/>
      <c r="E21" s="118"/>
      <c r="F21" s="118"/>
      <c r="G21" s="118"/>
      <c r="H21" s="118"/>
      <c r="I21" s="117"/>
      <c r="J21" s="119"/>
      <c r="K21" s="118"/>
      <c r="L21" s="120"/>
    </row>
    <row r="22" spans="1:14">
      <c r="C22" s="118"/>
      <c r="D22" s="118"/>
      <c r="E22" s="118"/>
      <c r="F22" s="118"/>
      <c r="G22" s="118"/>
      <c r="H22" s="118"/>
      <c r="I22" s="117"/>
      <c r="J22" s="119"/>
      <c r="K22" s="118"/>
      <c r="L22" s="120"/>
    </row>
    <row r="23" spans="1:14" ht="13.5" customHeight="1">
      <c r="C23" s="118"/>
      <c r="D23" s="118"/>
      <c r="E23" s="118"/>
      <c r="F23" s="118"/>
      <c r="G23" s="118"/>
      <c r="H23" s="118"/>
      <c r="I23" s="117"/>
      <c r="J23" s="119"/>
      <c r="K23" s="118"/>
      <c r="L23" s="120"/>
    </row>
    <row r="24" spans="1:14" ht="13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20"/>
    </row>
    <row r="25" spans="1:14" ht="13.5" customHeight="1">
      <c r="A25" s="12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20"/>
    </row>
    <row r="26" spans="1:14" ht="13.5" customHeight="1">
      <c r="A26" s="123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20"/>
    </row>
    <row r="27" spans="1:14" ht="13.5" customHeight="1">
      <c r="A27" s="12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20"/>
    </row>
    <row r="28" spans="1:14">
      <c r="C28" s="118"/>
      <c r="D28" s="118"/>
      <c r="E28" s="118"/>
      <c r="F28" s="118"/>
      <c r="G28" s="118"/>
      <c r="H28" s="118"/>
      <c r="I28" s="117"/>
      <c r="J28" s="119"/>
      <c r="K28" s="118"/>
      <c r="L28" s="120"/>
    </row>
    <row r="29" spans="1:14" ht="6" customHeight="1">
      <c r="C29" s="118"/>
      <c r="D29" s="118"/>
      <c r="E29" s="118"/>
      <c r="F29" s="118"/>
      <c r="G29" s="118"/>
      <c r="H29" s="118"/>
      <c r="I29" s="117"/>
      <c r="J29" s="119"/>
      <c r="K29" s="118"/>
      <c r="L29" s="120"/>
    </row>
    <row r="30" spans="1:14">
      <c r="C30" s="118"/>
      <c r="D30" s="118"/>
      <c r="E30" s="118"/>
      <c r="F30" s="118"/>
      <c r="G30" s="118"/>
      <c r="H30" s="118"/>
      <c r="I30" s="117"/>
      <c r="J30" s="119"/>
      <c r="K30" s="118"/>
      <c r="L30" s="120"/>
    </row>
    <row r="31" spans="1:14">
      <c r="C31" s="118"/>
      <c r="D31" s="118"/>
      <c r="E31" s="118"/>
      <c r="F31" s="118"/>
      <c r="G31" s="118"/>
      <c r="H31" s="118"/>
      <c r="I31" s="117"/>
      <c r="J31" s="119"/>
      <c r="K31" s="118"/>
      <c r="L31" s="120"/>
    </row>
    <row r="32" spans="1:14" ht="13.5" customHeight="1">
      <c r="A32" s="117"/>
      <c r="B32" s="118"/>
      <c r="C32" s="118"/>
      <c r="D32" s="118"/>
      <c r="E32" s="118"/>
      <c r="F32" s="118"/>
      <c r="G32" s="118"/>
      <c r="H32" s="118"/>
      <c r="I32" s="117"/>
      <c r="J32" s="119"/>
      <c r="K32" s="118"/>
      <c r="L32" s="120"/>
      <c r="N32" s="117"/>
    </row>
    <row r="33" spans="1:36" ht="6" customHeight="1">
      <c r="C33" s="118"/>
      <c r="D33" s="118"/>
      <c r="E33" s="118"/>
      <c r="F33" s="118"/>
      <c r="G33" s="118"/>
      <c r="H33" s="118"/>
      <c r="I33" s="117"/>
      <c r="J33" s="119"/>
      <c r="K33" s="118"/>
      <c r="L33" s="120"/>
    </row>
    <row r="34" spans="1:36" ht="13.5" customHeight="1">
      <c r="A34" s="122" t="s">
        <v>142</v>
      </c>
      <c r="B34" s="120"/>
      <c r="C34" s="118"/>
      <c r="D34" s="118"/>
      <c r="E34" s="118"/>
      <c r="F34" s="118"/>
      <c r="G34" s="118"/>
      <c r="H34" s="118"/>
      <c r="I34" s="117"/>
      <c r="J34" s="119"/>
      <c r="K34" s="118"/>
      <c r="L34" s="120"/>
    </row>
    <row r="35" spans="1:36" ht="13.5" customHeight="1">
      <c r="A35" s="122" t="s">
        <v>143</v>
      </c>
      <c r="B35" s="118"/>
      <c r="C35" s="118"/>
      <c r="D35" s="118"/>
      <c r="E35" s="118"/>
      <c r="F35" s="118"/>
      <c r="G35" s="118"/>
      <c r="H35" s="118"/>
      <c r="I35" s="117"/>
      <c r="J35" s="119"/>
      <c r="K35" s="118"/>
      <c r="L35" s="120"/>
      <c r="AJ35" s="2"/>
    </row>
    <row r="36" spans="1:36" ht="13.5" customHeight="1">
      <c r="A36" s="157" t="s">
        <v>144</v>
      </c>
      <c r="B36" s="118"/>
      <c r="C36" s="118"/>
      <c r="D36" s="118"/>
      <c r="E36" s="123"/>
      <c r="F36" s="118"/>
      <c r="G36" s="118"/>
      <c r="H36" s="118"/>
      <c r="I36" s="117"/>
      <c r="J36" s="119"/>
      <c r="K36" s="118"/>
      <c r="L36" s="120"/>
    </row>
    <row r="37" spans="1:36" ht="13.5" customHeight="1">
      <c r="A37" s="158" t="s">
        <v>145</v>
      </c>
      <c r="B37" s="118"/>
      <c r="C37" s="118"/>
      <c r="D37" s="118"/>
      <c r="E37" s="123"/>
      <c r="F37" s="118"/>
      <c r="G37" s="118"/>
      <c r="H37" s="118"/>
      <c r="I37" s="117"/>
      <c r="J37" s="119"/>
      <c r="K37" s="118"/>
      <c r="L37" s="120"/>
    </row>
    <row r="38" spans="1:36" ht="13.5" customHeight="1">
      <c r="A38" s="159" t="s">
        <v>116</v>
      </c>
      <c r="B38" s="118"/>
      <c r="C38" s="118"/>
      <c r="D38" s="118"/>
      <c r="E38" s="123"/>
      <c r="F38" s="118"/>
      <c r="G38" s="118"/>
      <c r="H38" s="118"/>
      <c r="I38" s="117"/>
      <c r="J38" s="119"/>
      <c r="K38" s="118"/>
      <c r="L38" s="120"/>
    </row>
    <row r="39" spans="1:36" ht="13.5" customHeight="1">
      <c r="B39" s="118"/>
      <c r="C39" s="118"/>
      <c r="D39" s="118"/>
      <c r="E39" s="118"/>
      <c r="F39" s="118"/>
      <c r="G39" s="118"/>
      <c r="H39" s="118"/>
      <c r="I39" s="124"/>
      <c r="J39" s="119"/>
      <c r="K39" s="118"/>
      <c r="L39" s="120"/>
    </row>
    <row r="40" spans="1:36" ht="13.5" customHeight="1">
      <c r="A40" s="157" t="s">
        <v>113</v>
      </c>
      <c r="B40" s="118"/>
      <c r="C40" s="118"/>
      <c r="D40" s="118"/>
      <c r="E40" s="118"/>
      <c r="F40" s="118"/>
      <c r="G40" s="118"/>
      <c r="H40" s="118"/>
      <c r="I40" s="124"/>
      <c r="J40" s="119"/>
      <c r="K40" s="118"/>
      <c r="L40" s="120"/>
    </row>
    <row r="41" spans="1:36" ht="13.5" customHeight="1">
      <c r="A41" s="122" t="s">
        <v>117</v>
      </c>
      <c r="B41" s="118"/>
      <c r="C41" s="118"/>
      <c r="D41" s="118"/>
      <c r="E41" s="118"/>
      <c r="F41" s="118"/>
      <c r="G41" s="118"/>
      <c r="H41" s="118"/>
      <c r="I41" s="124"/>
      <c r="J41" s="119"/>
      <c r="K41" s="118"/>
      <c r="L41" s="120"/>
    </row>
    <row r="42" spans="1:36" ht="13.5" customHeight="1">
      <c r="A42" s="122" t="s">
        <v>115</v>
      </c>
      <c r="B42" s="118"/>
      <c r="C42" s="118"/>
      <c r="D42" s="118"/>
      <c r="E42" s="118"/>
      <c r="F42" s="118"/>
      <c r="G42" s="118"/>
      <c r="H42" s="118"/>
      <c r="I42" s="124"/>
      <c r="J42" s="119"/>
      <c r="K42" s="118"/>
      <c r="L42" s="120"/>
    </row>
    <row r="43" spans="1:36" ht="13.5" customHeight="1">
      <c r="A43" s="122" t="s">
        <v>118</v>
      </c>
      <c r="B43" s="118"/>
      <c r="C43" s="118"/>
      <c r="D43" s="118"/>
      <c r="E43" s="118"/>
      <c r="F43" s="118"/>
      <c r="G43" s="118"/>
      <c r="H43" s="118"/>
      <c r="I43" s="125"/>
      <c r="J43" s="118"/>
      <c r="K43" s="118"/>
      <c r="L43" s="120"/>
    </row>
    <row r="44" spans="1:36" ht="13.5" customHeight="1">
      <c r="A44" s="122" t="s">
        <v>154</v>
      </c>
      <c r="B44" s="118"/>
      <c r="C44" s="126"/>
      <c r="D44" s="118"/>
      <c r="E44" s="126"/>
      <c r="F44" s="126"/>
      <c r="G44" s="126"/>
      <c r="H44" s="126"/>
      <c r="I44" s="118"/>
      <c r="J44" s="118"/>
      <c r="K44" s="118"/>
      <c r="L44" s="120"/>
    </row>
    <row r="45" spans="1:36" ht="13.5" customHeight="1">
      <c r="A45" s="122" t="s">
        <v>119</v>
      </c>
      <c r="B45" s="118"/>
      <c r="C45" s="126"/>
      <c r="D45" s="118"/>
      <c r="E45" s="127"/>
      <c r="F45" s="126"/>
      <c r="G45" s="126"/>
      <c r="H45" s="126"/>
      <c r="I45" s="118"/>
      <c r="J45" s="118"/>
      <c r="K45" s="118"/>
      <c r="L45" s="120"/>
    </row>
    <row r="46" spans="1:36" ht="13.5" customHeight="1">
      <c r="A46" s="122" t="s">
        <v>156</v>
      </c>
      <c r="B46" s="118"/>
      <c r="C46" s="126"/>
      <c r="D46" s="126"/>
      <c r="E46" s="126"/>
      <c r="F46" s="126"/>
      <c r="G46" s="126"/>
      <c r="H46" s="126"/>
      <c r="I46" s="118"/>
      <c r="J46" s="118"/>
      <c r="K46" s="118"/>
      <c r="L46" s="120"/>
    </row>
    <row r="47" spans="1:36" ht="13.5" customHeight="1">
      <c r="A47" s="122" t="s">
        <v>155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20"/>
    </row>
    <row r="48" spans="1:36">
      <c r="A48" s="12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20"/>
    </row>
    <row r="49" spans="1:1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1:12" ht="6" customHeight="1">
      <c r="D50" s="138"/>
    </row>
    <row r="53" spans="1:12">
      <c r="D53" s="138"/>
      <c r="E53" s="138"/>
    </row>
    <row r="54" spans="1:12" ht="6" customHeight="1">
      <c r="D54" s="138"/>
      <c r="E54" s="138"/>
    </row>
    <row r="55" spans="1:12" ht="14.25" customHeight="1"/>
    <row r="56" spans="1:12" ht="14.25" customHeight="1"/>
    <row r="57" spans="1:12" ht="14.25" customHeight="1">
      <c r="D57" s="138"/>
    </row>
    <row r="58" spans="1:12" ht="6" customHeight="1">
      <c r="D58" s="138"/>
    </row>
    <row r="60" spans="1:12">
      <c r="D60" s="139"/>
    </row>
    <row r="61" spans="1:12">
      <c r="D61" s="140"/>
      <c r="E61" s="138"/>
    </row>
  </sheetData>
  <sheetProtection password="AED5" sheet="1" formatCells="0" formatColumns="0" formatRows="0" sort="0" autoFilter="0" pivotTables="0"/>
  <mergeCells count="13">
    <mergeCell ref="E17:F17"/>
    <mergeCell ref="A2:L2"/>
    <mergeCell ref="A4:B4"/>
    <mergeCell ref="C4:E4"/>
    <mergeCell ref="F4:G4"/>
    <mergeCell ref="H4:L4"/>
    <mergeCell ref="A5:E5"/>
    <mergeCell ref="F5:L5"/>
    <mergeCell ref="A6:E6"/>
    <mergeCell ref="F6:J6"/>
    <mergeCell ref="K6:L6"/>
    <mergeCell ref="A7:L7"/>
    <mergeCell ref="A8:L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【記入例】様式Ｆ－１</vt:lpstr>
      <vt:lpstr>様式Ｆ－１</vt:lpstr>
      <vt:lpstr>【記入例】様式Ｆ-２</vt:lpstr>
      <vt:lpstr>様式Ｆ-２</vt:lpstr>
      <vt:lpstr>【記入例】様式F-３</vt:lpstr>
      <vt:lpstr>様式F-３</vt:lpstr>
      <vt:lpstr>【記入例】様式F-３ 【他の奨・免除】</vt:lpstr>
      <vt:lpstr>様式F-３ 【他の奨・免除】</vt:lpstr>
      <vt:lpstr>'【記入例】様式Ｆ－１'!Print_Area</vt:lpstr>
      <vt:lpstr>'【記入例】様式Ｆ-２'!Print_Area</vt:lpstr>
      <vt:lpstr>'【記入例】様式F-３'!Print_Area</vt:lpstr>
      <vt:lpstr>'【記入例】様式F-３ 【他の奨・免除】'!Print_Area</vt:lpstr>
      <vt:lpstr>'様式Ｆ－１'!Print_Area</vt:lpstr>
      <vt:lpstr>'様式Ｆ-２'!Print_Area</vt:lpstr>
      <vt:lpstr>'様式F-３'!Print_Area</vt:lpstr>
      <vt:lpstr>'様式F-３ 【他の奨・免除】'!Print_Area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授業料支給申請書類（様式F-1～様式F-3【他の奨・免除】）</dc:title>
  <dc:creator>JASSO</dc:creator>
  <cp:lastModifiedBy>独立行政法人　日本学生支援機構</cp:lastModifiedBy>
  <cp:lastPrinted>2020-03-06T06:40:07Z</cp:lastPrinted>
  <dcterms:created xsi:type="dcterms:W3CDTF">2005-10-20T01:41:14Z</dcterms:created>
  <dcterms:modified xsi:type="dcterms:W3CDTF">2020-03-06T07:19:04Z</dcterms:modified>
</cp:coreProperties>
</file>