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3 ホームページ\0500様式差し替え\"/>
    </mc:Choice>
  </mc:AlternateContent>
  <bookViews>
    <workbookView xWindow="-120" yWindow="-120" windowWidth="29040" windowHeight="15720" tabRatio="741"/>
  </bookViews>
  <sheets>
    <sheet name="【記入例】様式Ｆ－１ " sheetId="145" r:id="rId1"/>
    <sheet name="様式Ｆ－１" sheetId="131" r:id="rId2"/>
    <sheet name="【記入例】様式Ｆ-２ " sheetId="138" r:id="rId3"/>
    <sheet name="様式Ｆ-２ " sheetId="139" r:id="rId4"/>
    <sheet name="【記入例】様式F-3" sheetId="70" r:id="rId5"/>
    <sheet name="様式F-3" sheetId="144" r:id="rId6"/>
    <sheet name="【記入例】様式F-３ 【他の奨】" sheetId="142" r:id="rId7"/>
    <sheet name="様式F-３ 【他の奨】" sheetId="132" r:id="rId8"/>
  </sheets>
  <externalReferences>
    <externalReference r:id="rId9"/>
  </externalReferences>
  <definedNames>
    <definedName name="_xlnm._FilterDatabase" localSheetId="0" hidden="1">'【記入例】様式Ｆ－１ '!#REF!</definedName>
    <definedName name="_xlnm._FilterDatabase" localSheetId="1" hidden="1">'様式Ｆ－１'!#REF!</definedName>
    <definedName name="_xlnm.Print_Area" localSheetId="0">'【記入例】様式Ｆ－１ '!$A$1:$AG$39</definedName>
    <definedName name="_xlnm.Print_Area" localSheetId="2">'【記入例】様式Ｆ-２ '!$A$1:$K$30</definedName>
    <definedName name="_xlnm.Print_Area" localSheetId="4">'【記入例】様式F-3'!$A$1:$L$52</definedName>
    <definedName name="_xlnm.Print_Area" localSheetId="6">'【記入例】様式F-３ 【他の奨】'!$A$1:$L$53</definedName>
    <definedName name="_xlnm.Print_Area" localSheetId="1">'様式Ｆ－１'!$A$1:$AG$39</definedName>
    <definedName name="_xlnm.Print_Area" localSheetId="3">'様式Ｆ-２ '!$A$1:$K$30</definedName>
    <definedName name="_xlnm.Print_Area" localSheetId="5">'様式F-3'!$A$1:$L$52</definedName>
    <definedName name="_xlnm.Print_Area" localSheetId="7">'様式F-３ 【他の奨】'!$A$1:$L$53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0" i="131" l="1"/>
  <c r="AE31" i="131"/>
  <c r="AE29" i="131"/>
  <c r="O30" i="145" l="1"/>
  <c r="O32" i="145" s="1"/>
  <c r="O34" i="145" s="1"/>
  <c r="O22" i="145"/>
  <c r="O31" i="145" l="1"/>
  <c r="O33" i="145"/>
  <c r="O30" i="131" l="1"/>
  <c r="J23" i="70" l="1"/>
  <c r="F11" i="139" l="1"/>
  <c r="F11" i="138" l="1"/>
  <c r="O22" i="131" l="1"/>
  <c r="O32" i="131" l="1"/>
  <c r="O31" i="131"/>
  <c r="O34" i="131" l="1"/>
  <c r="O33" i="131" l="1"/>
</calcChain>
</file>

<file path=xl/sharedStrings.xml><?xml version="1.0" encoding="utf-8"?>
<sst xmlns="http://schemas.openxmlformats.org/spreadsheetml/2006/main" count="272" uniqueCount="124">
  <si>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</si>
  <si>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</si>
  <si>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</si>
  <si>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</si>
  <si>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</si>
  <si>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</si>
  <si>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</si>
  <si>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</si>
  <si>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氏名</t>
    <rPh sb="0" eb="2">
      <t>シメイ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</si>
  <si>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</si>
  <si>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</si>
  <si>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備考</t>
    <rPh sb="0" eb="2">
      <t>ビコウ</t>
    </rPh>
    <phoneticPr fontId="2"/>
  </si>
  <si>
    <t>通貨単位</t>
    <rPh sb="0" eb="2">
      <t>ツウカ</t>
    </rPh>
    <rPh sb="2" eb="4">
      <t>タンイ</t>
    </rPh>
    <phoneticPr fontId="2"/>
  </si>
  <si>
    <t>Description</t>
    <phoneticPr fontId="2"/>
  </si>
  <si>
    <t>④</t>
    <phoneticPr fontId="2"/>
  </si>
  <si>
    <t>授業料請求書貼付用紙</t>
    <phoneticPr fontId="2"/>
  </si>
  <si>
    <t>回目</t>
    <rPh sb="0" eb="2">
      <t>カイメ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</si>
  <si>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</si>
  <si>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</si>
  <si>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～</t>
    <phoneticPr fontId="2"/>
  </si>
  <si>
    <t>⑤</t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</si>
  <si>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</si>
  <si>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</si>
  <si>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２．授業料支給申請実績</t>
    <rPh sb="2" eb="5">
      <t>ジュギョウリョウ</t>
    </rPh>
    <rPh sb="5" eb="7">
      <t>シキュウ</t>
    </rPh>
    <rPh sb="7" eb="9">
      <t>シンセイ</t>
    </rPh>
    <rPh sb="9" eb="11">
      <t>ジッセキ</t>
    </rPh>
    <phoneticPr fontId="2"/>
  </si>
  <si>
    <t>No.</t>
    <phoneticPr fontId="2"/>
  </si>
  <si>
    <t>請求書に記載されている金額</t>
    <rPh sb="0" eb="3">
      <t>セイキュウショ</t>
    </rPh>
    <rPh sb="4" eb="6">
      <t>キサイ</t>
    </rPh>
    <rPh sb="11" eb="13">
      <t>キンガク</t>
    </rPh>
    <phoneticPr fontId="2"/>
  </si>
  <si>
    <t>請求書に記載されている費目
（英字）</t>
    <rPh sb="0" eb="3">
      <t>セイキュウショ</t>
    </rPh>
    <rPh sb="4" eb="6">
      <t>キサイ</t>
    </rPh>
    <rPh sb="11" eb="13">
      <t>ヒモク</t>
    </rPh>
    <rPh sb="15" eb="17">
      <t>エイジ</t>
    </rPh>
    <phoneticPr fontId="2"/>
  </si>
  <si>
    <t>左の費目の和訳</t>
    <rPh sb="0" eb="1">
      <t>ヒダリ</t>
    </rPh>
    <rPh sb="2" eb="4">
      <t>ヒモク</t>
    </rPh>
    <rPh sb="5" eb="7">
      <t>ワヤク</t>
    </rPh>
    <phoneticPr fontId="2"/>
  </si>
  <si>
    <t>①通貨単位</t>
    <rPh sb="1" eb="3">
      <t>ツウカ</t>
    </rPh>
    <rPh sb="3" eb="5">
      <t>タンイ</t>
    </rPh>
    <phoneticPr fontId="2"/>
  </si>
  <si>
    <t>３．授業料支給申請内容</t>
    <rPh sb="2" eb="5">
      <t>ジュギョウリョウ</t>
    </rPh>
    <rPh sb="5" eb="7">
      <t>シキュウ</t>
    </rPh>
    <rPh sb="7" eb="9">
      <t>シンセイ</t>
    </rPh>
    <rPh sb="9" eb="11">
      <t>ナイヨウ</t>
    </rPh>
    <phoneticPr fontId="2"/>
  </si>
  <si>
    <t>④今回申請する授業料の対象期間</t>
    <rPh sb="13" eb="15">
      <t>キカン</t>
    </rPh>
    <phoneticPr fontId="2"/>
  </si>
  <si>
    <t>合計現地額</t>
    <rPh sb="0" eb="2">
      <t>ゴウケイ</t>
    </rPh>
    <rPh sb="2" eb="4">
      <t>ゲンチ</t>
    </rPh>
    <rPh sb="4" eb="5">
      <t>ガク</t>
    </rPh>
    <phoneticPr fontId="2"/>
  </si>
  <si>
    <t>機構　海子</t>
    <phoneticPr fontId="2"/>
  </si>
  <si>
    <t>＄</t>
    <phoneticPr fontId="2"/>
  </si>
  <si>
    <t>　　　</t>
    <phoneticPr fontId="2"/>
  </si>
  <si>
    <t>Term</t>
    <phoneticPr fontId="2"/>
  </si>
  <si>
    <t>Amount（＄）</t>
    <phoneticPr fontId="2"/>
  </si>
  <si>
    <t>Housing　room fee</t>
    <phoneticPr fontId="2"/>
  </si>
  <si>
    <t>Housing　Meal plan</t>
    <phoneticPr fontId="2"/>
  </si>
  <si>
    <t>●●scholarship</t>
    <phoneticPr fontId="2"/>
  </si>
  <si>
    <t>Total</t>
    <phoneticPr fontId="2"/>
  </si>
  <si>
    <t>授業料</t>
    <rPh sb="0" eb="3">
      <t>ジュギョウリョウ</t>
    </rPh>
    <phoneticPr fontId="2"/>
  </si>
  <si>
    <t>留学先大学・機関名
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</si>
  <si>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t>※行数が足りない場合は、追加してください。</t>
    <rPh sb="1" eb="3">
      <t>ギョウスウ</t>
    </rPh>
    <rPh sb="4" eb="5">
      <t>タ</t>
    </rPh>
    <rPh sb="8" eb="10">
      <t>バアイ</t>
    </rPh>
    <rPh sb="12" eb="14">
      <t>ツイカ</t>
    </rPh>
    <phoneticPr fontId="2"/>
  </si>
  <si>
    <t>Student insurance</t>
    <phoneticPr fontId="2"/>
  </si>
  <si>
    <t>⑤様式F-2（内訳書）の合計（現地額）
　　※小数点第３位を四捨五入</t>
    <rPh sb="1" eb="3">
      <t>ヨウシキ</t>
    </rPh>
    <rPh sb="7" eb="10">
      <t>ウチワケショ</t>
    </rPh>
    <rPh sb="12" eb="14">
      <t>ゴウケイ</t>
    </rPh>
    <rPh sb="15" eb="17">
      <t>ゲンチ</t>
    </rPh>
    <rPh sb="17" eb="18">
      <t>ガク</t>
    </rPh>
    <phoneticPr fontId="2"/>
  </si>
  <si>
    <t>【貼付欄】</t>
    <rPh sb="1" eb="3">
      <t>ハリツケ</t>
    </rPh>
    <rPh sb="3" eb="4">
      <t>ラン</t>
    </rPh>
    <phoneticPr fontId="2"/>
  </si>
  <si>
    <t>JASSO　UNIVERSITY</t>
    <phoneticPr fontId="2"/>
  </si>
  <si>
    <t>ワシントンD.C.</t>
    <phoneticPr fontId="2"/>
  </si>
  <si>
    <t>Dear Umiko Kikou</t>
    <phoneticPr fontId="2"/>
  </si>
  <si>
    <t>①</t>
    <phoneticPr fontId="2"/>
  </si>
  <si>
    <t>Congratulations on receiving a scholarship from Jasso University !!</t>
    <phoneticPr fontId="2"/>
  </si>
  <si>
    <t>・・・・・・</t>
    <phoneticPr fontId="2"/>
  </si>
  <si>
    <t>③④</t>
    <phoneticPr fontId="2"/>
  </si>
  <si>
    <t>Jasso大学からの奨学金受給おめでとう！！</t>
    <rPh sb="5" eb="7">
      <t>ダイガク</t>
    </rPh>
    <rPh sb="10" eb="13">
      <t>ショウガクキン</t>
    </rPh>
    <rPh sb="13" eb="15">
      <t>ジュキュウ</t>
    </rPh>
    <phoneticPr fontId="2"/>
  </si>
  <si>
    <r>
      <t>　</t>
    </r>
    <r>
      <rPr>
        <b/>
        <sz val="11"/>
        <color rgb="FF0000FF"/>
        <rFont val="ＭＳ 明朝"/>
        <family val="1"/>
        <charset val="128"/>
      </rPr>
      <t>　①</t>
    </r>
    <r>
      <rPr>
        <b/>
        <sz val="11"/>
        <rFont val="ＭＳ 明朝"/>
        <family val="1"/>
        <charset val="128"/>
      </rPr>
      <t>JASSO UNIVERSITY　</t>
    </r>
    <phoneticPr fontId="2"/>
  </si>
  <si>
    <r>
      <t>　</t>
    </r>
    <r>
      <rPr>
        <b/>
        <sz val="11"/>
        <color rgb="FF0000FF"/>
        <rFont val="ＭＳ 明朝"/>
        <family val="1"/>
        <charset val="128"/>
      </rPr>
      <t>　②</t>
    </r>
    <r>
      <rPr>
        <b/>
        <sz val="11"/>
        <rFont val="ＭＳ 明朝"/>
        <family val="1"/>
        <charset val="128"/>
      </rPr>
      <t>JASSO UNIVERSITY　</t>
    </r>
    <phoneticPr fontId="2"/>
  </si>
  <si>
    <t>●●Scholarship</t>
    <phoneticPr fontId="2"/>
  </si>
  <si>
    <t>　　●●奨学金</t>
    <rPh sb="4" eb="7">
      <t>ショウガクキン</t>
    </rPh>
    <phoneticPr fontId="2"/>
  </si>
  <si>
    <t>⑥今回授業料申請額（日本円）
   ※=⑤i×②（ただし２③以下）
 　※小数点以下切捨て</t>
    <rPh sb="1" eb="3">
      <t>コンカイ</t>
    </rPh>
    <rPh sb="3" eb="6">
      <t>ジュギョウリョウ</t>
    </rPh>
    <rPh sb="6" eb="9">
      <t>シンセイガク</t>
    </rPh>
    <rPh sb="10" eb="13">
      <t>ニホンエン</t>
    </rPh>
    <rPh sb="30" eb="32">
      <t>イカ</t>
    </rPh>
    <rPh sb="37" eb="40">
      <t>ショウスウテン</t>
    </rPh>
    <rPh sb="40" eb="42">
      <t>イカ</t>
    </rPh>
    <rPh sb="42" eb="44">
      <t>キリス</t>
    </rPh>
    <phoneticPr fontId="2"/>
  </si>
  <si>
    <t>2022様式F-1</t>
    <rPh sb="4" eb="6">
      <t>ヨウシキ</t>
    </rPh>
    <phoneticPr fontId="2"/>
  </si>
  <si>
    <t>2022年度海外留学支援制度（学部学位取得型）授業料支給申請書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6">
      <t>ジュギョウリョウ</t>
    </rPh>
    <rPh sb="26" eb="28">
      <t>シキュウ</t>
    </rPh>
    <rPh sb="28" eb="30">
      <t>シンセイ</t>
    </rPh>
    <rPh sb="30" eb="31">
      <t>ショ</t>
    </rPh>
    <phoneticPr fontId="2"/>
  </si>
  <si>
    <t>１．基本情報</t>
    <rPh sb="2" eb="4">
      <t>キホン</t>
    </rPh>
    <rPh sb="4" eb="6">
      <t>ジョウホウ</t>
    </rPh>
    <phoneticPr fontId="2"/>
  </si>
  <si>
    <t>申請回数</t>
    <rPh sb="0" eb="2">
      <t>シンセイ</t>
    </rPh>
    <rPh sb="2" eb="4">
      <t>カイスウ</t>
    </rPh>
    <phoneticPr fontId="2"/>
  </si>
  <si>
    <t>回目</t>
    <rPh sb="0" eb="2">
      <t>カイメ</t>
    </rPh>
    <phoneticPr fontId="2"/>
  </si>
  <si>
    <t>※2022年度（202年４月～2022年３月）において、授業料を支給申請するのは何回目であるか記入してください。</t>
    <rPh sb="28" eb="31">
      <t>ジュギョウリョウ</t>
    </rPh>
    <rPh sb="32" eb="34">
      <t>シキュウ</t>
    </rPh>
    <rPh sb="47" eb="49">
      <t>キニュウ</t>
    </rPh>
    <phoneticPr fontId="2"/>
  </si>
  <si>
    <t>①2022年度授業料請求可能上限金額</t>
    <rPh sb="5" eb="6">
      <t>ネン</t>
    </rPh>
    <rPh sb="6" eb="7">
      <t>ド</t>
    </rPh>
    <rPh sb="7" eb="10">
      <t>ジュギョウリョウ</t>
    </rPh>
    <rPh sb="10" eb="12">
      <t>セイキュウ</t>
    </rPh>
    <rPh sb="12" eb="14">
      <t>カノウ</t>
    </rPh>
    <rPh sb="14" eb="16">
      <t>ジョウゲン</t>
    </rPh>
    <rPh sb="16" eb="18">
      <t>キンガク</t>
    </rPh>
    <phoneticPr fontId="2"/>
  </si>
  <si>
    <t>②円換算率(2022年度）</t>
    <rPh sb="1" eb="2">
      <t>エン</t>
    </rPh>
    <rPh sb="2" eb="4">
      <t>カンサン</t>
    </rPh>
    <rPh sb="4" eb="5">
      <t>リツ</t>
    </rPh>
    <rPh sb="10" eb="11">
      <t>ネン</t>
    </rPh>
    <rPh sb="11" eb="12">
      <t>ド</t>
    </rPh>
    <phoneticPr fontId="2"/>
  </si>
  <si>
    <t>③今回申請する授業料の対象学期名等</t>
    <rPh sb="1" eb="3">
      <t>コンカイ</t>
    </rPh>
    <rPh sb="3" eb="5">
      <t>シンセイ</t>
    </rPh>
    <rPh sb="7" eb="10">
      <t>ジュギョウリョウ</t>
    </rPh>
    <rPh sb="11" eb="13">
      <t>タイショウ</t>
    </rPh>
    <rPh sb="13" eb="15">
      <t>ガッキ</t>
    </rPh>
    <rPh sb="15" eb="16">
      <t>メイ</t>
    </rPh>
    <rPh sb="16" eb="17">
      <t>トウ</t>
    </rPh>
    <phoneticPr fontId="2"/>
  </si>
  <si>
    <t>②2022年度支給済み額
（2021年度請求2022年４月支給済み額＋2022年度支給申請済み額（前回まで）－2022年度支給済み分の返納額</t>
    <rPh sb="5" eb="6">
      <t>ネン</t>
    </rPh>
    <rPh sb="6" eb="7">
      <t>ド</t>
    </rPh>
    <rPh sb="7" eb="9">
      <t>シキュウ</t>
    </rPh>
    <rPh sb="9" eb="10">
      <t>ズ</t>
    </rPh>
    <rPh sb="11" eb="12">
      <t>ガク</t>
    </rPh>
    <rPh sb="18" eb="19">
      <t>ネン</t>
    </rPh>
    <rPh sb="19" eb="20">
      <t>ド</t>
    </rPh>
    <rPh sb="20" eb="22">
      <t>セイキュウ</t>
    </rPh>
    <rPh sb="26" eb="27">
      <t>ネン</t>
    </rPh>
    <rPh sb="28" eb="29">
      <t>ガツ</t>
    </rPh>
    <rPh sb="29" eb="31">
      <t>シキュウ</t>
    </rPh>
    <rPh sb="31" eb="32">
      <t>ズ</t>
    </rPh>
    <rPh sb="33" eb="34">
      <t>ガク</t>
    </rPh>
    <rPh sb="40" eb="41">
      <t>ド</t>
    </rPh>
    <rPh sb="49" eb="51">
      <t>ゼンカイ</t>
    </rPh>
    <rPh sb="59" eb="60">
      <t>ネン</t>
    </rPh>
    <rPh sb="60" eb="61">
      <t>ド</t>
    </rPh>
    <rPh sb="61" eb="63">
      <t>シキュウ</t>
    </rPh>
    <rPh sb="63" eb="64">
      <t>ズ</t>
    </rPh>
    <rPh sb="65" eb="66">
      <t>ブン</t>
    </rPh>
    <rPh sb="67" eb="70">
      <t>ヘンノウガク</t>
    </rPh>
    <phoneticPr fontId="2"/>
  </si>
  <si>
    <t>月</t>
    <rPh sb="0" eb="1">
      <t>ガツ</t>
    </rPh>
    <phoneticPr fontId="2"/>
  </si>
  <si>
    <t>～</t>
    <phoneticPr fontId="2"/>
  </si>
  <si>
    <t>か月</t>
    <rPh sb="1" eb="2">
      <t>ゲツ</t>
    </rPh>
    <phoneticPr fontId="2"/>
  </si>
  <si>
    <t>　i.内訳）2022年４月～2023年３月まで
　　　　　の月数</t>
    <rPh sb="3" eb="5">
      <t>ウチワケ</t>
    </rPh>
    <rPh sb="10" eb="11">
      <t>ネン</t>
    </rPh>
    <rPh sb="12" eb="13">
      <t>ガツ</t>
    </rPh>
    <rPh sb="18" eb="19">
      <t>ネン</t>
    </rPh>
    <rPh sb="20" eb="21">
      <t>ガツ</t>
    </rPh>
    <rPh sb="30" eb="32">
      <t>ツキスウ</t>
    </rPh>
    <phoneticPr fontId="2"/>
  </si>
  <si>
    <t>　ⅱ.内訳）2023年４月～2024年３月まで
　　　　　の月数</t>
    <rPh sb="3" eb="5">
      <t>ウチワケ</t>
    </rPh>
    <rPh sb="10" eb="11">
      <t>ネン</t>
    </rPh>
    <rPh sb="12" eb="13">
      <t>ガツ</t>
    </rPh>
    <rPh sb="18" eb="19">
      <t>ネン</t>
    </rPh>
    <rPh sb="20" eb="21">
      <t>ガツ</t>
    </rPh>
    <rPh sb="30" eb="32">
      <t>ツキスウ</t>
    </rPh>
    <phoneticPr fontId="2"/>
  </si>
  <si>
    <t>　i.内訳）2022年度申請対象額
　　　　（現地額）
　　※小数点第３位を四捨五入</t>
    <rPh sb="3" eb="4">
      <t>ナイ</t>
    </rPh>
    <rPh sb="4" eb="5">
      <t>ヤク</t>
    </rPh>
    <rPh sb="10" eb="11">
      <t>ネン</t>
    </rPh>
    <rPh sb="11" eb="12">
      <t>ド</t>
    </rPh>
    <rPh sb="12" eb="14">
      <t>シンセイ</t>
    </rPh>
    <rPh sb="14" eb="16">
      <t>タイショウ</t>
    </rPh>
    <rPh sb="16" eb="17">
      <t>ガク</t>
    </rPh>
    <rPh sb="23" eb="25">
      <t>ゲンチ</t>
    </rPh>
    <rPh sb="25" eb="26">
      <t>ガク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2"/>
  </si>
  <si>
    <t>　ⅱ.内訳）2023年４月以降申請対象額
　　　　（現地額）         ※=⑤－i</t>
    <rPh sb="3" eb="5">
      <t>ウチワケ</t>
    </rPh>
    <rPh sb="10" eb="11">
      <t>ネン</t>
    </rPh>
    <rPh sb="12" eb="13">
      <t>ガツ</t>
    </rPh>
    <rPh sb="13" eb="15">
      <t>イコウ</t>
    </rPh>
    <rPh sb="15" eb="17">
      <t>シンセイ</t>
    </rPh>
    <rPh sb="17" eb="19">
      <t>タイショウ</t>
    </rPh>
    <rPh sb="19" eb="20">
      <t>ガク</t>
    </rPh>
    <phoneticPr fontId="2"/>
  </si>
  <si>
    <t>⑦今回支給後、2022年度申請可能額
（残額） ※=２③－３⑥</t>
    <rPh sb="1" eb="3">
      <t>コンカイ</t>
    </rPh>
    <rPh sb="3" eb="6">
      <t>シキュウゴ</t>
    </rPh>
    <rPh sb="11" eb="12">
      <t>ネン</t>
    </rPh>
    <rPh sb="12" eb="13">
      <t>ド</t>
    </rPh>
    <rPh sb="13" eb="15">
      <t>シンセイ</t>
    </rPh>
    <rPh sb="15" eb="18">
      <t>カノウガク</t>
    </rPh>
    <rPh sb="20" eb="22">
      <t>ザンガク</t>
    </rPh>
    <phoneticPr fontId="2"/>
  </si>
  <si>
    <t>参考）今回支給後、2022年度支給済み額
累計（次回２②に記入） ※=２②＋３⑥</t>
    <rPh sb="0" eb="2">
      <t>サンコウ</t>
    </rPh>
    <rPh sb="3" eb="5">
      <t>コンカイ</t>
    </rPh>
    <rPh sb="5" eb="8">
      <t>シキュウゴ</t>
    </rPh>
    <rPh sb="13" eb="14">
      <t>ネン</t>
    </rPh>
    <rPh sb="14" eb="15">
      <t>ド</t>
    </rPh>
    <rPh sb="15" eb="17">
      <t>シキュウ</t>
    </rPh>
    <rPh sb="17" eb="18">
      <t>ズ</t>
    </rPh>
    <rPh sb="19" eb="20">
      <t>ガク</t>
    </rPh>
    <rPh sb="21" eb="23">
      <t>ルイケイ</t>
    </rPh>
    <rPh sb="24" eb="26">
      <t>ジカイ</t>
    </rPh>
    <rPh sb="29" eb="31">
      <t>キニュウ</t>
    </rPh>
    <phoneticPr fontId="2"/>
  </si>
  <si>
    <t>※月数を計算して入力してください。</t>
    <rPh sb="1" eb="3">
      <t>ゲツスウ</t>
    </rPh>
    <rPh sb="4" eb="6">
      <t>ケイサン</t>
    </rPh>
    <rPh sb="8" eb="10">
      <t>ニュウリョク</t>
    </rPh>
    <phoneticPr fontId="2"/>
  </si>
  <si>
    <t>アメリカ合衆国</t>
    <phoneticPr fontId="2"/>
  </si>
  <si>
    <t>2022様式F-2</t>
    <rPh sb="4" eb="6">
      <t>ヨウシキ</t>
    </rPh>
    <phoneticPr fontId="2"/>
  </si>
  <si>
    <t>2022年度授業料支給申請内訳書</t>
    <rPh sb="4" eb="5">
      <t>ネン</t>
    </rPh>
    <rPh sb="5" eb="6">
      <t>ド</t>
    </rPh>
    <rPh sb="6" eb="9">
      <t>ジュギョウリョウ</t>
    </rPh>
    <rPh sb="9" eb="11">
      <t>シキュウ</t>
    </rPh>
    <rPh sb="11" eb="13">
      <t>シンセイ</t>
    </rPh>
    <rPh sb="13" eb="16">
      <t>ウチワケショ</t>
    </rPh>
    <phoneticPr fontId="2"/>
  </si>
  <si>
    <t>都市名</t>
    <rPh sb="0" eb="3">
      <t>トシメイ</t>
    </rPh>
    <phoneticPr fontId="2"/>
  </si>
  <si>
    <t>回目</t>
    <rPh sb="0" eb="2">
      <t>カイメ</t>
    </rPh>
    <phoneticPr fontId="2"/>
  </si>
  <si>
    <t>※対応するF-1に記入している申請回数を記入してください。</t>
    <rPh sb="1" eb="3">
      <t>タイオウ</t>
    </rPh>
    <rPh sb="9" eb="11">
      <t>キニュウ</t>
    </rPh>
    <rPh sb="15" eb="19">
      <t>シンセイカイスウ</t>
    </rPh>
    <rPh sb="20" eb="22">
      <t>キニュウ</t>
    </rPh>
    <phoneticPr fontId="2"/>
  </si>
  <si>
    <t>留学先大学・機関名（英字）</t>
    <phoneticPr fontId="2"/>
  </si>
  <si>
    <t>留学先国・地域名</t>
    <phoneticPr fontId="2"/>
  </si>
  <si>
    <t>申請回数</t>
    <rPh sb="0" eb="2">
      <t>シンセイ</t>
    </rPh>
    <rPh sb="2" eb="4">
      <t>カイスウ</t>
    </rPh>
    <phoneticPr fontId="2"/>
  </si>
  <si>
    <t>様式F-1で申請する金額の内訳は以下のとおりです。</t>
    <rPh sb="0" eb="2">
      <t>ヨウシキ</t>
    </rPh>
    <rPh sb="6" eb="8">
      <t>シンセイ</t>
    </rPh>
    <rPh sb="10" eb="12">
      <t>キンガク</t>
    </rPh>
    <rPh sb="13" eb="15">
      <t>ウチワケ</t>
    </rPh>
    <rPh sb="16" eb="18">
      <t>イカ</t>
    </rPh>
    <phoneticPr fontId="2"/>
  </si>
  <si>
    <t>※自動計算
（小数点第3位を四捨五入）</t>
    <rPh sb="1" eb="5">
      <t>ジドウケイサン</t>
    </rPh>
    <rPh sb="7" eb="10">
      <t>ショウスウテン</t>
    </rPh>
    <rPh sb="10" eb="11">
      <t>ダイ</t>
    </rPh>
    <rPh sb="12" eb="13">
      <t>イ</t>
    </rPh>
    <rPh sb="14" eb="18">
      <t>シシャゴニュウ</t>
    </rPh>
    <phoneticPr fontId="2"/>
  </si>
  <si>
    <t>※請求書に記載されているとおり、費目ごとに記入してください</t>
  </si>
  <si>
    <t>B22999999999</t>
    <phoneticPr fontId="2"/>
  </si>
  <si>
    <t>機構　太郎</t>
    <rPh sb="3" eb="5">
      <t>タロウ</t>
    </rPh>
    <phoneticPr fontId="2"/>
  </si>
  <si>
    <t>2022　Fall　Tuition</t>
    <phoneticPr fontId="2"/>
  </si>
  <si>
    <t>2022　秋学期</t>
    <phoneticPr fontId="2"/>
  </si>
  <si>
    <t>●●奨学金</t>
    <phoneticPr fontId="2"/>
  </si>
  <si>
    <t>JASSO　Universityからの●●奨学金10,000＄のうち、授業料以外に2,000＄を使用し、残りの8,000＄を授業料に充てる</t>
    <phoneticPr fontId="2"/>
  </si>
  <si>
    <t>氏名</t>
    <rPh sb="0" eb="2">
      <t>シメイ</t>
    </rPh>
    <phoneticPr fontId="2"/>
  </si>
  <si>
    <t>B22999999999</t>
    <phoneticPr fontId="2"/>
  </si>
  <si>
    <t>機構　海子</t>
    <phoneticPr fontId="2"/>
  </si>
  <si>
    <t>JASSO　UNIVERSITY</t>
    <phoneticPr fontId="2"/>
  </si>
  <si>
    <t>アメリカ合衆国</t>
    <phoneticPr fontId="2"/>
  </si>
  <si>
    <t>ワシントンD.C.</t>
    <phoneticPr fontId="2"/>
  </si>
  <si>
    <t>2022Fall</t>
    <phoneticPr fontId="2"/>
  </si>
  <si>
    <t>Date 08/30/2022</t>
    <phoneticPr fontId="2"/>
  </si>
  <si>
    <t>Due date  09/30/2022</t>
    <phoneticPr fontId="2"/>
  </si>
  <si>
    <t>2022 Fall Tuition</t>
    <phoneticPr fontId="2"/>
  </si>
  <si>
    <t>2022様式F-3</t>
    <rPh sb="4" eb="6">
      <t>ヨウシキ</t>
    </rPh>
    <phoneticPr fontId="2"/>
  </si>
  <si>
    <t>機構以外からの奨学金等書類貼付用紙</t>
    <rPh sb="0" eb="2">
      <t>キコウ</t>
    </rPh>
    <phoneticPr fontId="2"/>
  </si>
  <si>
    <t>July 3, 2022</t>
    <phoneticPr fontId="2"/>
  </si>
  <si>
    <t>・2022　Fall ：　10,000＄</t>
    <phoneticPr fontId="2"/>
  </si>
  <si>
    <t>・2023　Spring ：　10,000＄</t>
    <phoneticPr fontId="2"/>
  </si>
  <si>
    <t>　　2022年秋学期　10,000＄</t>
    <rPh sb="6" eb="7">
      <t>ネン</t>
    </rPh>
    <rPh sb="7" eb="10">
      <t>アキガッキ</t>
    </rPh>
    <phoneticPr fontId="2"/>
  </si>
  <si>
    <t>　　2023年春学期　10,000＄</t>
    <rPh sb="6" eb="7">
      <t>ネン</t>
    </rPh>
    <rPh sb="7" eb="8">
      <t>ハル</t>
    </rPh>
    <rPh sb="8" eb="10">
      <t>ガッキ</t>
    </rPh>
    <phoneticPr fontId="2"/>
  </si>
  <si>
    <t>2022様式F-3【他の奨】</t>
    <rPh sb="4" eb="6">
      <t>ヨウシキ</t>
    </rPh>
    <rPh sb="10" eb="11">
      <t>ホカ</t>
    </rPh>
    <rPh sb="12" eb="13">
      <t>ススム</t>
    </rPh>
    <phoneticPr fontId="2"/>
  </si>
  <si>
    <r>
      <t>【提出が必要な例】
・機構以外の団体（留学先大学・機関を含む）以外から奨学金を受給する場合
・授業料が免除される場合
・TA・RAの報酬等がある場合
※授業料請求額からの差引額が請求書（F-3）で確認できない場合は提出してください。
【提出資料について】</t>
    </r>
    <r>
      <rPr>
        <u/>
        <sz val="11"/>
        <rFont val="ＭＳ 明朝"/>
        <family val="1"/>
        <charset val="128"/>
      </rPr>
      <t>該当箇所にハイライトと和訳をしてください。</t>
    </r>
    <r>
      <rPr>
        <sz val="11"/>
        <rFont val="ＭＳ 明朝"/>
        <family val="1"/>
        <charset val="128"/>
      </rPr>
      <t xml:space="preserve">
①派遣学生氏名、支給団体、奨学金の内訳（例：生活費、授業料、寮費等）や使途、対象期間がわかる契約書等、関連書類を全て添付してください。
②授業料について明記されているかを確認してください。
③授業料への充当方法について、補足説明がある場合は様式F-2の「備考」欄に記入、又は補足資料を添付してください。</t>
    </r>
    <rPh sb="56" eb="58">
      <t>バアイ</t>
    </rPh>
    <rPh sb="119" eb="121">
      <t>テイシュツ</t>
    </rPh>
    <rPh sb="121" eb="123">
      <t>シリョウ</t>
    </rPh>
    <rPh sb="128" eb="130">
      <t>ガイトウ</t>
    </rPh>
    <rPh sb="130" eb="132">
      <t>カショ</t>
    </rPh>
    <rPh sb="139" eb="141">
      <t>ワヤク</t>
    </rPh>
    <rPh sb="226" eb="228">
      <t>メイキ</t>
    </rPh>
    <rPh sb="235" eb="237">
      <t>カクニン</t>
    </rPh>
    <phoneticPr fontId="2"/>
  </si>
  <si>
    <r>
      <t>【請求書の確認事項】</t>
    </r>
    <r>
      <rPr>
        <u/>
        <sz val="11"/>
        <rFont val="ＭＳ 明朝"/>
        <family val="1"/>
        <charset val="128"/>
      </rPr>
      <t>該当箇所にハイライトと和訳をしてください。</t>
    </r>
    <r>
      <rPr>
        <sz val="11"/>
        <rFont val="ＭＳ 明朝"/>
        <family val="1"/>
        <charset val="128"/>
      </rPr>
      <t xml:space="preserve">
①留学先大学・機関が発行したものである
・レターヘッド、担当者名・サイン、学校印などで、留学先大学・機関名が確認できる。
・発行日の記載があり、年度や対象学期が確認できる。
②申請者（派遣学生）宛ての請求書である（氏名の記載がある）
③正式な請求書である
※請求書が領収書を兼ねている場合は、領収書（様式F-4）と同じでも構いません。
④授業料が明記されている　
⑤他の奨学金受給や授業料の免除、TA・RAの報酬等の受給有無
⇒必要に応じて、様式F-３ 【他の奨】を提出してください。</t>
    </r>
    <rPh sb="240" eb="242">
      <t>ジュキュウ</t>
    </rPh>
    <rPh sb="242" eb="244">
      <t>ウム</t>
    </rPh>
    <rPh sb="246" eb="248">
      <t>ヒツヨウ</t>
    </rPh>
    <rPh sb="249" eb="250">
      <t>オウ</t>
    </rPh>
    <rPh sb="265" eb="267">
      <t>テイシュツ</t>
    </rPh>
    <phoneticPr fontId="2"/>
  </si>
  <si>
    <r>
      <t>　　　</t>
    </r>
    <r>
      <rPr>
        <b/>
        <sz val="11"/>
        <color rgb="FF0000FF"/>
        <rFont val="ＭＳ 明朝"/>
        <family val="1"/>
        <charset val="128"/>
      </rPr>
      <t>③</t>
    </r>
    <r>
      <rPr>
        <b/>
        <sz val="11"/>
        <rFont val="ＭＳ 明朝"/>
        <family val="1"/>
        <charset val="128"/>
      </rPr>
      <t>INVOICE</t>
    </r>
    <phoneticPr fontId="2"/>
  </si>
  <si>
    <r>
      <rPr>
        <b/>
        <sz val="11"/>
        <color rgb="FF0000FF"/>
        <rFont val="ＭＳ 明朝"/>
        <family val="1"/>
        <charset val="128"/>
      </rPr>
      <t>②</t>
    </r>
    <r>
      <rPr>
        <sz val="11"/>
        <rFont val="ＭＳ 明朝"/>
        <family val="1"/>
        <charset val="128"/>
      </rPr>
      <t>UMIKO KIKOU</t>
    </r>
    <phoneticPr fontId="2"/>
  </si>
  <si>
    <t>標記について、様式F-2に基づき、下記のとおり2022年度授業料の支給を申請します。　
なお、記載事項に変更が生じた場合には速やかに連絡するとともに、受給資格を喪失した場合には、受給後であっても、授業料を返納します。</t>
    <rPh sb="7" eb="9">
      <t>ヨウシキ</t>
    </rPh>
    <rPh sb="13" eb="14">
      <t>モト</t>
    </rPh>
    <rPh sb="27" eb="29">
      <t>ヘイネンド</t>
    </rPh>
    <rPh sb="29" eb="32">
      <t>ジュギョウリョウ</t>
    </rPh>
    <rPh sb="33" eb="35">
      <t>シキュウ</t>
    </rPh>
    <rPh sb="36" eb="38">
      <t>シンセイ</t>
    </rPh>
    <phoneticPr fontId="2"/>
  </si>
  <si>
    <t>※2022年度（2022年４月～2023年３月）において、授業料を支給申請するのは何回目であるか記入してください。</t>
    <rPh sb="29" eb="32">
      <t>ジュギョウリョウ</t>
    </rPh>
    <rPh sb="33" eb="35">
      <t>シキュウ</t>
    </rPh>
    <rPh sb="48" eb="50">
      <t>キニュウ</t>
    </rPh>
    <phoneticPr fontId="2"/>
  </si>
  <si>
    <t>③2022年度（2022年４月～2023年３月)現在支払可能額</t>
    <rPh sb="12" eb="13">
      <t>ネン</t>
    </rPh>
    <rPh sb="14" eb="15">
      <t>ガツ</t>
    </rPh>
    <rPh sb="20" eb="21">
      <t>ネン</t>
    </rPh>
    <rPh sb="22" eb="23">
      <t>ガツ</t>
    </rPh>
    <rPh sb="24" eb="26">
      <t>ゲンザイ</t>
    </rPh>
    <rPh sb="26" eb="28">
      <t>シハライ</t>
    </rPh>
    <rPh sb="28" eb="29">
      <t>カ</t>
    </rPh>
    <rPh sb="29" eb="30">
      <t>ノウ</t>
    </rPh>
    <rPh sb="30" eb="31">
      <t>ガク</t>
    </rPh>
    <phoneticPr fontId="2"/>
  </si>
  <si>
    <t>※円換算率は、「出納官吏事務規程第14条及び第16条に規定する外国貨幣換算率を定める等の件（令和３年12月28日財務省告示第325号）（令和４年４月１日適用）」に基づいてください。</t>
    <rPh sb="1" eb="2">
      <t>エン</t>
    </rPh>
    <rPh sb="2" eb="4">
      <t>カンサン</t>
    </rPh>
    <rPh sb="4" eb="5">
      <t>リツ</t>
    </rPh>
    <rPh sb="8" eb="10">
      <t>スイトウ</t>
    </rPh>
    <rPh sb="10" eb="12">
      <t>カンリ</t>
    </rPh>
    <rPh sb="12" eb="14">
      <t>ジム</t>
    </rPh>
    <rPh sb="14" eb="16">
      <t>キテイ</t>
    </rPh>
    <rPh sb="16" eb="17">
      <t>ダイ</t>
    </rPh>
    <rPh sb="19" eb="20">
      <t>ジョウ</t>
    </rPh>
    <rPh sb="20" eb="21">
      <t>オヨ</t>
    </rPh>
    <rPh sb="22" eb="23">
      <t>ダイ</t>
    </rPh>
    <rPh sb="25" eb="26">
      <t>ジョウ</t>
    </rPh>
    <rPh sb="27" eb="29">
      <t>キテイ</t>
    </rPh>
    <rPh sb="31" eb="33">
      <t>ガイコク</t>
    </rPh>
    <rPh sb="33" eb="35">
      <t>カヘイ</t>
    </rPh>
    <rPh sb="35" eb="37">
      <t>カンサン</t>
    </rPh>
    <rPh sb="37" eb="38">
      <t>リツ</t>
    </rPh>
    <rPh sb="39" eb="40">
      <t>サダ</t>
    </rPh>
    <rPh sb="42" eb="43">
      <t>トウ</t>
    </rPh>
    <rPh sb="44" eb="45">
      <t>ケン</t>
    </rPh>
    <rPh sb="46" eb="47">
      <t>レイ</t>
    </rPh>
    <rPh sb="47" eb="48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</si>
</sst>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yyyy&quot;年&quot;m&quot;月&quot;;@"/>
    <numFmt numFmtId="178" formatCode="#,##0.00_);[Red]\(#,##0.00\)"/>
    <numFmt numFmtId="179" formatCode="#,##0.00_ ;[Red]\-#,##0.00\ "/>
    <numFmt numFmtId="180" formatCode="#,##0;[Red]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9.5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 shrinkToFit="1"/>
    </xf>
    <xf numFmtId="0" fontId="4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 wrapText="1"/>
    </xf>
    <xf numFmtId="176" fontId="11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4" borderId="38" xfId="0" applyFont="1" applyFill="1" applyBorder="1" applyAlignment="1" applyProtection="1">
      <alignment vertical="center"/>
    </xf>
    <xf numFmtId="0" fontId="9" fillId="4" borderId="39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36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9" fillId="3" borderId="17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6" fillId="0" borderId="0" xfId="0" applyFont="1" applyFill="1" applyAlignment="1" applyProtection="1">
      <alignment horizontal="justify" vertical="center"/>
    </xf>
    <xf numFmtId="0" fontId="6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0" fontId="9" fillId="0" borderId="39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20" fillId="0" borderId="17" xfId="0" applyFont="1" applyFill="1" applyBorder="1" applyAlignment="1" applyProtection="1">
      <alignment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1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19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vertical="center"/>
    </xf>
    <xf numFmtId="0" fontId="24" fillId="3" borderId="17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19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/>
    <xf numFmtId="0" fontId="9" fillId="0" borderId="42" xfId="0" applyFont="1" applyBorder="1" applyAlignment="1" applyProtection="1">
      <alignment vertical="center"/>
    </xf>
    <xf numFmtId="0" fontId="20" fillId="0" borderId="4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9" fillId="2" borderId="10" xfId="0" applyFont="1" applyFill="1" applyBorder="1" applyAlignment="1" applyProtection="1">
      <alignment vertical="center"/>
    </xf>
    <xf numFmtId="0" fontId="9" fillId="2" borderId="26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52" xfId="0" applyFont="1" applyBorder="1" applyAlignment="1" applyProtection="1">
      <alignment vertical="center"/>
    </xf>
    <xf numFmtId="0" fontId="9" fillId="0" borderId="53" xfId="0" applyFont="1" applyBorder="1" applyAlignment="1" applyProtection="1">
      <alignment vertical="center"/>
    </xf>
    <xf numFmtId="0" fontId="9" fillId="4" borderId="53" xfId="0" applyFont="1" applyFill="1" applyBorder="1" applyAlignment="1" applyProtection="1">
      <alignment vertical="center"/>
    </xf>
    <xf numFmtId="0" fontId="9" fillId="0" borderId="54" xfId="0" applyFont="1" applyBorder="1" applyAlignment="1" applyProtection="1">
      <alignment vertical="center"/>
    </xf>
    <xf numFmtId="0" fontId="9" fillId="0" borderId="52" xfId="0" applyFont="1" applyFill="1" applyBorder="1" applyAlignment="1" applyProtection="1">
      <alignment vertical="center" wrapText="1"/>
    </xf>
    <xf numFmtId="0" fontId="9" fillId="0" borderId="53" xfId="0" applyFont="1" applyFill="1" applyBorder="1" applyAlignment="1" applyProtection="1">
      <alignment vertical="center" wrapText="1"/>
    </xf>
    <xf numFmtId="0" fontId="9" fillId="0" borderId="54" xfId="0" applyFont="1" applyFill="1" applyBorder="1" applyAlignment="1" applyProtection="1">
      <alignment vertical="center" wrapText="1"/>
    </xf>
    <xf numFmtId="0" fontId="9" fillId="0" borderId="2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28" xfId="0" applyFont="1" applyFill="1" applyBorder="1" applyAlignment="1" applyProtection="1">
      <alignment vertical="center" wrapText="1"/>
    </xf>
    <xf numFmtId="0" fontId="5" fillId="0" borderId="17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20" fillId="0" borderId="20" xfId="0" applyFont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9" fillId="6" borderId="9" xfId="0" applyFont="1" applyFill="1" applyBorder="1" applyAlignment="1" applyProtection="1">
      <alignment vertical="center"/>
    </xf>
    <xf numFmtId="0" fontId="9" fillId="6" borderId="10" xfId="0" applyFont="1" applyFill="1" applyBorder="1" applyAlignment="1" applyProtection="1">
      <alignment vertical="center"/>
    </xf>
    <xf numFmtId="0" fontId="9" fillId="6" borderId="2" xfId="0" applyFont="1" applyFill="1" applyBorder="1" applyAlignment="1" applyProtection="1">
      <alignment vertical="center"/>
    </xf>
    <xf numFmtId="0" fontId="9" fillId="6" borderId="12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right" vertical="center"/>
    </xf>
    <xf numFmtId="0" fontId="9" fillId="3" borderId="10" xfId="0" applyFont="1" applyFill="1" applyBorder="1" applyAlignment="1" applyProtection="1">
      <alignment vertical="center"/>
    </xf>
    <xf numFmtId="0" fontId="9" fillId="3" borderId="12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4" borderId="14" xfId="0" applyFont="1" applyFill="1" applyBorder="1" applyAlignment="1" applyProtection="1">
      <alignment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vertical="center"/>
    </xf>
    <xf numFmtId="0" fontId="9" fillId="0" borderId="43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 shrinkToFit="1"/>
    </xf>
    <xf numFmtId="0" fontId="7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/>
    </xf>
    <xf numFmtId="38" fontId="10" fillId="0" borderId="9" xfId="3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 wrapText="1"/>
    </xf>
    <xf numFmtId="38" fontId="5" fillId="0" borderId="9" xfId="3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38" fontId="10" fillId="7" borderId="9" xfId="3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9" fillId="2" borderId="3" xfId="0" applyNumberFormat="1" applyFont="1" applyFill="1" applyBorder="1" applyAlignment="1" applyProtection="1">
      <alignment horizontal="left" vertical="center"/>
    </xf>
    <xf numFmtId="176" fontId="9" fillId="2" borderId="14" xfId="0" applyNumberFormat="1" applyFont="1" applyFill="1" applyBorder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11" fillId="2" borderId="10" xfId="0" applyNumberFormat="1" applyFont="1" applyFill="1" applyBorder="1" applyAlignment="1" applyProtection="1">
      <alignment horizontal="center" vertical="center" wrapText="1"/>
    </xf>
    <xf numFmtId="176" fontId="11" fillId="2" borderId="2" xfId="0" applyNumberFormat="1" applyFont="1" applyFill="1" applyBorder="1" applyAlignment="1" applyProtection="1">
      <alignment horizontal="center" vertical="center" wrapText="1"/>
    </xf>
    <xf numFmtId="176" fontId="11" fillId="2" borderId="46" xfId="0" applyNumberFormat="1" applyFont="1" applyFill="1" applyBorder="1" applyAlignment="1" applyProtection="1">
      <alignment horizontal="center" vertical="center" wrapText="1"/>
    </xf>
    <xf numFmtId="176" fontId="25" fillId="2" borderId="10" xfId="0" applyNumberFormat="1" applyFont="1" applyFill="1" applyBorder="1" applyAlignment="1" applyProtection="1">
      <alignment horizontal="left" vertical="center" wrapText="1"/>
    </xf>
    <xf numFmtId="176" fontId="25" fillId="2" borderId="2" xfId="0" applyNumberFormat="1" applyFont="1" applyFill="1" applyBorder="1" applyAlignment="1" applyProtection="1">
      <alignment horizontal="left" vertical="center" wrapText="1"/>
    </xf>
    <xf numFmtId="176" fontId="25" fillId="2" borderId="46" xfId="0" applyNumberFormat="1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left" vertical="center" wrapText="1"/>
    </xf>
    <xf numFmtId="176" fontId="4" fillId="2" borderId="2" xfId="0" applyNumberFormat="1" applyFont="1" applyFill="1" applyBorder="1" applyAlignment="1" applyProtection="1">
      <alignment horizontal="left" vertical="center" wrapText="1"/>
    </xf>
    <xf numFmtId="0" fontId="9" fillId="2" borderId="29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40" fontId="5" fillId="0" borderId="10" xfId="0" applyNumberFormat="1" applyFont="1" applyFill="1" applyBorder="1" applyAlignment="1" applyProtection="1">
      <alignment horizontal="center" vertical="center" wrapText="1"/>
    </xf>
    <xf numFmtId="40" fontId="5" fillId="0" borderId="2" xfId="0" applyNumberFormat="1" applyFont="1" applyFill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176" fontId="4" fillId="2" borderId="46" xfId="0" applyNumberFormat="1" applyFont="1" applyFill="1" applyBorder="1" applyAlignment="1" applyProtection="1">
      <alignment horizontal="center" vertical="center" wrapText="1"/>
    </xf>
    <xf numFmtId="178" fontId="12" fillId="7" borderId="10" xfId="3" applyNumberFormat="1" applyFont="1" applyFill="1" applyBorder="1" applyAlignment="1" applyProtection="1">
      <alignment horizontal="center" vertical="center" wrapText="1"/>
    </xf>
    <xf numFmtId="178" fontId="12" fillId="7" borderId="2" xfId="3" applyNumberFormat="1" applyFont="1" applyFill="1" applyBorder="1" applyAlignment="1" applyProtection="1">
      <alignment horizontal="center" vertical="center" wrapText="1"/>
    </xf>
    <xf numFmtId="178" fontId="12" fillId="7" borderId="12" xfId="3" applyNumberFormat="1" applyFont="1" applyFill="1" applyBorder="1" applyAlignment="1" applyProtection="1">
      <alignment horizontal="center" vertical="center" wrapText="1"/>
    </xf>
    <xf numFmtId="176" fontId="4" fillId="2" borderId="48" xfId="0" applyNumberFormat="1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left" vertical="center" wrapText="1"/>
    </xf>
    <xf numFmtId="178" fontId="12" fillId="7" borderId="3" xfId="3" applyNumberFormat="1" applyFont="1" applyFill="1" applyBorder="1" applyAlignment="1" applyProtection="1">
      <alignment horizontal="center" vertical="center" wrapText="1"/>
    </xf>
    <xf numFmtId="178" fontId="12" fillId="7" borderId="14" xfId="3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49" xfId="0" applyNumberFormat="1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left" vertical="center" wrapText="1"/>
    </xf>
    <xf numFmtId="0" fontId="9" fillId="2" borderId="33" xfId="0" applyFont="1" applyFill="1" applyBorder="1" applyAlignment="1" applyProtection="1">
      <alignment horizontal="left" vertical="center" wrapText="1"/>
    </xf>
    <xf numFmtId="180" fontId="7" fillId="7" borderId="34" xfId="3" applyNumberFormat="1" applyFont="1" applyFill="1" applyBorder="1" applyAlignment="1" applyProtection="1">
      <alignment horizontal="center" vertical="center"/>
    </xf>
    <xf numFmtId="180" fontId="7" fillId="7" borderId="35" xfId="3" applyNumberFormat="1" applyFont="1" applyFill="1" applyBorder="1" applyAlignment="1" applyProtection="1">
      <alignment horizontal="center" vertical="center"/>
    </xf>
    <xf numFmtId="176" fontId="11" fillId="2" borderId="34" xfId="0" applyNumberFormat="1" applyFont="1" applyFill="1" applyBorder="1" applyAlignment="1" applyProtection="1">
      <alignment horizontal="center" vertical="center" wrapText="1"/>
    </xf>
    <xf numFmtId="176" fontId="11" fillId="2" borderId="35" xfId="0" applyNumberFormat="1" applyFont="1" applyFill="1" applyBorder="1" applyAlignment="1" applyProtection="1">
      <alignment horizontal="center" vertical="center" wrapText="1"/>
    </xf>
    <xf numFmtId="176" fontId="11" fillId="2" borderId="50" xfId="0" applyNumberFormat="1" applyFont="1" applyFill="1" applyBorder="1" applyAlignment="1" applyProtection="1">
      <alignment horizontal="center" vertical="center" wrapText="1"/>
    </xf>
    <xf numFmtId="176" fontId="13" fillId="0" borderId="14" xfId="0" applyNumberFormat="1" applyFont="1" applyFill="1" applyBorder="1" applyAlignment="1" applyProtection="1">
      <alignment horizontal="left" vertical="center" wrapText="1"/>
    </xf>
    <xf numFmtId="176" fontId="13" fillId="0" borderId="0" xfId="0" applyNumberFormat="1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76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59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left" vertical="center" wrapText="1"/>
    </xf>
    <xf numFmtId="0" fontId="14" fillId="0" borderId="61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180" fontId="12" fillId="7" borderId="7" xfId="0" applyNumberFormat="1" applyFont="1" applyFill="1" applyBorder="1" applyAlignment="1" applyProtection="1">
      <alignment horizontal="center" vertical="center"/>
    </xf>
    <xf numFmtId="180" fontId="12" fillId="7" borderId="1" xfId="0" applyNumberFormat="1" applyFont="1" applyFill="1" applyBorder="1" applyAlignment="1" applyProtection="1">
      <alignment horizontal="center" vertical="center"/>
    </xf>
    <xf numFmtId="180" fontId="12" fillId="7" borderId="8" xfId="0" applyNumberFormat="1" applyFont="1" applyFill="1" applyBorder="1" applyAlignment="1" applyProtection="1">
      <alignment horizontal="center" vertical="center"/>
    </xf>
    <xf numFmtId="176" fontId="11" fillId="2" borderId="7" xfId="0" applyNumberFormat="1" applyFont="1" applyFill="1" applyBorder="1" applyAlignment="1" applyProtection="1">
      <alignment horizontal="center" vertical="center" wrapText="1"/>
    </xf>
    <xf numFmtId="176" fontId="11" fillId="2" borderId="1" xfId="0" applyNumberFormat="1" applyFont="1" applyFill="1" applyBorder="1" applyAlignment="1" applyProtection="1">
      <alignment horizontal="center" vertical="center" wrapText="1"/>
    </xf>
    <xf numFmtId="176" fontId="11" fillId="2" borderId="51" xfId="0" applyNumberFormat="1" applyFont="1" applyFill="1" applyBorder="1" applyAlignment="1" applyProtection="1">
      <alignment horizontal="center" vertical="center" wrapText="1"/>
    </xf>
    <xf numFmtId="180" fontId="10" fillId="7" borderId="10" xfId="0" applyNumberFormat="1" applyFont="1" applyFill="1" applyBorder="1" applyAlignment="1" applyProtection="1">
      <alignment horizontal="center" vertical="center" wrapText="1"/>
    </xf>
    <xf numFmtId="180" fontId="10" fillId="7" borderId="2" xfId="0" applyNumberFormat="1" applyFont="1" applyFill="1" applyBorder="1" applyAlignment="1" applyProtection="1">
      <alignment horizontal="center" vertical="center" wrapText="1"/>
    </xf>
    <xf numFmtId="180" fontId="10" fillId="7" borderId="12" xfId="0" applyNumberFormat="1" applyFont="1" applyFill="1" applyBorder="1" applyAlignment="1" applyProtection="1">
      <alignment horizontal="center" vertical="center" wrapText="1"/>
    </xf>
    <xf numFmtId="176" fontId="11" fillId="2" borderId="48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25" fillId="2" borderId="10" xfId="0" applyFont="1" applyFill="1" applyBorder="1" applyAlignment="1" applyProtection="1">
      <alignment horizontal="left" vertical="center" wrapText="1"/>
    </xf>
    <xf numFmtId="0" fontId="25" fillId="2" borderId="2" xfId="0" applyFont="1" applyFill="1" applyBorder="1" applyAlignment="1" applyProtection="1">
      <alignment horizontal="left" vertical="center" wrapText="1"/>
    </xf>
    <xf numFmtId="0" fontId="25" fillId="2" borderId="12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Font="1" applyFill="1" applyBorder="1" applyAlignment="1" applyProtection="1">
      <alignment horizontal="center" vertical="center" wrapText="1" shrinkToFit="1"/>
      <protection locked="0"/>
    </xf>
    <xf numFmtId="38" fontId="10" fillId="0" borderId="9" xfId="3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176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47" xfId="0" applyFont="1" applyFill="1" applyBorder="1" applyAlignment="1" applyProtection="1">
      <alignment horizontal="center" vertical="center" wrapText="1"/>
    </xf>
    <xf numFmtId="176" fontId="25" fillId="2" borderId="48" xfId="0" applyNumberFormat="1" applyFont="1" applyFill="1" applyBorder="1" applyAlignment="1" applyProtection="1">
      <alignment horizontal="left" vertical="center" wrapText="1"/>
    </xf>
    <xf numFmtId="176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40" fontId="12" fillId="0" borderId="10" xfId="0" applyNumberFormat="1" applyFont="1" applyBorder="1" applyAlignment="1" applyProtection="1">
      <alignment horizontal="center" vertical="center" wrapText="1"/>
    </xf>
    <xf numFmtId="40" fontId="12" fillId="0" borderId="12" xfId="0" applyNumberFormat="1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40" fontId="5" fillId="0" borderId="10" xfId="0" applyNumberFormat="1" applyFont="1" applyBorder="1" applyAlignment="1" applyProtection="1">
      <alignment horizontal="center" vertical="center" wrapText="1"/>
    </xf>
    <xf numFmtId="40" fontId="5" fillId="0" borderId="12" xfId="0" applyNumberFormat="1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40" fontId="5" fillId="7" borderId="9" xfId="3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40" fontId="12" fillId="0" borderId="10" xfId="0" applyNumberFormat="1" applyFont="1" applyBorder="1" applyAlignment="1" applyProtection="1">
      <alignment horizontal="center" vertical="center" wrapText="1"/>
      <protection locked="0"/>
    </xf>
    <xf numFmtId="40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40" fontId="12" fillId="7" borderId="9" xfId="3" applyNumberFormat="1" applyFont="1" applyFill="1" applyBorder="1" applyAlignment="1" applyProtection="1">
      <alignment horizontal="center" vertical="center"/>
    </xf>
    <xf numFmtId="40" fontId="9" fillId="3" borderId="10" xfId="3" applyNumberFormat="1" applyFont="1" applyFill="1" applyBorder="1" applyAlignment="1" applyProtection="1">
      <alignment horizontal="left" vertical="center"/>
    </xf>
    <xf numFmtId="40" fontId="9" fillId="3" borderId="12" xfId="3" applyNumberFormat="1" applyFont="1" applyFill="1" applyBorder="1" applyAlignment="1" applyProtection="1">
      <alignment horizontal="left" vertical="center"/>
    </xf>
    <xf numFmtId="179" fontId="9" fillId="6" borderId="10" xfId="0" applyNumberFormat="1" applyFont="1" applyFill="1" applyBorder="1" applyAlignment="1" applyProtection="1">
      <alignment horizontal="left" vertical="center"/>
    </xf>
    <xf numFmtId="179" fontId="9" fillId="6" borderId="12" xfId="0" applyNumberFormat="1" applyFont="1" applyFill="1" applyBorder="1" applyAlignment="1" applyProtection="1">
      <alignment horizontal="left" vertical="center"/>
    </xf>
    <xf numFmtId="0" fontId="9" fillId="4" borderId="55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56" xfId="0" applyFont="1" applyFill="1" applyBorder="1" applyAlignment="1" applyProtection="1">
      <alignment horizontal="left" vertical="top" wrapText="1"/>
    </xf>
    <xf numFmtId="0" fontId="9" fillId="4" borderId="57" xfId="0" applyFont="1" applyFill="1" applyBorder="1" applyAlignment="1" applyProtection="1">
      <alignment horizontal="left" vertical="top" wrapText="1"/>
    </xf>
    <xf numFmtId="0" fontId="9" fillId="4" borderId="44" xfId="0" applyFont="1" applyFill="1" applyBorder="1" applyAlignment="1" applyProtection="1">
      <alignment horizontal="left" vertical="top" wrapText="1"/>
    </xf>
    <xf numFmtId="0" fontId="9" fillId="4" borderId="58" xfId="0" applyFont="1" applyFill="1" applyBorder="1" applyAlignment="1" applyProtection="1">
      <alignment horizontal="left" vertical="top" wrapText="1"/>
    </xf>
    <xf numFmtId="38" fontId="9" fillId="0" borderId="10" xfId="3" applyNumberFormat="1" applyFont="1" applyBorder="1" applyAlignment="1" applyProtection="1">
      <alignment horizontal="left" vertical="center"/>
    </xf>
    <xf numFmtId="38" fontId="9" fillId="0" borderId="12" xfId="3" applyNumberFormat="1" applyFont="1" applyBorder="1" applyAlignment="1" applyProtection="1">
      <alignment horizontal="left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9" fillId="5" borderId="21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5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/>
    </xf>
    <xf numFmtId="0" fontId="9" fillId="0" borderId="56" xfId="0" applyFont="1" applyBorder="1" applyAlignment="1" applyProtection="1">
      <alignment horizontal="left" vertical="top"/>
    </xf>
    <xf numFmtId="0" fontId="9" fillId="0" borderId="55" xfId="0" applyFont="1" applyBorder="1" applyAlignment="1" applyProtection="1">
      <alignment horizontal="left" vertical="top"/>
    </xf>
    <xf numFmtId="0" fontId="9" fillId="0" borderId="57" xfId="0" applyFont="1" applyBorder="1" applyAlignment="1" applyProtection="1">
      <alignment horizontal="left" vertical="top"/>
    </xf>
    <xf numFmtId="0" fontId="9" fillId="0" borderId="44" xfId="0" applyFont="1" applyBorder="1" applyAlignment="1" applyProtection="1">
      <alignment horizontal="left" vertical="top"/>
    </xf>
    <xf numFmtId="0" fontId="9" fillId="0" borderId="58" xfId="0" applyFont="1" applyBorder="1" applyAlignment="1" applyProtection="1">
      <alignment horizontal="left" vertical="top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3</xdr:row>
      <xdr:rowOff>112058</xdr:rowOff>
    </xdr:from>
    <xdr:to>
      <xdr:col>10</xdr:col>
      <xdr:colOff>26333</xdr:colOff>
      <xdr:row>5</xdr:row>
      <xdr:rowOff>101972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4058" y="694764"/>
          <a:ext cx="1247775" cy="40453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記入例：継続者</a:t>
          </a:r>
        </a:p>
      </xdr:txBody>
    </xdr:sp>
    <xdr:clientData/>
  </xdr:twoCellAnchor>
  <xdr:twoCellAnchor>
    <xdr:from>
      <xdr:col>5</xdr:col>
      <xdr:colOff>156882</xdr:colOff>
      <xdr:row>33</xdr:row>
      <xdr:rowOff>67235</xdr:rowOff>
    </xdr:from>
    <xdr:to>
      <xdr:col>17</xdr:col>
      <xdr:colOff>42582</xdr:colOff>
      <xdr:row>35</xdr:row>
      <xdr:rowOff>413497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1243853" y="10186147"/>
          <a:ext cx="2362200" cy="895350"/>
        </a:xfrm>
        <a:prstGeom prst="wedgeRoundRectCallout">
          <a:avLst>
            <a:gd name="adj1" fmla="val -34107"/>
            <a:gd name="adj2" fmla="val -6643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例えば、次回</a:t>
          </a:r>
          <a:r>
            <a:rPr kumimoji="1" lang="en-US" altLang="ja-JP" sz="1100"/>
            <a:t>12</a:t>
          </a:r>
          <a:r>
            <a:rPr kumimoji="1" lang="ja-JP" altLang="en-US" sz="1100"/>
            <a:t>月に様式</a:t>
          </a:r>
          <a:r>
            <a:rPr kumimoji="1" lang="en-US" altLang="ja-JP" sz="1100"/>
            <a:t>F-1</a:t>
          </a:r>
          <a:r>
            <a:rPr kumimoji="1" lang="ja-JP" altLang="en-US" sz="1100"/>
            <a:t>を提出するとき、この金額を２②の欄に転記してください。</a:t>
          </a:r>
        </a:p>
      </xdr:txBody>
    </xdr:sp>
    <xdr:clientData/>
  </xdr:twoCellAnchor>
  <xdr:twoCellAnchor>
    <xdr:from>
      <xdr:col>25</xdr:col>
      <xdr:colOff>67236</xdr:colOff>
      <xdr:row>28</xdr:row>
      <xdr:rowOff>0</xdr:rowOff>
    </xdr:from>
    <xdr:to>
      <xdr:col>32</xdr:col>
      <xdr:colOff>2803</xdr:colOff>
      <xdr:row>30</xdr:row>
      <xdr:rowOff>403972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5367618" y="7888941"/>
          <a:ext cx="1571626" cy="1266825"/>
        </a:xfrm>
        <a:prstGeom prst="wedgeRoundRectCallout">
          <a:avLst>
            <a:gd name="adj1" fmla="val 36959"/>
            <a:gd name="adj2" fmla="val 685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今回の申請額が、２③の残額以上の場合は、年度上限額に収まるように調整されます。</a:t>
          </a:r>
        </a:p>
      </xdr:txBody>
    </xdr:sp>
    <xdr:clientData/>
  </xdr:twoCellAnchor>
  <xdr:twoCellAnchor>
    <xdr:from>
      <xdr:col>14</xdr:col>
      <xdr:colOff>11206</xdr:colOff>
      <xdr:row>28</xdr:row>
      <xdr:rowOff>112059</xdr:rowOff>
    </xdr:from>
    <xdr:to>
      <xdr:col>18</xdr:col>
      <xdr:colOff>233082</xdr:colOff>
      <xdr:row>31</xdr:row>
      <xdr:rowOff>15688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2969559" y="8001000"/>
          <a:ext cx="1028699" cy="1181100"/>
        </a:xfrm>
        <a:prstGeom prst="wedgeRoundRectCallout">
          <a:avLst>
            <a:gd name="adj1" fmla="val -68327"/>
            <a:gd name="adj2" fmla="val 3325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この分は、来年度に支給される予定です。</a:t>
          </a:r>
        </a:p>
      </xdr:txBody>
    </xdr:sp>
    <xdr:clientData/>
  </xdr:twoCellAnchor>
  <xdr:twoCellAnchor>
    <xdr:from>
      <xdr:col>24</xdr:col>
      <xdr:colOff>89647</xdr:colOff>
      <xdr:row>18</xdr:row>
      <xdr:rowOff>168088</xdr:rowOff>
    </xdr:from>
    <xdr:to>
      <xdr:col>32</xdr:col>
      <xdr:colOff>15129</xdr:colOff>
      <xdr:row>21</xdr:row>
      <xdr:rowOff>254374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5132294" y="4202206"/>
          <a:ext cx="1819276" cy="1543050"/>
        </a:xfrm>
        <a:prstGeom prst="wedgeRoundRectCallout">
          <a:avLst>
            <a:gd name="adj1" fmla="val 66365"/>
            <a:gd name="adj2" fmla="val -469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継続者は</a:t>
          </a:r>
          <a:r>
            <a:rPr kumimoji="1" lang="ja-JP" altLang="en-US" sz="1100">
              <a:solidFill>
                <a:sysClr val="windowText" lastClr="000000"/>
              </a:solidFill>
            </a:rPr>
            <a:t>、</a:t>
          </a:r>
          <a:r>
            <a:rPr kumimoji="1" lang="en-US" altLang="ja-JP" sz="1100">
              <a:solidFill>
                <a:sysClr val="windowText" lastClr="000000"/>
              </a:solidFill>
            </a:rPr>
            <a:t>2021</a:t>
          </a:r>
          <a:r>
            <a:rPr kumimoji="1" lang="ja-JP" altLang="en-US" sz="1100">
              <a:solidFill>
                <a:sysClr val="windowText" lastClr="000000"/>
              </a:solidFill>
            </a:rPr>
            <a:t>年度中に申請した年度をまたぐ授業料のうち、</a:t>
          </a:r>
          <a:r>
            <a:rPr kumimoji="1" lang="en-US" altLang="ja-JP" sz="1100">
              <a:solidFill>
                <a:sysClr val="windowText" lastClr="000000"/>
              </a:solidFill>
            </a:rPr>
            <a:t>2022</a:t>
          </a:r>
          <a:r>
            <a:rPr kumimoji="1" lang="ja-JP" altLang="en-US" sz="1100">
              <a:solidFill>
                <a:sysClr val="windowText" lastClr="000000"/>
              </a:solidFill>
            </a:rPr>
            <a:t>年４月に支給された</a:t>
          </a:r>
          <a:r>
            <a:rPr kumimoji="1" lang="en-US" altLang="ja-JP" sz="1100">
              <a:solidFill>
                <a:sysClr val="windowText" lastClr="000000"/>
              </a:solidFill>
            </a:rPr>
            <a:t>2022</a:t>
          </a:r>
          <a:r>
            <a:rPr kumimoji="1" lang="ja-JP" altLang="en-US" sz="1100">
              <a:solidFill>
                <a:sysClr val="windowText" lastClr="000000"/>
              </a:solidFill>
            </a:rPr>
            <a:t>年度分も合わせて記入して</a:t>
          </a:r>
          <a:r>
            <a:rPr kumimoji="1" lang="ja-JP" altLang="en-US" sz="1100"/>
            <a:t>ください。</a:t>
          </a:r>
        </a:p>
      </xdr:txBody>
    </xdr:sp>
    <xdr:clientData/>
  </xdr:twoCellAnchor>
  <xdr:twoCellAnchor>
    <xdr:from>
      <xdr:col>19</xdr:col>
      <xdr:colOff>78441</xdr:colOff>
      <xdr:row>10</xdr:row>
      <xdr:rowOff>123264</xdr:rowOff>
    </xdr:from>
    <xdr:to>
      <xdr:col>32</xdr:col>
      <xdr:colOff>87406</xdr:colOff>
      <xdr:row>15</xdr:row>
      <xdr:rowOff>40341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90147" y="2140323"/>
          <a:ext cx="2933700" cy="914400"/>
        </a:xfrm>
        <a:prstGeom prst="wedgeRoundRectCallout">
          <a:avLst>
            <a:gd name="adj1" fmla="val -10558"/>
            <a:gd name="adj2" fmla="val 4886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請求書（様式</a:t>
          </a:r>
          <a:r>
            <a:rPr kumimoji="1" lang="en-US" altLang="ja-JP" sz="1100"/>
            <a:t>F-3</a:t>
          </a:r>
          <a:r>
            <a:rPr kumimoji="1" lang="ja-JP" altLang="en-US" sz="1100"/>
            <a:t>）により、学期ごとの申請でも、１年間の申請でも、どちらでも申請可能です。</a:t>
          </a:r>
        </a:p>
      </xdr:txBody>
    </xdr:sp>
    <xdr:clientData/>
  </xdr:twoCellAnchor>
  <xdr:twoCellAnchor>
    <xdr:from>
      <xdr:col>2</xdr:col>
      <xdr:colOff>67235</xdr:colOff>
      <xdr:row>10</xdr:row>
      <xdr:rowOff>168087</xdr:rowOff>
    </xdr:from>
    <xdr:to>
      <xdr:col>12</xdr:col>
      <xdr:colOff>98051</xdr:colOff>
      <xdr:row>16</xdr:row>
      <xdr:rowOff>166406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9088" y="2185146"/>
          <a:ext cx="2047875" cy="1343025"/>
        </a:xfrm>
        <a:prstGeom prst="wedgeRoundRectCallout">
          <a:avLst>
            <a:gd name="adj1" fmla="val 34710"/>
            <a:gd name="adj2" fmla="val 7836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この例は、９月に初めて様式</a:t>
          </a:r>
          <a:r>
            <a:rPr kumimoji="1" lang="en-US" altLang="ja-JP" sz="1100"/>
            <a:t>F-1</a:t>
          </a:r>
          <a:r>
            <a:rPr kumimoji="1" lang="ja-JP" altLang="en-US" sz="1100"/>
            <a:t>を提出する場合です。例えば、</a:t>
          </a:r>
          <a:r>
            <a:rPr kumimoji="1" lang="en-US" altLang="ja-JP" sz="1100"/>
            <a:t>12</a:t>
          </a:r>
          <a:r>
            <a:rPr kumimoji="1" lang="ja-JP" altLang="en-US" sz="1100"/>
            <a:t>月に冬学期の様式</a:t>
          </a:r>
          <a:r>
            <a:rPr kumimoji="1" lang="en-US" altLang="ja-JP" sz="1100"/>
            <a:t>F-1</a:t>
          </a:r>
          <a:r>
            <a:rPr kumimoji="1" lang="ja-JP" altLang="en-US" sz="1100"/>
            <a:t>を申請する場合は、「２回目」になります。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10</xdr:row>
      <xdr:rowOff>323851</xdr:rowOff>
    </xdr:from>
    <xdr:to>
      <xdr:col>10</xdr:col>
      <xdr:colOff>603911</xdr:colOff>
      <xdr:row>14</xdr:row>
      <xdr:rowOff>171450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53025" y="2943226"/>
          <a:ext cx="1965986" cy="733424"/>
        </a:xfrm>
        <a:prstGeom prst="wedgeRoundRectCallout">
          <a:avLst>
            <a:gd name="adj1" fmla="val -66265"/>
            <a:gd name="adj2" fmla="val -5594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授業料支給申請書（様式</a:t>
          </a:r>
          <a:r>
            <a:rPr kumimoji="1" lang="en-US" altLang="ja-JP" sz="1100"/>
            <a:t>F-1</a:t>
          </a:r>
          <a:r>
            <a:rPr kumimoji="1" lang="ja-JP" altLang="en-US" sz="1100"/>
            <a:t>）の３⑤に記入します。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85725</xdr:colOff>
      <xdr:row>10</xdr:row>
      <xdr:rowOff>209550</xdr:rowOff>
    </xdr:from>
    <xdr:to>
      <xdr:col>5</xdr:col>
      <xdr:colOff>443108</xdr:colOff>
      <xdr:row>14</xdr:row>
      <xdr:rowOff>342900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7675" y="2828925"/>
          <a:ext cx="3300608" cy="1019175"/>
        </a:xfrm>
        <a:prstGeom prst="wedgeRoundRectCallout">
          <a:avLst>
            <a:gd name="adj1" fmla="val -9371"/>
            <a:gd name="adj2" fmla="val 6525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請求書（様式</a:t>
          </a:r>
          <a:r>
            <a:rPr kumimoji="1" lang="en-US" altLang="ja-JP" sz="1100"/>
            <a:t>F-3</a:t>
          </a:r>
          <a:r>
            <a:rPr kumimoji="1" lang="ja-JP" altLang="en-US" sz="1100"/>
            <a:t>）の記載どおりに記入してください。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費目をひとまとめにして記入しないように注意してください。</a:t>
          </a:r>
        </a:p>
      </xdr:txBody>
    </xdr:sp>
    <xdr:clientData/>
  </xdr:twoCellAnchor>
  <xdr:twoCellAnchor>
    <xdr:from>
      <xdr:col>8</xdr:col>
      <xdr:colOff>9525</xdr:colOff>
      <xdr:row>17</xdr:row>
      <xdr:rowOff>133350</xdr:rowOff>
    </xdr:from>
    <xdr:to>
      <xdr:col>10</xdr:col>
      <xdr:colOff>628650</xdr:colOff>
      <xdr:row>20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829175" y="5600700"/>
          <a:ext cx="2314575" cy="1323975"/>
        </a:xfrm>
        <a:prstGeom prst="wedgeRoundRectCallout">
          <a:avLst>
            <a:gd name="adj1" fmla="val 16563"/>
            <a:gd name="adj2" fmla="val -6543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授業料に全額を充てない場合は、様式</a:t>
          </a:r>
          <a:r>
            <a:rPr kumimoji="1" lang="en-US" altLang="ja-JP" sz="1100"/>
            <a:t>F-2</a:t>
          </a:r>
          <a:r>
            <a:rPr kumimoji="1" lang="ja-JP" altLang="en-US" sz="1100"/>
            <a:t>「備考」欄に簡単な計算式を記入、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又は補足資料を添付してください。</a:t>
          </a:r>
          <a:r>
            <a:rPr kumimoji="1" lang="ja-JP" altLang="en-US" sz="1100"/>
            <a:t>別途様式</a:t>
          </a:r>
          <a:r>
            <a:rPr kumimoji="1" lang="en-US" altLang="ja-JP" sz="1100"/>
            <a:t>F-3【</a:t>
          </a:r>
          <a:r>
            <a:rPr kumimoji="1" lang="ja-JP" altLang="en-US" sz="1100"/>
            <a:t>他の奨</a:t>
          </a:r>
          <a:r>
            <a:rPr kumimoji="1" lang="en-US" altLang="ja-JP" sz="1100"/>
            <a:t>】</a:t>
          </a:r>
          <a:r>
            <a:rPr kumimoji="1" lang="ja-JP" altLang="en-US" sz="1100"/>
            <a:t>を提出してください。</a:t>
          </a:r>
        </a:p>
      </xdr:txBody>
    </xdr:sp>
    <xdr:clientData/>
  </xdr:twoCellAnchor>
  <xdr:twoCellAnchor>
    <xdr:from>
      <xdr:col>1</xdr:col>
      <xdr:colOff>742951</xdr:colOff>
      <xdr:row>20</xdr:row>
      <xdr:rowOff>304800</xdr:rowOff>
    </xdr:from>
    <xdr:to>
      <xdr:col>9</xdr:col>
      <xdr:colOff>133351</xdr:colOff>
      <xdr:row>22</xdr:row>
      <xdr:rowOff>353846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04901" y="7229475"/>
          <a:ext cx="4476750" cy="1020596"/>
        </a:xfrm>
        <a:prstGeom prst="wedgeRoundRectCallout">
          <a:avLst>
            <a:gd name="adj1" fmla="val -16049"/>
            <a:gd name="adj2" fmla="val -4958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授業料支給対象であっても、機構以外からの奨学金などにより、派遣学生本人が実際に負担していない分については、支給申請することはできません。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219075</xdr:colOff>
      <xdr:row>0</xdr:row>
      <xdr:rowOff>142875</xdr:rowOff>
    </xdr:from>
    <xdr:to>
      <xdr:col>2</xdr:col>
      <xdr:colOff>28015</xdr:colOff>
      <xdr:row>2</xdr:row>
      <xdr:rowOff>214032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075" y="142875"/>
          <a:ext cx="1104340" cy="40453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38100</xdr:rowOff>
    </xdr:from>
    <xdr:to>
      <xdr:col>11</xdr:col>
      <xdr:colOff>428625</xdr:colOff>
      <xdr:row>25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4775" y="2933700"/>
          <a:ext cx="6086475" cy="281940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182065</xdr:colOff>
      <xdr:row>10</xdr:row>
      <xdr:rowOff>114841</xdr:rowOff>
    </xdr:from>
    <xdr:to>
      <xdr:col>5</xdr:col>
      <xdr:colOff>54256</xdr:colOff>
      <xdr:row>12</xdr:row>
      <xdr:rowOff>2399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2277565" y="3010441"/>
          <a:ext cx="396066" cy="297133"/>
          <a:chOff x="1744165" y="2057941"/>
          <a:chExt cx="300816" cy="278083"/>
        </a:xfrm>
      </xdr:grpSpPr>
      <xdr:sp macro="" textlink="">
        <xdr:nvSpPr>
          <xdr:cNvPr id="4" name="涙形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涙形 4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161925</xdr:colOff>
      <xdr:row>12</xdr:row>
      <xdr:rowOff>114299</xdr:rowOff>
    </xdr:from>
    <xdr:to>
      <xdr:col>3</xdr:col>
      <xdr:colOff>390525</xdr:colOff>
      <xdr:row>16</xdr:row>
      <xdr:rowOff>209549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61925" y="3419474"/>
          <a:ext cx="1800225" cy="790575"/>
        </a:xfrm>
        <a:prstGeom prst="wedgeRoundRectCallout">
          <a:avLst>
            <a:gd name="adj1" fmla="val 21259"/>
            <a:gd name="adj2" fmla="val 6700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該当箇所のハイライトを忘れないでください。</a:t>
          </a:r>
        </a:p>
      </xdr:txBody>
    </xdr:sp>
    <xdr:clientData/>
  </xdr:twoCellAnchor>
  <xdr:twoCellAnchor>
    <xdr:from>
      <xdr:col>0</xdr:col>
      <xdr:colOff>180975</xdr:colOff>
      <xdr:row>0</xdr:row>
      <xdr:rowOff>114300</xdr:rowOff>
    </xdr:from>
    <xdr:to>
      <xdr:col>2</xdr:col>
      <xdr:colOff>293335</xdr:colOff>
      <xdr:row>2</xdr:row>
      <xdr:rowOff>61547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0975" y="114300"/>
          <a:ext cx="1160110" cy="37587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85725</xdr:colOff>
      <xdr:row>7</xdr:row>
      <xdr:rowOff>66676</xdr:rowOff>
    </xdr:from>
    <xdr:to>
      <xdr:col>4</xdr:col>
      <xdr:colOff>142874</xdr:colOff>
      <xdr:row>10</xdr:row>
      <xdr:rowOff>38101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5725" y="2152651"/>
          <a:ext cx="2152649" cy="781050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これは一例です。請求書の形は学校によって異なります。</a:t>
          </a:r>
        </a:p>
      </xdr:txBody>
    </xdr:sp>
    <xdr:clientData/>
  </xdr:twoCellAnchor>
  <xdr:twoCellAnchor>
    <xdr:from>
      <xdr:col>0</xdr:col>
      <xdr:colOff>200025</xdr:colOff>
      <xdr:row>23</xdr:row>
      <xdr:rowOff>104776</xdr:rowOff>
    </xdr:from>
    <xdr:to>
      <xdr:col>5</xdr:col>
      <xdr:colOff>1</xdr:colOff>
      <xdr:row>35</xdr:row>
      <xdr:rowOff>19051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200025" y="5581651"/>
          <a:ext cx="2419351" cy="1714500"/>
        </a:xfrm>
        <a:prstGeom prst="wedgeRoundRectCallout">
          <a:avLst>
            <a:gd name="adj1" fmla="val 34971"/>
            <a:gd name="adj2" fmla="val -598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費目名のみでは、支給対象となるか判断できない場合は、追加資料の提出を求めます。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授業料や履修登録料等以外の費目を支給申請する場合は、詳細がわかる資料を添付してください。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123825</xdr:colOff>
      <xdr:row>24</xdr:row>
      <xdr:rowOff>38100</xdr:rowOff>
    </xdr:from>
    <xdr:to>
      <xdr:col>11</xdr:col>
      <xdr:colOff>314326</xdr:colOff>
      <xdr:row>39</xdr:row>
      <xdr:rowOff>142874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267075" y="5715000"/>
          <a:ext cx="2809876" cy="2381249"/>
        </a:xfrm>
        <a:prstGeom prst="wedgeRoundRectCallout">
          <a:avLst>
            <a:gd name="adj1" fmla="val 8259"/>
            <a:gd name="adj2" fmla="val -6127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この合計には、支給対象外の費目も含まれるため、様式</a:t>
          </a:r>
          <a:r>
            <a:rPr kumimoji="1" lang="en-US" altLang="ja-JP" sz="1100"/>
            <a:t>F-2</a:t>
          </a:r>
          <a:r>
            <a:rPr kumimoji="1" lang="ja-JP" altLang="en-US" sz="1100"/>
            <a:t>には対象費目のみを抽出して記入してください。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→この例の場合、様式</a:t>
          </a:r>
          <a:r>
            <a:rPr kumimoji="1" lang="en-US" altLang="ja-JP" sz="1100"/>
            <a:t>F-2</a:t>
          </a:r>
          <a:r>
            <a:rPr kumimoji="1" lang="ja-JP" altLang="en-US" sz="1100"/>
            <a:t>には、「</a:t>
          </a:r>
          <a:r>
            <a:rPr kumimoji="1" lang="en-US" altLang="ja-JP" sz="1100"/>
            <a:t>2022</a:t>
          </a:r>
          <a:r>
            <a:rPr kumimoji="1" lang="en-US" altLang="ja-JP" sz="1100" baseline="0"/>
            <a:t> Fall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Tuition</a:t>
          </a:r>
          <a:r>
            <a:rPr kumimoji="1" lang="ja-JP" altLang="en-US" sz="1100" baseline="0"/>
            <a:t>」と「●●</a:t>
          </a:r>
          <a:r>
            <a:rPr kumimoji="1" lang="en-US" altLang="ja-JP" sz="1100" baseline="0"/>
            <a:t>Scholarship</a:t>
          </a:r>
          <a:r>
            <a:rPr kumimoji="1" lang="ja-JP" altLang="en-US" sz="1100" baseline="0"/>
            <a:t>」を記入してください。</a:t>
          </a:r>
          <a:endParaRPr kumimoji="1" lang="en-US" altLang="ja-JP" sz="1100" baseline="0"/>
        </a:p>
        <a:p>
          <a:pPr algn="l"/>
          <a:endParaRPr kumimoji="1" lang="en-US" altLang="ja-JP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「●●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Scholarship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について、全額を授業料に充てない場合は、様式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F-3【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他の奨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の提出が必要です。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2</xdr:col>
      <xdr:colOff>264760</xdr:colOff>
      <xdr:row>2</xdr:row>
      <xdr:rowOff>23447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2400" y="133350"/>
          <a:ext cx="1160110" cy="37587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66675</xdr:colOff>
      <xdr:row>10</xdr:row>
      <xdr:rowOff>171450</xdr:rowOff>
    </xdr:from>
    <xdr:to>
      <xdr:col>11</xdr:col>
      <xdr:colOff>390525</xdr:colOff>
      <xdr:row>27</xdr:row>
      <xdr:rowOff>47625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6675" y="2952750"/>
          <a:ext cx="6086475" cy="281940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182065</xdr:colOff>
      <xdr:row>11</xdr:row>
      <xdr:rowOff>114841</xdr:rowOff>
    </xdr:from>
    <xdr:to>
      <xdr:col>5</xdr:col>
      <xdr:colOff>54256</xdr:colOff>
      <xdr:row>13</xdr:row>
      <xdr:rowOff>2399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pSpPr/>
      </xdr:nvGrpSpPr>
      <xdr:grpSpPr>
        <a:xfrm>
          <a:off x="2277565" y="3572416"/>
          <a:ext cx="396066" cy="230458"/>
          <a:chOff x="1744165" y="2057941"/>
          <a:chExt cx="300816" cy="278083"/>
        </a:xfrm>
      </xdr:grpSpPr>
      <xdr:sp macro="" textlink="">
        <xdr:nvSpPr>
          <xdr:cNvPr id="36" name="涙形 35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/>
        </xdr:nvSpPr>
        <xdr:spPr>
          <a:xfrm rot="20582034">
            <a:off x="1744165" y="2090459"/>
            <a:ext cx="272340" cy="86339"/>
          </a:xfrm>
          <a:prstGeom prst="teardrop">
            <a:avLst/>
          </a:prstGeom>
          <a:solidFill>
            <a:schemeClr val="accent3">
              <a:lumMod val="50000"/>
            </a:schemeClr>
          </a:solidFill>
          <a:ln>
            <a:solidFill>
              <a:schemeClr val="accent3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涙形 36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SpPr/>
        </xdr:nvSpPr>
        <xdr:spPr>
          <a:xfrm rot="20471092" flipH="1">
            <a:off x="1752997" y="2218507"/>
            <a:ext cx="291984" cy="117517"/>
          </a:xfrm>
          <a:prstGeom prst="teardrop">
            <a:avLst/>
          </a:prstGeom>
          <a:solidFill>
            <a:srgbClr val="FFFF00"/>
          </a:solidFill>
          <a:ln w="31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8" name="直線コネクタ 37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CxnSpPr/>
        </xdr:nvCxnSpPr>
        <xdr:spPr>
          <a:xfrm flipV="1">
            <a:off x="1752600" y="2277016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CxnSpPr/>
        </xdr:nvCxnSpPr>
        <xdr:spPr>
          <a:xfrm flipV="1">
            <a:off x="1866900" y="2057941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CxnSpPr/>
        </xdr:nvCxnSpPr>
        <xdr:spPr>
          <a:xfrm flipV="1">
            <a:off x="1905000" y="2076450"/>
            <a:ext cx="138190" cy="47084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CxnSpPr/>
        </xdr:nvCxnSpPr>
        <xdr:spPr>
          <a:xfrm flipV="1">
            <a:off x="1752600" y="2238375"/>
            <a:ext cx="138190" cy="4708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22</xdr:row>
      <xdr:rowOff>85725</xdr:rowOff>
    </xdr:from>
    <xdr:to>
      <xdr:col>6</xdr:col>
      <xdr:colOff>219075</xdr:colOff>
      <xdr:row>26</xdr:row>
      <xdr:rowOff>152400</xdr:rowOff>
    </xdr:to>
    <xdr:sp macro="" textlink="">
      <xdr:nvSpPr>
        <xdr:cNvPr id="43" name="角丸四角形吹き出し 4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1143000" y="4914900"/>
          <a:ext cx="2219325" cy="790575"/>
        </a:xfrm>
        <a:prstGeom prst="wedgeRoundRectCallout">
          <a:avLst>
            <a:gd name="adj1" fmla="val 45853"/>
            <a:gd name="adj2" fmla="val -6312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該当箇所のハイライトと和訳を忘れないでください。</a:t>
          </a:r>
        </a:p>
      </xdr:txBody>
    </xdr:sp>
    <xdr:clientData/>
  </xdr:twoCellAnchor>
  <xdr:twoCellAnchor>
    <xdr:from>
      <xdr:col>0</xdr:col>
      <xdr:colOff>171450</xdr:colOff>
      <xdr:row>7</xdr:row>
      <xdr:rowOff>66676</xdr:rowOff>
    </xdr:from>
    <xdr:to>
      <xdr:col>4</xdr:col>
      <xdr:colOff>228599</xdr:colOff>
      <xdr:row>9</xdr:row>
      <xdr:rowOff>209550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71450" y="2209801"/>
          <a:ext cx="2152649" cy="781049"/>
        </a:xfrm>
        <a:prstGeom prst="wedgeRoundRectCallout">
          <a:avLst>
            <a:gd name="adj1" fmla="val 21112"/>
            <a:gd name="adj2" fmla="val 43796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これは一例です。</a:t>
          </a:r>
        </a:p>
      </xdr:txBody>
    </xdr:sp>
    <xdr:clientData/>
  </xdr:twoCellAnchor>
  <xdr:twoCellAnchor>
    <xdr:from>
      <xdr:col>7</xdr:col>
      <xdr:colOff>76200</xdr:colOff>
      <xdr:row>23</xdr:row>
      <xdr:rowOff>38100</xdr:rowOff>
    </xdr:from>
    <xdr:to>
      <xdr:col>11</xdr:col>
      <xdr:colOff>295275</xdr:colOff>
      <xdr:row>31</xdr:row>
      <xdr:rowOff>85725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743325" y="5524500"/>
          <a:ext cx="2314575" cy="1323975"/>
        </a:xfrm>
        <a:prstGeom prst="wedgeRoundRectCallout">
          <a:avLst>
            <a:gd name="adj1" fmla="val 8744"/>
            <a:gd name="adj2" fmla="val -6759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授業料に全額を充てない場合は、様式</a:t>
          </a:r>
          <a:r>
            <a:rPr kumimoji="1" lang="en-US" altLang="ja-JP" sz="1100"/>
            <a:t>F-2</a:t>
          </a:r>
          <a:r>
            <a:rPr kumimoji="1" lang="ja-JP" altLang="en-US" sz="1100"/>
            <a:t>「備考」欄に簡単な計算式を記入、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又は補足資料を添付してください。</a:t>
          </a:r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81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3.625" style="112" customWidth="1"/>
    <col min="2" max="13" width="2.625" style="15" customWidth="1"/>
    <col min="14" max="14" width="3.375" style="15" customWidth="1"/>
    <col min="15" max="18" width="2.625" style="15" customWidth="1"/>
    <col min="19" max="19" width="3.25" style="15" customWidth="1"/>
    <col min="20" max="23" width="2.625" style="15" customWidth="1"/>
    <col min="24" max="24" width="2.875" style="15" customWidth="1"/>
    <col min="25" max="25" width="3.375" style="15" customWidth="1"/>
    <col min="26" max="26" width="3.5" style="15" customWidth="1"/>
    <col min="27" max="27" width="3.25" style="15" customWidth="1"/>
    <col min="28" max="32" width="2.875" style="15" customWidth="1"/>
    <col min="33" max="33" width="2" style="15" customWidth="1"/>
    <col min="34" max="42" width="2.625" style="15" customWidth="1"/>
    <col min="43" max="16384" width="9" style="15"/>
  </cols>
  <sheetData>
    <row r="1" spans="1:55" s="4" customFormat="1" ht="19.5" customHeight="1" x14ac:dyDescent="0.15">
      <c r="A1" s="69"/>
      <c r="B1" s="69"/>
      <c r="C1" s="6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70" t="s">
        <v>60</v>
      </c>
      <c r="AG1" s="3"/>
      <c r="AH1" s="3"/>
    </row>
    <row r="2" spans="1:55" s="4" customForma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4" t="s">
        <v>10</v>
      </c>
      <c r="V2" s="164"/>
      <c r="W2" s="163">
        <v>2022</v>
      </c>
      <c r="X2" s="163"/>
      <c r="Y2" s="163"/>
      <c r="Z2" s="8" t="s">
        <v>0</v>
      </c>
      <c r="AA2" s="163">
        <v>9</v>
      </c>
      <c r="AB2" s="163"/>
      <c r="AC2" s="8" t="s">
        <v>1</v>
      </c>
      <c r="AD2" s="163">
        <v>1</v>
      </c>
      <c r="AE2" s="163"/>
      <c r="AF2" s="8" t="s">
        <v>2</v>
      </c>
    </row>
    <row r="3" spans="1:55" s="4" customFormat="1" x14ac:dyDescent="0.15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55" s="4" customFormat="1" ht="13.5" customHeight="1" x14ac:dyDescent="0.15">
      <c r="A4" s="7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55" s="4" customFormat="1" ht="19.5" customHeight="1" x14ac:dyDescent="0.15">
      <c r="A5" s="7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  <c r="T5" s="6"/>
      <c r="U5" s="6"/>
      <c r="V5" s="5" t="s">
        <v>7</v>
      </c>
      <c r="W5" s="163" t="s">
        <v>92</v>
      </c>
      <c r="X5" s="163"/>
      <c r="Y5" s="163"/>
      <c r="Z5" s="163"/>
      <c r="AA5" s="163"/>
      <c r="AB5" s="163"/>
      <c r="AC5" s="163"/>
      <c r="AD5" s="163"/>
      <c r="AE5" s="163"/>
      <c r="AF5" s="163"/>
    </row>
    <row r="6" spans="1:55" s="4" customFormat="1" ht="19.5" customHeight="1" x14ac:dyDescent="0.15">
      <c r="A6" s="7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"/>
      <c r="T6" s="6"/>
      <c r="U6" s="6"/>
      <c r="V6" s="5" t="s">
        <v>17</v>
      </c>
      <c r="W6" s="163" t="s">
        <v>32</v>
      </c>
      <c r="X6" s="163"/>
      <c r="Y6" s="163"/>
      <c r="Z6" s="163"/>
      <c r="AA6" s="163"/>
      <c r="AB6" s="163"/>
      <c r="AC6" s="163"/>
      <c r="AD6" s="163"/>
      <c r="AE6" s="163"/>
      <c r="AF6" s="163"/>
    </row>
    <row r="7" spans="1:55" s="4" customFormat="1" ht="19.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6"/>
      <c r="T7" s="6"/>
      <c r="U7" s="6"/>
      <c r="V7" s="5" t="s">
        <v>18</v>
      </c>
      <c r="W7" s="163" t="s">
        <v>93</v>
      </c>
      <c r="X7" s="163"/>
      <c r="Y7" s="163"/>
      <c r="Z7" s="163"/>
      <c r="AA7" s="163"/>
      <c r="AB7" s="163"/>
      <c r="AC7" s="163"/>
      <c r="AD7" s="163"/>
      <c r="AE7" s="163"/>
      <c r="AF7" s="163"/>
    </row>
    <row r="8" spans="1:55" s="8" customFormat="1" ht="13.5" customHeight="1" x14ac:dyDescent="0.15">
      <c r="A8" s="116"/>
      <c r="U8" s="9"/>
      <c r="V8" s="9"/>
      <c r="W8" s="9"/>
      <c r="X8" s="9"/>
      <c r="Y8" s="10"/>
      <c r="Z8" s="11"/>
      <c r="AA8" s="11"/>
      <c r="AC8" s="12"/>
      <c r="AE8" s="12"/>
      <c r="AF8" s="12"/>
    </row>
    <row r="9" spans="1:55" s="8" customFormat="1" ht="17.25" x14ac:dyDescent="0.15">
      <c r="A9" s="165" t="s">
        <v>61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</row>
    <row r="10" spans="1:55" s="8" customFormat="1" ht="10.5" customHeight="1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55" ht="13.5" customHeight="1" x14ac:dyDescent="0.15">
      <c r="A11" s="167" t="s">
        <v>120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R11" s="8"/>
    </row>
    <row r="12" spans="1:55" x14ac:dyDescent="0.1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55" ht="24" customHeight="1" x14ac:dyDescent="0.1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R13" s="8"/>
    </row>
    <row r="14" spans="1:55" s="99" customFormat="1" x14ac:dyDescent="0.15">
      <c r="A14" s="168" t="s">
        <v>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5" customHeight="1" x14ac:dyDescent="0.15">
      <c r="A15" s="16" t="s">
        <v>62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55" s="17" customFormat="1" ht="27.75" customHeight="1" x14ac:dyDescent="0.15">
      <c r="A16" s="169" t="s">
        <v>42</v>
      </c>
      <c r="B16" s="170"/>
      <c r="C16" s="170"/>
      <c r="D16" s="170"/>
      <c r="E16" s="170"/>
      <c r="F16" s="170"/>
      <c r="G16" s="170"/>
      <c r="H16" s="170"/>
      <c r="I16" s="171"/>
      <c r="J16" s="172" t="s">
        <v>47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3"/>
    </row>
    <row r="17" spans="1:66" s="17" customFormat="1" ht="24.75" customHeight="1" x14ac:dyDescent="0.15">
      <c r="A17" s="174" t="s">
        <v>21</v>
      </c>
      <c r="B17" s="175"/>
      <c r="C17" s="175"/>
      <c r="D17" s="175"/>
      <c r="E17" s="175"/>
      <c r="F17" s="175"/>
      <c r="G17" s="175"/>
      <c r="H17" s="175"/>
      <c r="I17" s="176"/>
      <c r="J17" s="177" t="s">
        <v>80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74" t="s">
        <v>22</v>
      </c>
      <c r="W17" s="175"/>
      <c r="X17" s="176"/>
      <c r="Y17" s="180" t="s">
        <v>48</v>
      </c>
      <c r="Z17" s="181"/>
      <c r="AA17" s="181"/>
      <c r="AB17" s="181"/>
      <c r="AC17" s="181"/>
      <c r="AD17" s="181"/>
      <c r="AE17" s="181"/>
      <c r="AF17" s="181"/>
      <c r="AG17" s="182"/>
      <c r="AS17" s="8"/>
    </row>
    <row r="18" spans="1:66" s="17" customFormat="1" ht="28.5" customHeight="1" x14ac:dyDescent="0.15">
      <c r="A18" s="169" t="s">
        <v>63</v>
      </c>
      <c r="B18" s="170"/>
      <c r="C18" s="170"/>
      <c r="D18" s="170"/>
      <c r="E18" s="170"/>
      <c r="F18" s="170"/>
      <c r="G18" s="170"/>
      <c r="H18" s="170"/>
      <c r="I18" s="171"/>
      <c r="J18" s="183">
        <v>1</v>
      </c>
      <c r="K18" s="184"/>
      <c r="L18" s="184"/>
      <c r="M18" s="184"/>
      <c r="N18" s="184"/>
      <c r="O18" s="185" t="s">
        <v>16</v>
      </c>
      <c r="P18" s="185"/>
      <c r="Q18" s="185"/>
      <c r="R18" s="186" t="s">
        <v>65</v>
      </c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</row>
    <row r="19" spans="1:66" ht="24.75" customHeight="1" x14ac:dyDescent="0.15">
      <c r="A19" s="16" t="s">
        <v>23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66" s="18" customFormat="1" ht="22.5" customHeight="1" x14ac:dyDescent="0.15">
      <c r="A20" s="187" t="s">
        <v>66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>
        <v>2500000</v>
      </c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9" t="s">
        <v>9</v>
      </c>
      <c r="AC20" s="189"/>
      <c r="AD20" s="189"/>
      <c r="AE20" s="189"/>
      <c r="AF20" s="189"/>
      <c r="AG20" s="189"/>
    </row>
    <row r="21" spans="1:66" s="18" customFormat="1" ht="66.75" customHeight="1" x14ac:dyDescent="0.15">
      <c r="A21" s="190" t="s">
        <v>69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91">
        <v>600000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89" t="s">
        <v>9</v>
      </c>
      <c r="AC21" s="189"/>
      <c r="AD21" s="189"/>
      <c r="AE21" s="189"/>
      <c r="AF21" s="189"/>
      <c r="AG21" s="189"/>
    </row>
    <row r="22" spans="1:66" s="18" customFormat="1" ht="27" customHeight="1" x14ac:dyDescent="0.15">
      <c r="A22" s="192" t="s">
        <v>122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95">
        <f>O20-O21</f>
        <v>1900000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89" t="s">
        <v>9</v>
      </c>
      <c r="AC22" s="189"/>
      <c r="AD22" s="189"/>
      <c r="AE22" s="189"/>
      <c r="AF22" s="189"/>
      <c r="AG22" s="189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24.75" customHeight="1" x14ac:dyDescent="0.15">
      <c r="A23" s="16" t="s">
        <v>29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M23" s="19"/>
      <c r="AN23" s="19"/>
      <c r="AO23" s="20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</row>
    <row r="24" spans="1:66" s="21" customFormat="1" ht="27.75" customHeight="1" x14ac:dyDescent="0.15">
      <c r="A24" s="196" t="s">
        <v>28</v>
      </c>
      <c r="B24" s="197"/>
      <c r="C24" s="197"/>
      <c r="D24" s="197"/>
      <c r="E24" s="197"/>
      <c r="F24" s="197"/>
      <c r="G24" s="198"/>
      <c r="H24" s="199" t="s">
        <v>33</v>
      </c>
      <c r="I24" s="200"/>
      <c r="J24" s="200"/>
      <c r="K24" s="200"/>
      <c r="L24" s="200"/>
      <c r="M24" s="200"/>
      <c r="N24" s="201"/>
      <c r="O24" s="202" t="s">
        <v>67</v>
      </c>
      <c r="P24" s="203"/>
      <c r="Q24" s="203"/>
      <c r="R24" s="203"/>
      <c r="S24" s="203"/>
      <c r="T24" s="203"/>
      <c r="U24" s="203"/>
      <c r="V24" s="203"/>
      <c r="W24" s="204"/>
      <c r="X24" s="199">
        <v>108</v>
      </c>
      <c r="Y24" s="200"/>
      <c r="Z24" s="200"/>
      <c r="AA24" s="200"/>
      <c r="AB24" s="200"/>
      <c r="AC24" s="200"/>
      <c r="AD24" s="201"/>
      <c r="AE24" s="205" t="s">
        <v>9</v>
      </c>
      <c r="AF24" s="206"/>
      <c r="AG24" s="207"/>
      <c r="AH24" s="22"/>
      <c r="AI24" s="19"/>
      <c r="AJ24" s="23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s="18" customFormat="1" ht="27.75" customHeight="1" x14ac:dyDescent="0.15">
      <c r="A25" s="211" t="s">
        <v>68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180" t="s">
        <v>95</v>
      </c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2"/>
      <c r="AH25" s="25"/>
      <c r="AJ25" s="23"/>
      <c r="AM25" s="24"/>
      <c r="AN25" s="24"/>
      <c r="AO25" s="25"/>
    </row>
    <row r="26" spans="1:66" s="18" customFormat="1" ht="27.75" customHeight="1" x14ac:dyDescent="0.15">
      <c r="A26" s="212" t="s">
        <v>30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172">
        <v>2022</v>
      </c>
      <c r="P26" s="172"/>
      <c r="Q26" s="172"/>
      <c r="R26" s="172"/>
      <c r="S26" s="95" t="s">
        <v>0</v>
      </c>
      <c r="T26" s="172">
        <v>9</v>
      </c>
      <c r="U26" s="172"/>
      <c r="V26" s="172"/>
      <c r="W26" s="95" t="s">
        <v>4</v>
      </c>
      <c r="X26" s="95" t="s">
        <v>19</v>
      </c>
      <c r="Y26" s="172">
        <v>2023</v>
      </c>
      <c r="Z26" s="172"/>
      <c r="AA26" s="172"/>
      <c r="AB26" s="95" t="s">
        <v>0</v>
      </c>
      <c r="AC26" s="172">
        <v>12</v>
      </c>
      <c r="AD26" s="172"/>
      <c r="AE26" s="172"/>
      <c r="AF26" s="215" t="s">
        <v>4</v>
      </c>
      <c r="AG26" s="216"/>
      <c r="AH26" s="113"/>
      <c r="AI26" s="24"/>
      <c r="AJ26" s="23"/>
      <c r="AK26" s="24"/>
      <c r="AL26" s="24"/>
      <c r="AM26" s="19"/>
      <c r="AN26" s="19"/>
      <c r="AO26" s="20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</row>
    <row r="27" spans="1:66" s="21" customFormat="1" ht="27.75" customHeight="1" x14ac:dyDescent="0.15">
      <c r="A27" s="217" t="s">
        <v>73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199">
        <v>4</v>
      </c>
      <c r="P27" s="200"/>
      <c r="Q27" s="200"/>
      <c r="R27" s="201"/>
      <c r="S27" s="218" t="s">
        <v>72</v>
      </c>
      <c r="T27" s="219"/>
      <c r="U27" s="208" t="s">
        <v>79</v>
      </c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10"/>
      <c r="AH27" s="22"/>
      <c r="AI27" s="19"/>
      <c r="AJ27" s="19"/>
      <c r="AK27" s="19"/>
      <c r="AL27" s="19"/>
      <c r="AM27" s="19"/>
      <c r="AN27" s="19"/>
      <c r="AO27" s="20"/>
    </row>
    <row r="28" spans="1:66" s="21" customFormat="1" ht="27.75" customHeight="1" x14ac:dyDescent="0.15">
      <c r="A28" s="220" t="s">
        <v>74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199">
        <v>0</v>
      </c>
      <c r="P28" s="200"/>
      <c r="Q28" s="200"/>
      <c r="R28" s="201"/>
      <c r="S28" s="218" t="s">
        <v>72</v>
      </c>
      <c r="T28" s="219"/>
      <c r="U28" s="208" t="s">
        <v>79</v>
      </c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10"/>
      <c r="AH28" s="22"/>
      <c r="AI28" s="19"/>
      <c r="AJ28" s="24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1" customFormat="1" ht="26.25" customHeight="1" x14ac:dyDescent="0.15">
      <c r="A29" s="221" t="s">
        <v>45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2">
        <v>31000.5</v>
      </c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4" t="s">
        <v>33</v>
      </c>
      <c r="AF29" s="225"/>
      <c r="AG29" s="226"/>
      <c r="AH29" s="22"/>
      <c r="AI29" s="19"/>
      <c r="AJ29" s="23"/>
      <c r="AK29" s="19"/>
      <c r="AL29" s="19"/>
      <c r="AM29" s="19"/>
      <c r="AN29" s="19"/>
      <c r="AO29" s="20"/>
    </row>
    <row r="30" spans="1:66" s="21" customFormat="1" ht="41.25" customHeight="1" x14ac:dyDescent="0.15">
      <c r="A30" s="217" t="s">
        <v>75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27">
        <f>IF(O27="","",ROUND(O29/(O27+O28)*O27,2))</f>
        <v>31000.5</v>
      </c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9"/>
      <c r="AE30" s="224" t="s">
        <v>33</v>
      </c>
      <c r="AF30" s="225"/>
      <c r="AG30" s="230"/>
      <c r="AH30" s="22"/>
      <c r="AI30" s="19"/>
      <c r="AJ30" s="19"/>
      <c r="AK30" s="19"/>
      <c r="AL30" s="19"/>
      <c r="AM30" s="19"/>
      <c r="AN30" s="19"/>
      <c r="AO30" s="20"/>
    </row>
    <row r="31" spans="1:66" s="21" customFormat="1" ht="33" customHeight="1" thickBot="1" x14ac:dyDescent="0.2">
      <c r="A31" s="231" t="s">
        <v>76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>
        <f>IF(O29="","",O29-O30)</f>
        <v>0</v>
      </c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4" t="s">
        <v>33</v>
      </c>
      <c r="AF31" s="235"/>
      <c r="AG31" s="236"/>
      <c r="AH31" s="22"/>
      <c r="AI31" s="19"/>
      <c r="AJ31" s="19"/>
      <c r="AK31" s="19"/>
      <c r="AL31" s="19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s="18" customFormat="1" ht="43.5" customHeight="1" thickTop="1" thickBot="1" x14ac:dyDescent="0.2">
      <c r="A32" s="237" t="s">
        <v>59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>
        <f>IF(O29="","",IF(ROUNDDOWN(O30*X24,0)&gt;O22,O22,ROUNDDOWN(O30*X24,0)))</f>
        <v>1900000</v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1" t="s">
        <v>9</v>
      </c>
      <c r="AF32" s="242"/>
      <c r="AG32" s="243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8" s="26" customFormat="1" ht="31.5" customHeight="1" thickTop="1" x14ac:dyDescent="0.15">
      <c r="A33" s="252" t="s">
        <v>77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255">
        <f>IF(O32="","",O22-O32)</f>
        <v>0</v>
      </c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7"/>
      <c r="AE33" s="258" t="s">
        <v>9</v>
      </c>
      <c r="AF33" s="259"/>
      <c r="AG33" s="260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68" s="21" customFormat="1" ht="36" customHeight="1" x14ac:dyDescent="0.15">
      <c r="A34" s="190" t="s">
        <v>78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61">
        <f>IF(O32="","",O21+O32)</f>
        <v>2500000</v>
      </c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3"/>
      <c r="AE34" s="205" t="s">
        <v>9</v>
      </c>
      <c r="AF34" s="206"/>
      <c r="AG34" s="264"/>
      <c r="AH34" s="22"/>
      <c r="AI34" s="19"/>
      <c r="AJ34" s="19"/>
      <c r="AK34" s="19"/>
      <c r="AL34" s="19"/>
      <c r="AM34" s="19"/>
      <c r="AN34" s="19"/>
      <c r="AO34" s="20"/>
    </row>
    <row r="35" spans="1:68" s="27" customFormat="1" ht="6.7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8" s="21" customFormat="1" ht="36" customHeight="1" x14ac:dyDescent="0.15">
      <c r="A36" s="246" t="s">
        <v>11</v>
      </c>
      <c r="B36" s="247"/>
      <c r="C36" s="247"/>
      <c r="D36" s="247"/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2"/>
      <c r="AI36" s="19"/>
      <c r="AJ36" s="19"/>
      <c r="AK36" s="19"/>
      <c r="AL36" s="19"/>
      <c r="AM36" s="19"/>
      <c r="AN36" s="19"/>
      <c r="AO36" s="20"/>
    </row>
    <row r="37" spans="1:68" s="17" customFormat="1" ht="12" customHeight="1" x14ac:dyDescent="0.15">
      <c r="A37" s="244" t="s">
        <v>123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123"/>
      <c r="AI37" s="28"/>
      <c r="AJ37" s="28"/>
      <c r="AK37" s="28"/>
      <c r="AL37" s="28"/>
      <c r="AM37" s="28"/>
      <c r="AN37" s="28"/>
      <c r="AO37" s="29"/>
    </row>
    <row r="38" spans="1:68" s="21" customFormat="1" ht="12" x14ac:dyDescent="0.1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123"/>
      <c r="AI38" s="19"/>
      <c r="AJ38" s="19"/>
      <c r="AK38" s="19"/>
      <c r="AL38" s="19"/>
      <c r="AM38" s="19"/>
      <c r="AN38" s="19"/>
      <c r="AO38" s="20"/>
    </row>
    <row r="39" spans="1:68" ht="26.1" customHeight="1" x14ac:dyDescent="0.15">
      <c r="A39" s="249" t="s">
        <v>6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1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112" customFormat="1" ht="20.100000000000001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68" s="112" customFormat="1" ht="20.100000000000001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68" s="112" customFormat="1" ht="20.100000000000001" customHeight="1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68" s="112" customFormat="1" ht="20.100000000000001" customHeight="1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68" s="112" customFormat="1" ht="20.100000000000001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68" s="112" customFormat="1" ht="20.100000000000001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68" s="112" customFormat="1" ht="20.100000000000001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68" s="112" customFormat="1" ht="20.100000000000001" customHeight="1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68" s="112" customFormat="1" ht="20.100000000000001" customHeight="1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s="112" customFormat="1" ht="20.100000000000001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2" s="112" customFormat="1" ht="20.100000000000001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2:32" s="112" customFormat="1" ht="20.100000000000001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s="112" customFormat="1" ht="20.100000000000001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2:32" s="112" customFormat="1" ht="20.100000000000001" customHeight="1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2:32" s="112" customFormat="1" ht="20.100000000000001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2:32" s="112" customFormat="1" ht="20.100000000000001" customHeight="1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2:32" s="112" customFormat="1" ht="20.100000000000001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2:32" s="112" customFormat="1" ht="20.100000000000001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2:32" s="112" customFormat="1" ht="20.100000000000001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2:32" s="112" customFormat="1" ht="20.100000000000001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s="112" customFormat="1" ht="20.100000000000001" customHeight="1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2:32" s="112" customFormat="1" ht="20.100000000000001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2:32" s="112" customFormat="1" ht="20.100000000000001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2:32" s="112" customFormat="1" ht="20.100000000000001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2:32" s="112" customFormat="1" ht="20.100000000000001" customHeight="1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66" s="112" customFormat="1" ht="20.100000000000001" customHeight="1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66" s="112" customFormat="1" ht="20.100000000000001" customHeight="1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66" s="112" customFormat="1" ht="20.100000000000001" customHeight="1" x14ac:dyDescent="0.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66" s="112" customFormat="1" ht="20.100000000000001" customHeight="1" x14ac:dyDescent="0.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66" s="112" customFormat="1" ht="20.100000000000001" customHeight="1" x14ac:dyDescent="0.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66" s="112" customFormat="1" ht="20.100000000000001" customHeight="1" x14ac:dyDescent="0.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66" s="112" customFormat="1" ht="20.100000000000001" customHeight="1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66" s="112" customFormat="1" ht="20.100000000000001" customHeight="1" x14ac:dyDescent="0.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66" s="112" customFormat="1" ht="20.100000000000001" customHeight="1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P73" s="15"/>
    </row>
    <row r="74" spans="1:66" s="112" customFormat="1" ht="20.100000000000001" customHeight="1" x14ac:dyDescent="0.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P74" s="15"/>
    </row>
    <row r="75" spans="1:66" s="112" customFormat="1" ht="20.100000000000001" customHeight="1" x14ac:dyDescent="0.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P75" s="15"/>
    </row>
    <row r="76" spans="1:66" s="112" customFormat="1" ht="20.100000000000001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1:66" s="112" customFormat="1" ht="20.100000000000001" customHeight="1" x14ac:dyDescent="0.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66" s="112" customFormat="1" ht="20.100000000000001" customHeight="1" x14ac:dyDescent="0.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66" s="112" customFormat="1" ht="20.100000000000001" customHeight="1" x14ac:dyDescent="0.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x14ac:dyDescent="0.15">
      <c r="A80" s="15"/>
    </row>
    <row r="81" spans="1:1" x14ac:dyDescent="0.15">
      <c r="A81" s="15"/>
    </row>
  </sheetData>
  <sheetProtection password="AFD5" sheet="1" formatCells="0" formatColumns="0" formatRows="0" autoFilter="0" pivotTables="0"/>
  <dataConsolidate/>
  <mergeCells count="72">
    <mergeCell ref="A37:AG38"/>
    <mergeCell ref="A36:E36"/>
    <mergeCell ref="F36:AG36"/>
    <mergeCell ref="A39:AG39"/>
    <mergeCell ref="A33:N33"/>
    <mergeCell ref="O33:AD33"/>
    <mergeCell ref="AE33:AG33"/>
    <mergeCell ref="A34:N34"/>
    <mergeCell ref="O34:AD34"/>
    <mergeCell ref="AE34:AG34"/>
    <mergeCell ref="A31:N31"/>
    <mergeCell ref="O31:AD31"/>
    <mergeCell ref="AE31:AG31"/>
    <mergeCell ref="A32:N32"/>
    <mergeCell ref="O32:AD32"/>
    <mergeCell ref="AE32:AG32"/>
    <mergeCell ref="A29:N29"/>
    <mergeCell ref="O29:AD29"/>
    <mergeCell ref="AE29:AG29"/>
    <mergeCell ref="A30:N30"/>
    <mergeCell ref="O30:AD30"/>
    <mergeCell ref="AE30:AG30"/>
    <mergeCell ref="U28:AG28"/>
    <mergeCell ref="A25:N25"/>
    <mergeCell ref="A26:N26"/>
    <mergeCell ref="O26:R26"/>
    <mergeCell ref="T26:V26"/>
    <mergeCell ref="Y26:AA26"/>
    <mergeCell ref="AC26:AE26"/>
    <mergeCell ref="AF26:AG26"/>
    <mergeCell ref="A27:N27"/>
    <mergeCell ref="O27:R27"/>
    <mergeCell ref="S27:T27"/>
    <mergeCell ref="A28:N28"/>
    <mergeCell ref="O28:R28"/>
    <mergeCell ref="S28:T28"/>
    <mergeCell ref="U27:AG27"/>
    <mergeCell ref="O25:AG25"/>
    <mergeCell ref="A22:N22"/>
    <mergeCell ref="O22:AA22"/>
    <mergeCell ref="AB22:AG22"/>
    <mergeCell ref="A24:G24"/>
    <mergeCell ref="H24:N24"/>
    <mergeCell ref="O24:W24"/>
    <mergeCell ref="X24:AD24"/>
    <mergeCell ref="AE24:AG24"/>
    <mergeCell ref="A20:N20"/>
    <mergeCell ref="O20:AA20"/>
    <mergeCell ref="AB20:AG20"/>
    <mergeCell ref="A21:N21"/>
    <mergeCell ref="O21:AA21"/>
    <mergeCell ref="AB21:AG21"/>
    <mergeCell ref="A17:I17"/>
    <mergeCell ref="J17:U17"/>
    <mergeCell ref="V17:X17"/>
    <mergeCell ref="Y17:AG17"/>
    <mergeCell ref="A18:I18"/>
    <mergeCell ref="J18:N18"/>
    <mergeCell ref="O18:Q18"/>
    <mergeCell ref="R18:AG18"/>
    <mergeCell ref="W7:AF7"/>
    <mergeCell ref="A9:AF9"/>
    <mergeCell ref="A11:AG13"/>
    <mergeCell ref="A14:AF14"/>
    <mergeCell ref="A16:I16"/>
    <mergeCell ref="J16:AG16"/>
    <mergeCell ref="W6:AF6"/>
    <mergeCell ref="U2:V2"/>
    <mergeCell ref="W2:Y2"/>
    <mergeCell ref="AA2:AB2"/>
    <mergeCell ref="AD2:AE2"/>
    <mergeCell ref="W5:AF5"/>
  </mergeCells>
  <phoneticPr fontId="2"/>
  <dataValidations count="1">
    <dataValidation type="textLength" operator="equal" allowBlank="1" showInputMessage="1" showErrorMessage="1" sqref="W5:AF5">
      <formula1>12</formula1>
    </dataValidation>
  </dataValidations>
  <printOptions horizontalCentered="1" verticalCentered="1"/>
  <pageMargins left="0.51181102362204722" right="0.51181102362204722" top="0.19685039370078741" bottom="0.1968503937007874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81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3.625" style="7" customWidth="1"/>
    <col min="2" max="13" width="2.625" style="15" customWidth="1"/>
    <col min="14" max="14" width="3.375" style="15" customWidth="1"/>
    <col min="15" max="18" width="2.625" style="15" customWidth="1"/>
    <col min="19" max="19" width="3.25" style="15" customWidth="1"/>
    <col min="20" max="23" width="2.625" style="15" customWidth="1"/>
    <col min="24" max="24" width="2.875" style="15" customWidth="1"/>
    <col min="25" max="25" width="3.375" style="15" customWidth="1"/>
    <col min="26" max="26" width="3.5" style="15" customWidth="1"/>
    <col min="27" max="27" width="3.25" style="15" customWidth="1"/>
    <col min="28" max="32" width="2.875" style="15" customWidth="1"/>
    <col min="33" max="33" width="2" style="15" customWidth="1"/>
    <col min="34" max="42" width="2.625" style="15" customWidth="1"/>
    <col min="43" max="16384" width="9" style="15"/>
  </cols>
  <sheetData>
    <row r="1" spans="1:55" s="4" customFormat="1" ht="19.5" customHeight="1" x14ac:dyDescent="0.15">
      <c r="A1" s="69"/>
      <c r="B1" s="69"/>
      <c r="C1" s="6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70" t="s">
        <v>60</v>
      </c>
      <c r="AG1" s="3"/>
      <c r="AH1" s="3"/>
    </row>
    <row r="2" spans="1:55" s="4" customForma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64" t="s">
        <v>10</v>
      </c>
      <c r="V2" s="164"/>
      <c r="W2" s="265"/>
      <c r="X2" s="265"/>
      <c r="Y2" s="265"/>
      <c r="Z2" s="8" t="s">
        <v>0</v>
      </c>
      <c r="AA2" s="265"/>
      <c r="AB2" s="265"/>
      <c r="AC2" s="8" t="s">
        <v>1</v>
      </c>
      <c r="AD2" s="265"/>
      <c r="AE2" s="265"/>
      <c r="AF2" s="8" t="s">
        <v>2</v>
      </c>
    </row>
    <row r="3" spans="1:55" s="4" customFormat="1" x14ac:dyDescent="0.15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55" s="4" customFormat="1" ht="13.5" customHeight="1" x14ac:dyDescent="0.15">
      <c r="A4" s="7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55" s="4" customFormat="1" ht="19.5" customHeight="1" x14ac:dyDescent="0.15">
      <c r="A5" s="7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6"/>
      <c r="T5" s="6"/>
      <c r="U5" s="6"/>
      <c r="V5" s="5" t="s">
        <v>7</v>
      </c>
      <c r="W5" s="265"/>
      <c r="X5" s="265"/>
      <c r="Y5" s="265"/>
      <c r="Z5" s="265"/>
      <c r="AA5" s="265"/>
      <c r="AB5" s="265"/>
      <c r="AC5" s="265"/>
      <c r="AD5" s="265"/>
      <c r="AE5" s="265"/>
      <c r="AF5" s="265"/>
    </row>
    <row r="6" spans="1:55" s="4" customFormat="1" ht="19.5" customHeight="1" x14ac:dyDescent="0.15">
      <c r="A6" s="7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6"/>
      <c r="T6" s="6"/>
      <c r="U6" s="6"/>
      <c r="V6" s="5" t="s">
        <v>17</v>
      </c>
      <c r="W6" s="265"/>
      <c r="X6" s="265"/>
      <c r="Y6" s="265"/>
      <c r="Z6" s="265"/>
      <c r="AA6" s="265"/>
      <c r="AB6" s="265"/>
      <c r="AC6" s="265"/>
      <c r="AD6" s="265"/>
      <c r="AE6" s="265"/>
      <c r="AF6" s="265"/>
    </row>
    <row r="7" spans="1:55" s="4" customFormat="1" ht="19.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6"/>
      <c r="T7" s="6"/>
      <c r="U7" s="6"/>
      <c r="V7" s="5" t="s">
        <v>18</v>
      </c>
      <c r="W7" s="265"/>
      <c r="X7" s="265"/>
      <c r="Y7" s="265"/>
      <c r="Z7" s="265"/>
      <c r="AA7" s="265"/>
      <c r="AB7" s="265"/>
      <c r="AC7" s="265"/>
      <c r="AD7" s="265"/>
      <c r="AE7" s="265"/>
      <c r="AF7" s="265"/>
    </row>
    <row r="8" spans="1:55" s="8" customFormat="1" ht="13.5" customHeight="1" x14ac:dyDescent="0.15">
      <c r="A8" s="105"/>
      <c r="U8" s="9"/>
      <c r="V8" s="9"/>
      <c r="W8" s="9"/>
      <c r="X8" s="9"/>
      <c r="Y8" s="10"/>
      <c r="Z8" s="11"/>
      <c r="AA8" s="11"/>
      <c r="AC8" s="12"/>
      <c r="AE8" s="12"/>
      <c r="AF8" s="12"/>
    </row>
    <row r="9" spans="1:55" s="8" customFormat="1" ht="17.25" x14ac:dyDescent="0.15">
      <c r="A9" s="165" t="s">
        <v>61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</row>
    <row r="10" spans="1:55" s="8" customFormat="1" ht="10.5" customHeight="1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55" ht="13.5" customHeight="1" x14ac:dyDescent="0.15">
      <c r="A11" s="167" t="s">
        <v>120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R11" s="8"/>
    </row>
    <row r="12" spans="1:55" x14ac:dyDescent="0.1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55" ht="24" customHeight="1" x14ac:dyDescent="0.1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R13" s="8"/>
    </row>
    <row r="14" spans="1:55" s="99" customFormat="1" x14ac:dyDescent="0.15">
      <c r="A14" s="168" t="s">
        <v>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5" customHeight="1" x14ac:dyDescent="0.15">
      <c r="A15" s="16" t="s">
        <v>62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55" s="17" customFormat="1" ht="27.75" customHeight="1" x14ac:dyDescent="0.15">
      <c r="A16" s="169" t="s">
        <v>42</v>
      </c>
      <c r="B16" s="170"/>
      <c r="C16" s="170"/>
      <c r="D16" s="170"/>
      <c r="E16" s="170"/>
      <c r="F16" s="170"/>
      <c r="G16" s="170"/>
      <c r="H16" s="170"/>
      <c r="I16" s="171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</row>
    <row r="17" spans="1:66" s="17" customFormat="1" ht="24.75" customHeight="1" x14ac:dyDescent="0.15">
      <c r="A17" s="174" t="s">
        <v>21</v>
      </c>
      <c r="B17" s="175"/>
      <c r="C17" s="175"/>
      <c r="D17" s="175"/>
      <c r="E17" s="175"/>
      <c r="F17" s="175"/>
      <c r="G17" s="175"/>
      <c r="H17" s="175"/>
      <c r="I17" s="176"/>
      <c r="J17" s="275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7"/>
      <c r="V17" s="174" t="s">
        <v>22</v>
      </c>
      <c r="W17" s="175"/>
      <c r="X17" s="176"/>
      <c r="Y17" s="266"/>
      <c r="Z17" s="267"/>
      <c r="AA17" s="267"/>
      <c r="AB17" s="267"/>
      <c r="AC17" s="267"/>
      <c r="AD17" s="267"/>
      <c r="AE17" s="267"/>
      <c r="AF17" s="267"/>
      <c r="AG17" s="268"/>
      <c r="AS17" s="8"/>
    </row>
    <row r="18" spans="1:66" s="17" customFormat="1" ht="28.5" customHeight="1" x14ac:dyDescent="0.15">
      <c r="A18" s="169" t="s">
        <v>63</v>
      </c>
      <c r="B18" s="170"/>
      <c r="C18" s="170"/>
      <c r="D18" s="170"/>
      <c r="E18" s="170"/>
      <c r="F18" s="170"/>
      <c r="G18" s="170"/>
      <c r="H18" s="170"/>
      <c r="I18" s="171"/>
      <c r="J18" s="273"/>
      <c r="K18" s="274"/>
      <c r="L18" s="274"/>
      <c r="M18" s="274"/>
      <c r="N18" s="274"/>
      <c r="O18" s="185" t="s">
        <v>64</v>
      </c>
      <c r="P18" s="185"/>
      <c r="Q18" s="185"/>
      <c r="R18" s="269" t="s">
        <v>121</v>
      </c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1"/>
    </row>
    <row r="19" spans="1:66" ht="24.75" customHeight="1" x14ac:dyDescent="0.15">
      <c r="A19" s="16" t="s">
        <v>23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66" s="18" customFormat="1" ht="22.5" customHeight="1" x14ac:dyDescent="0.15">
      <c r="A20" s="187" t="s">
        <v>66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>
        <v>2500000</v>
      </c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9" t="s">
        <v>9</v>
      </c>
      <c r="AC20" s="189"/>
      <c r="AD20" s="189"/>
      <c r="AE20" s="189"/>
      <c r="AF20" s="189"/>
      <c r="AG20" s="189"/>
    </row>
    <row r="21" spans="1:66" s="18" customFormat="1" ht="66.75" customHeight="1" x14ac:dyDescent="0.15">
      <c r="A21" s="190" t="s">
        <v>69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189" t="s">
        <v>9</v>
      </c>
      <c r="AC21" s="189"/>
      <c r="AD21" s="189"/>
      <c r="AE21" s="189"/>
      <c r="AF21" s="189"/>
      <c r="AG21" s="189"/>
    </row>
    <row r="22" spans="1:66" s="18" customFormat="1" ht="27" customHeight="1" x14ac:dyDescent="0.15">
      <c r="A22" s="192" t="s">
        <v>122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95">
        <f>O20-O21</f>
        <v>2500000</v>
      </c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89" t="s">
        <v>9</v>
      </c>
      <c r="AC22" s="189"/>
      <c r="AD22" s="189"/>
      <c r="AE22" s="189"/>
      <c r="AF22" s="189"/>
      <c r="AG22" s="189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24.75" customHeight="1" x14ac:dyDescent="0.15">
      <c r="A23" s="16" t="s">
        <v>29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M23" s="19"/>
      <c r="AN23" s="19"/>
      <c r="AO23" s="20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</row>
    <row r="24" spans="1:66" s="21" customFormat="1" ht="27.75" customHeight="1" x14ac:dyDescent="0.15">
      <c r="A24" s="196" t="s">
        <v>28</v>
      </c>
      <c r="B24" s="197"/>
      <c r="C24" s="197"/>
      <c r="D24" s="197"/>
      <c r="E24" s="197"/>
      <c r="F24" s="197"/>
      <c r="G24" s="198"/>
      <c r="H24" s="279"/>
      <c r="I24" s="280"/>
      <c r="J24" s="280"/>
      <c r="K24" s="280"/>
      <c r="L24" s="280"/>
      <c r="M24" s="280"/>
      <c r="N24" s="281"/>
      <c r="O24" s="202" t="s">
        <v>67</v>
      </c>
      <c r="P24" s="203"/>
      <c r="Q24" s="203"/>
      <c r="R24" s="203"/>
      <c r="S24" s="203"/>
      <c r="T24" s="203"/>
      <c r="U24" s="203"/>
      <c r="V24" s="203"/>
      <c r="W24" s="204"/>
      <c r="X24" s="285"/>
      <c r="Y24" s="286"/>
      <c r="Z24" s="286"/>
      <c r="AA24" s="286"/>
      <c r="AB24" s="286"/>
      <c r="AC24" s="286"/>
      <c r="AD24" s="287"/>
      <c r="AE24" s="205" t="s">
        <v>9</v>
      </c>
      <c r="AF24" s="206"/>
      <c r="AG24" s="264"/>
      <c r="AH24" s="22"/>
      <c r="AI24" s="19"/>
      <c r="AJ24" s="23"/>
      <c r="AK24" s="19"/>
      <c r="AL24" s="19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s="18" customFormat="1" ht="27.75" customHeight="1" x14ac:dyDescent="0.15">
      <c r="A25" s="211" t="s">
        <v>68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82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4"/>
      <c r="AH25" s="25"/>
      <c r="AJ25" s="23"/>
      <c r="AM25" s="24"/>
      <c r="AN25" s="24"/>
      <c r="AO25" s="25"/>
    </row>
    <row r="26" spans="1:66" s="18" customFormat="1" ht="27.75" customHeight="1" x14ac:dyDescent="0.15">
      <c r="A26" s="212" t="s">
        <v>30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4"/>
      <c r="O26" s="272"/>
      <c r="P26" s="272"/>
      <c r="Q26" s="272"/>
      <c r="R26" s="272"/>
      <c r="S26" s="95" t="s">
        <v>0</v>
      </c>
      <c r="T26" s="272"/>
      <c r="U26" s="272"/>
      <c r="V26" s="272"/>
      <c r="W26" s="95" t="s">
        <v>70</v>
      </c>
      <c r="X26" s="95" t="s">
        <v>71</v>
      </c>
      <c r="Y26" s="272"/>
      <c r="Z26" s="272"/>
      <c r="AA26" s="272"/>
      <c r="AB26" s="95" t="s">
        <v>0</v>
      </c>
      <c r="AC26" s="272"/>
      <c r="AD26" s="272"/>
      <c r="AE26" s="272"/>
      <c r="AF26" s="288" t="s">
        <v>70</v>
      </c>
      <c r="AG26" s="289"/>
      <c r="AH26" s="113"/>
      <c r="AI26" s="24"/>
      <c r="AJ26" s="23"/>
      <c r="AK26" s="24"/>
      <c r="AL26" s="24"/>
      <c r="AM26" s="19"/>
      <c r="AN26" s="19"/>
      <c r="AO26" s="20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</row>
    <row r="27" spans="1:66" s="21" customFormat="1" ht="27.75" customHeight="1" x14ac:dyDescent="0.15">
      <c r="A27" s="217" t="s">
        <v>73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79"/>
      <c r="P27" s="280"/>
      <c r="Q27" s="280"/>
      <c r="R27" s="281"/>
      <c r="S27" s="218" t="s">
        <v>72</v>
      </c>
      <c r="T27" s="219"/>
      <c r="U27" s="208" t="s">
        <v>79</v>
      </c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90"/>
      <c r="AH27" s="22"/>
      <c r="AI27" s="19"/>
      <c r="AJ27" s="19"/>
      <c r="AK27" s="19"/>
      <c r="AL27" s="19"/>
      <c r="AM27" s="19"/>
      <c r="AN27" s="19"/>
      <c r="AO27" s="20"/>
    </row>
    <row r="28" spans="1:66" s="21" customFormat="1" ht="27.75" customHeight="1" x14ac:dyDescent="0.15">
      <c r="A28" s="220" t="s">
        <v>74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79"/>
      <c r="P28" s="280"/>
      <c r="Q28" s="280"/>
      <c r="R28" s="281"/>
      <c r="S28" s="218" t="s">
        <v>72</v>
      </c>
      <c r="T28" s="219"/>
      <c r="U28" s="208" t="s">
        <v>79</v>
      </c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90"/>
      <c r="AH28" s="22"/>
      <c r="AI28" s="19"/>
      <c r="AJ28" s="24"/>
      <c r="AK28" s="19"/>
      <c r="AL28" s="19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1" customFormat="1" ht="26.25" customHeight="1" x14ac:dyDescent="0.15">
      <c r="A29" s="221" t="s">
        <v>45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24" t="str">
        <f>IF($H$24="","",$H$24)</f>
        <v/>
      </c>
      <c r="AF29" s="225"/>
      <c r="AG29" s="230"/>
      <c r="AH29" s="22"/>
      <c r="AI29" s="19"/>
      <c r="AJ29" s="23"/>
      <c r="AK29" s="19"/>
      <c r="AL29" s="19"/>
      <c r="AM29" s="19"/>
      <c r="AN29" s="19"/>
      <c r="AO29" s="20"/>
    </row>
    <row r="30" spans="1:66" s="21" customFormat="1" ht="41.25" customHeight="1" x14ac:dyDescent="0.15">
      <c r="A30" s="217" t="s">
        <v>75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27" t="str">
        <f>IF(O27="","",ROUND(O29/(O27+O28)*O27,2))</f>
        <v/>
      </c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9"/>
      <c r="AE30" s="224" t="str">
        <f t="shared" ref="AE30:AE31" si="0">IF($H$24="","",$H$24)</f>
        <v/>
      </c>
      <c r="AF30" s="225"/>
      <c r="AG30" s="230"/>
      <c r="AH30" s="22"/>
      <c r="AI30" s="19"/>
      <c r="AJ30" s="19"/>
      <c r="AK30" s="19"/>
      <c r="AL30" s="19"/>
      <c r="AM30" s="19"/>
      <c r="AN30" s="19"/>
      <c r="AO30" s="20"/>
    </row>
    <row r="31" spans="1:66" s="21" customFormat="1" ht="33" customHeight="1" thickBot="1" x14ac:dyDescent="0.2">
      <c r="A31" s="231" t="s">
        <v>76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 t="str">
        <f>IF(O29="","",O29-O30)</f>
        <v/>
      </c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24" t="str">
        <f t="shared" si="0"/>
        <v/>
      </c>
      <c r="AF31" s="225"/>
      <c r="AG31" s="230"/>
      <c r="AH31" s="22"/>
      <c r="AI31" s="19"/>
      <c r="AJ31" s="19"/>
      <c r="AK31" s="19"/>
      <c r="AL31" s="19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s="18" customFormat="1" ht="43.5" customHeight="1" thickTop="1" thickBot="1" x14ac:dyDescent="0.2">
      <c r="A32" s="237" t="s">
        <v>59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 t="str">
        <f>IF(O29="","",IF(ROUNDDOWN(O30*X24,0)&gt;O22,O22,ROUNDDOWN(O30*X24,0)))</f>
        <v/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1" t="s">
        <v>9</v>
      </c>
      <c r="AF32" s="242"/>
      <c r="AG32" s="243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1:68" s="26" customFormat="1" ht="31.5" customHeight="1" thickTop="1" x14ac:dyDescent="0.15">
      <c r="A33" s="252" t="s">
        <v>77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255" t="str">
        <f>IF(O32="","",O22-O32)</f>
        <v/>
      </c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7"/>
      <c r="AE33" s="258" t="s">
        <v>9</v>
      </c>
      <c r="AF33" s="259"/>
      <c r="AG33" s="260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68" s="21" customFormat="1" ht="36" customHeight="1" x14ac:dyDescent="0.15">
      <c r="A34" s="190" t="s">
        <v>78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261" t="str">
        <f>IF(O32="","",O21+O32)</f>
        <v/>
      </c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3"/>
      <c r="AE34" s="205" t="s">
        <v>9</v>
      </c>
      <c r="AF34" s="206"/>
      <c r="AG34" s="264"/>
      <c r="AH34" s="22"/>
      <c r="AI34" s="19"/>
      <c r="AJ34" s="19"/>
      <c r="AK34" s="19"/>
      <c r="AL34" s="19"/>
      <c r="AM34" s="19"/>
      <c r="AN34" s="19"/>
      <c r="AO34" s="20"/>
    </row>
    <row r="35" spans="1:68" s="27" customFormat="1" ht="6.7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8" s="21" customFormat="1" ht="36" customHeight="1" x14ac:dyDescent="0.15">
      <c r="A36" s="246" t="s">
        <v>11</v>
      </c>
      <c r="B36" s="247"/>
      <c r="C36" s="247"/>
      <c r="D36" s="247"/>
      <c r="E36" s="247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2"/>
      <c r="AI36" s="19"/>
      <c r="AJ36" s="19"/>
      <c r="AK36" s="19"/>
      <c r="AL36" s="19"/>
      <c r="AM36" s="19"/>
      <c r="AN36" s="19"/>
      <c r="AO36" s="20"/>
    </row>
    <row r="37" spans="1:68" s="17" customFormat="1" ht="12" customHeight="1" x14ac:dyDescent="0.15">
      <c r="A37" s="244" t="s">
        <v>123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123"/>
      <c r="AI37" s="28"/>
      <c r="AJ37" s="28"/>
      <c r="AK37" s="28"/>
      <c r="AL37" s="28"/>
      <c r="AM37" s="28"/>
      <c r="AN37" s="28"/>
      <c r="AO37" s="29"/>
    </row>
    <row r="38" spans="1:68" s="21" customFormat="1" ht="12" x14ac:dyDescent="0.1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123"/>
      <c r="AI38" s="19"/>
      <c r="AJ38" s="19"/>
      <c r="AK38" s="19"/>
      <c r="AL38" s="19"/>
      <c r="AM38" s="19"/>
      <c r="AN38" s="19"/>
      <c r="AO38" s="20"/>
    </row>
    <row r="39" spans="1:68" ht="26.1" customHeight="1" x14ac:dyDescent="0.15">
      <c r="A39" s="249" t="s">
        <v>6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1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7" customFormat="1" ht="20.100000000000001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68" s="7" customFormat="1" ht="20.100000000000001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68" s="7" customFormat="1" ht="20.100000000000001" customHeight="1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68" s="7" customFormat="1" ht="20.100000000000001" customHeight="1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68" s="7" customFormat="1" ht="20.100000000000001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68" s="7" customFormat="1" ht="20.100000000000001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68" s="7" customFormat="1" ht="20.100000000000001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68" s="7" customFormat="1" ht="20.100000000000001" customHeight="1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68" s="7" customFormat="1" ht="20.100000000000001" customHeight="1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s="7" customFormat="1" ht="20.100000000000001" customHeight="1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2" s="7" customFormat="1" ht="20.100000000000001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2:32" s="7" customFormat="1" ht="20.100000000000001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s="7" customFormat="1" ht="20.100000000000001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2:32" s="7" customFormat="1" ht="20.100000000000001" customHeight="1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2:32" s="7" customFormat="1" ht="20.100000000000001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2:32" s="7" customFormat="1" ht="20.100000000000001" customHeight="1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2:32" s="7" customFormat="1" ht="20.100000000000001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2:32" s="7" customFormat="1" ht="20.100000000000001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2:32" s="7" customFormat="1" ht="20.100000000000001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2:32" s="7" customFormat="1" ht="20.100000000000001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s="7" customFormat="1" ht="20.100000000000001" customHeight="1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2:32" s="7" customFormat="1" ht="20.100000000000001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2:32" s="7" customFormat="1" ht="20.100000000000001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2:32" s="7" customFormat="1" ht="20.100000000000001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2:32" s="7" customFormat="1" ht="20.100000000000001" customHeight="1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66" s="7" customFormat="1" ht="20.100000000000001" customHeight="1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66" s="7" customFormat="1" ht="20.100000000000001" customHeight="1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66" s="7" customFormat="1" ht="20.100000000000001" customHeight="1" x14ac:dyDescent="0.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66" s="7" customFormat="1" ht="20.100000000000001" customHeight="1" x14ac:dyDescent="0.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66" s="7" customFormat="1" ht="20.100000000000001" customHeight="1" x14ac:dyDescent="0.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66" s="7" customFormat="1" ht="20.100000000000001" customHeight="1" x14ac:dyDescent="0.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66" s="7" customFormat="1" ht="20.100000000000001" customHeight="1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66" s="7" customFormat="1" ht="20.100000000000001" customHeight="1" x14ac:dyDescent="0.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66" s="7" customFormat="1" ht="20.100000000000001" customHeight="1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P73" s="15"/>
    </row>
    <row r="74" spans="1:66" s="7" customFormat="1" ht="20.100000000000001" customHeight="1" x14ac:dyDescent="0.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P74" s="15"/>
    </row>
    <row r="75" spans="1:66" s="7" customFormat="1" ht="20.100000000000001" customHeight="1" x14ac:dyDescent="0.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P75" s="15"/>
    </row>
    <row r="76" spans="1:66" s="7" customFormat="1" ht="20.100000000000001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1:66" s="7" customFormat="1" ht="20.100000000000001" customHeight="1" x14ac:dyDescent="0.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66" s="7" customFormat="1" ht="20.100000000000001" customHeight="1" x14ac:dyDescent="0.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66" s="7" customFormat="1" ht="20.100000000000001" customHeight="1" x14ac:dyDescent="0.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x14ac:dyDescent="0.15">
      <c r="A80" s="15"/>
    </row>
    <row r="81" spans="1:1" x14ac:dyDescent="0.15">
      <c r="A81" s="15"/>
    </row>
  </sheetData>
  <sheetProtection password="AFD5" sheet="1" formatCells="0" formatColumns="0" formatRows="0" autoFilter="0" pivotTables="0"/>
  <dataConsolidate/>
  <mergeCells count="72">
    <mergeCell ref="A39:AG39"/>
    <mergeCell ref="O27:R27"/>
    <mergeCell ref="S27:T27"/>
    <mergeCell ref="A31:N31"/>
    <mergeCell ref="A36:E36"/>
    <mergeCell ref="A32:N32"/>
    <mergeCell ref="A33:N33"/>
    <mergeCell ref="A34:N34"/>
    <mergeCell ref="AE34:AG34"/>
    <mergeCell ref="O34:AD34"/>
    <mergeCell ref="AE31:AG31"/>
    <mergeCell ref="O31:AD31"/>
    <mergeCell ref="AE32:AG32"/>
    <mergeCell ref="O32:AD32"/>
    <mergeCell ref="U28:AG28"/>
    <mergeCell ref="AE29:AG29"/>
    <mergeCell ref="F36:AG36"/>
    <mergeCell ref="AE33:AG33"/>
    <mergeCell ref="O33:AD33"/>
    <mergeCell ref="A26:N26"/>
    <mergeCell ref="A27:N27"/>
    <mergeCell ref="A28:N28"/>
    <mergeCell ref="A29:N29"/>
    <mergeCell ref="A30:N30"/>
    <mergeCell ref="AE30:AG30"/>
    <mergeCell ref="O30:AD30"/>
    <mergeCell ref="O28:R28"/>
    <mergeCell ref="S28:T28"/>
    <mergeCell ref="O29:AD29"/>
    <mergeCell ref="O26:R26"/>
    <mergeCell ref="AB22:AG22"/>
    <mergeCell ref="O25:AG25"/>
    <mergeCell ref="X24:AD24"/>
    <mergeCell ref="AF26:AG26"/>
    <mergeCell ref="U27:AG27"/>
    <mergeCell ref="Y26:AA26"/>
    <mergeCell ref="AC26:AE26"/>
    <mergeCell ref="A20:N20"/>
    <mergeCell ref="O20:AA20"/>
    <mergeCell ref="A21:N21"/>
    <mergeCell ref="O21:AA21"/>
    <mergeCell ref="A22:N22"/>
    <mergeCell ref="O22:AA22"/>
    <mergeCell ref="T26:V26"/>
    <mergeCell ref="A25:N25"/>
    <mergeCell ref="O24:W24"/>
    <mergeCell ref="A24:G24"/>
    <mergeCell ref="H24:N24"/>
    <mergeCell ref="AE24:AG24"/>
    <mergeCell ref="AB20:AG20"/>
    <mergeCell ref="AB21:AG21"/>
    <mergeCell ref="A17:I17"/>
    <mergeCell ref="A18:I18"/>
    <mergeCell ref="J18:N18"/>
    <mergeCell ref="O18:Q18"/>
    <mergeCell ref="J17:U17"/>
    <mergeCell ref="A37:AG38"/>
    <mergeCell ref="W6:AF6"/>
    <mergeCell ref="U2:V2"/>
    <mergeCell ref="W2:Y2"/>
    <mergeCell ref="AA2:AB2"/>
    <mergeCell ref="AD2:AE2"/>
    <mergeCell ref="W5:AF5"/>
    <mergeCell ref="V17:X17"/>
    <mergeCell ref="Y17:AG17"/>
    <mergeCell ref="R18:AG18"/>
    <mergeCell ref="W7:AF7"/>
    <mergeCell ref="A9:AF9"/>
    <mergeCell ref="A16:I16"/>
    <mergeCell ref="A11:AG13"/>
    <mergeCell ref="J16:AG16"/>
    <mergeCell ref="A14:AF14"/>
  </mergeCells>
  <phoneticPr fontId="2"/>
  <dataValidations count="1">
    <dataValidation type="textLength" operator="equal" allowBlank="1" showInputMessage="1" showErrorMessage="1" sqref="W5:AF5">
      <formula1>12</formula1>
    </dataValidation>
  </dataValidations>
  <printOptions horizontalCentered="1" verticalCentered="1"/>
  <pageMargins left="0.51181102362204722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0"/>
  <sheetViews>
    <sheetView showGridLines="0" view="pageBreakPreview" zoomScaleNormal="85" zoomScaleSheetLayoutView="100" workbookViewId="0">
      <selection activeCell="M16" sqref="M16"/>
    </sheetView>
  </sheetViews>
  <sheetFormatPr defaultColWidth="9" defaultRowHeight="13.5" x14ac:dyDescent="0.15"/>
  <cols>
    <col min="1" max="1" width="4.75" style="30" customWidth="1"/>
    <col min="2" max="2" width="12.25" style="30" customWidth="1"/>
    <col min="3" max="3" width="9.75" style="30" customWidth="1"/>
    <col min="4" max="4" width="5.375" style="30" customWidth="1"/>
    <col min="5" max="5" width="11.25" style="30" customWidth="1"/>
    <col min="6" max="6" width="7.375" style="30" customWidth="1"/>
    <col min="7" max="7" width="4.375" style="30" customWidth="1"/>
    <col min="8" max="8" width="8.125" style="30" bestFit="1" customWidth="1"/>
    <col min="9" max="9" width="8.25" style="30" customWidth="1"/>
    <col min="10" max="10" width="14" style="30" customWidth="1"/>
    <col min="11" max="11" width="8.875" style="30" customWidth="1"/>
    <col min="12" max="12" width="11.375" style="30" customWidth="1"/>
    <col min="13" max="13" width="6.125" style="30" customWidth="1"/>
    <col min="14" max="14" width="3.625" style="30" customWidth="1"/>
    <col min="15" max="15" width="3.75" style="31" customWidth="1"/>
    <col min="16" max="16" width="4.625" style="30" bestFit="1" customWidth="1"/>
    <col min="17" max="17" width="7.625" style="30" customWidth="1"/>
    <col min="18" max="18" width="9.875" style="30" bestFit="1" customWidth="1"/>
    <col min="19" max="19" width="2.5" style="30" bestFit="1" customWidth="1"/>
    <col min="20" max="20" width="4.375" style="30" customWidth="1"/>
    <col min="21" max="21" width="3.625" style="30" customWidth="1"/>
    <col min="22" max="22" width="1.75" style="30" customWidth="1"/>
    <col min="23" max="23" width="4.125" style="30" bestFit="1" customWidth="1"/>
    <col min="24" max="24" width="9.75" style="30" bestFit="1" customWidth="1"/>
    <col min="25" max="16384" width="9" style="30"/>
  </cols>
  <sheetData>
    <row r="1" spans="1:24" ht="12.75" customHeight="1" x14ac:dyDescent="0.15">
      <c r="A1" s="73"/>
      <c r="B1" s="73"/>
      <c r="C1" s="73"/>
      <c r="D1" s="73"/>
      <c r="E1" s="73"/>
      <c r="F1" s="73"/>
      <c r="G1" s="73"/>
      <c r="H1" s="73"/>
      <c r="I1" s="73"/>
      <c r="J1" s="73"/>
      <c r="K1" s="12" t="s">
        <v>81</v>
      </c>
    </row>
    <row r="2" spans="1:24" x14ac:dyDescent="0.15">
      <c r="A2" s="316" t="s">
        <v>82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24" ht="23.25" customHeight="1" x14ac:dyDescent="0.1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3"/>
      <c r="M3" s="33"/>
      <c r="N3" s="33"/>
      <c r="O3" s="33"/>
      <c r="P3" s="33"/>
      <c r="Q3" s="33"/>
      <c r="R3" s="33"/>
      <c r="S3" s="33"/>
      <c r="T3" s="33"/>
      <c r="U3" s="34"/>
      <c r="V3" s="34"/>
      <c r="W3" s="34"/>
      <c r="X3" s="34"/>
    </row>
    <row r="4" spans="1:24" s="32" customFormat="1" ht="30" customHeight="1" x14ac:dyDescent="0.15">
      <c r="A4" s="296" t="s">
        <v>7</v>
      </c>
      <c r="B4" s="296"/>
      <c r="C4" s="297" t="s">
        <v>92</v>
      </c>
      <c r="D4" s="298"/>
      <c r="E4" s="299"/>
      <c r="F4" s="296" t="s">
        <v>8</v>
      </c>
      <c r="G4" s="296"/>
      <c r="H4" s="296"/>
      <c r="I4" s="297" t="s">
        <v>32</v>
      </c>
      <c r="J4" s="298"/>
      <c r="K4" s="300"/>
    </row>
    <row r="5" spans="1:24" s="35" customFormat="1" ht="30" customHeight="1" x14ac:dyDescent="0.15">
      <c r="A5" s="311" t="s">
        <v>86</v>
      </c>
      <c r="B5" s="311"/>
      <c r="C5" s="311"/>
      <c r="D5" s="312"/>
      <c r="E5" s="313" t="s">
        <v>47</v>
      </c>
      <c r="F5" s="314"/>
      <c r="G5" s="314"/>
      <c r="H5" s="314"/>
      <c r="I5" s="314"/>
      <c r="J5" s="314"/>
      <c r="K5" s="315"/>
    </row>
    <row r="6" spans="1:24" s="35" customFormat="1" ht="30" customHeight="1" x14ac:dyDescent="0.15">
      <c r="A6" s="311" t="s">
        <v>87</v>
      </c>
      <c r="B6" s="311"/>
      <c r="C6" s="311"/>
      <c r="D6" s="312"/>
      <c r="E6" s="313" t="s">
        <v>80</v>
      </c>
      <c r="F6" s="314"/>
      <c r="G6" s="314"/>
      <c r="H6" s="315"/>
      <c r="I6" s="118" t="s">
        <v>83</v>
      </c>
      <c r="J6" s="313" t="s">
        <v>48</v>
      </c>
      <c r="K6" s="315"/>
    </row>
    <row r="7" spans="1:24" s="35" customFormat="1" ht="30" customHeight="1" x14ac:dyDescent="0.15">
      <c r="A7" s="311" t="s">
        <v>88</v>
      </c>
      <c r="B7" s="311"/>
      <c r="C7" s="311"/>
      <c r="D7" s="312"/>
      <c r="E7" s="117">
        <v>1</v>
      </c>
      <c r="F7" s="118" t="s">
        <v>84</v>
      </c>
      <c r="G7" s="269" t="s">
        <v>85</v>
      </c>
      <c r="H7" s="270"/>
      <c r="I7" s="270"/>
      <c r="J7" s="270"/>
      <c r="K7" s="271"/>
    </row>
    <row r="8" spans="1:24" s="32" customFormat="1" ht="14.25" customHeight="1" x14ac:dyDescent="0.15">
      <c r="A8" s="54"/>
      <c r="B8" s="54"/>
      <c r="C8" s="54"/>
      <c r="D8" s="88"/>
      <c r="E8" s="88"/>
      <c r="F8" s="88"/>
      <c r="G8" s="88"/>
      <c r="H8" s="88"/>
      <c r="I8" s="88"/>
      <c r="J8" s="88"/>
      <c r="K8" s="88"/>
      <c r="L8" s="36"/>
      <c r="M8" s="36"/>
      <c r="N8" s="36"/>
      <c r="O8" s="36"/>
      <c r="P8" s="36"/>
      <c r="Q8" s="36"/>
      <c r="R8" s="35"/>
      <c r="S8" s="35"/>
      <c r="T8" s="35"/>
    </row>
    <row r="9" spans="1:24" s="32" customFormat="1" ht="14.25" x14ac:dyDescent="0.15">
      <c r="A9" s="322" t="s">
        <v>89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O9" s="37"/>
    </row>
    <row r="10" spans="1:24" s="32" customFormat="1" ht="8.25" customHeight="1" x14ac:dyDescent="0.15">
      <c r="A10" s="108"/>
      <c r="B10" s="108"/>
      <c r="C10" s="108"/>
      <c r="D10" s="73"/>
      <c r="E10" s="73"/>
      <c r="F10" s="73"/>
      <c r="G10" s="73"/>
      <c r="H10" s="73"/>
      <c r="I10" s="73"/>
      <c r="J10" s="73"/>
      <c r="K10" s="73"/>
      <c r="O10" s="37"/>
    </row>
    <row r="11" spans="1:24" s="32" customFormat="1" ht="29.25" customHeight="1" x14ac:dyDescent="0.15">
      <c r="A11" s="296" t="s">
        <v>12</v>
      </c>
      <c r="B11" s="296"/>
      <c r="C11" s="318" t="s">
        <v>33</v>
      </c>
      <c r="D11" s="319"/>
      <c r="E11" s="109" t="s">
        <v>31</v>
      </c>
      <c r="F11" s="320">
        <f>SUM(H16:I30)</f>
        <v>31000.5</v>
      </c>
      <c r="G11" s="320"/>
      <c r="H11" s="320"/>
      <c r="I11" s="320"/>
      <c r="J11" s="269" t="s">
        <v>90</v>
      </c>
      <c r="K11" s="271"/>
      <c r="O11" s="37"/>
    </row>
    <row r="12" spans="1:24" s="32" customFormat="1" ht="13.5" customHeight="1" x14ac:dyDescent="0.15">
      <c r="A12" s="54"/>
      <c r="B12" s="54"/>
      <c r="C12" s="54"/>
      <c r="D12" s="88"/>
      <c r="E12" s="88"/>
      <c r="F12" s="88"/>
      <c r="G12" s="88"/>
      <c r="H12" s="88"/>
      <c r="I12" s="88"/>
      <c r="J12" s="88"/>
      <c r="K12" s="88"/>
      <c r="L12" s="36"/>
      <c r="M12" s="36"/>
      <c r="N12" s="36"/>
      <c r="O12" s="36"/>
      <c r="P12" s="36"/>
      <c r="Q12" s="36"/>
      <c r="R12" s="35"/>
      <c r="S12" s="35"/>
      <c r="T12" s="35"/>
    </row>
    <row r="13" spans="1:24" x14ac:dyDescent="0.15">
      <c r="A13" s="321" t="s">
        <v>91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1"/>
      <c r="O13" s="30"/>
    </row>
    <row r="14" spans="1:24" s="43" customFormat="1" x14ac:dyDescent="0.15">
      <c r="A14" s="321" t="s">
        <v>43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44"/>
    </row>
    <row r="15" spans="1:24" s="31" customFormat="1" ht="30.75" customHeight="1" x14ac:dyDescent="0.15">
      <c r="A15" s="110" t="s">
        <v>24</v>
      </c>
      <c r="B15" s="288" t="s">
        <v>26</v>
      </c>
      <c r="C15" s="288"/>
      <c r="D15" s="288"/>
      <c r="E15" s="288" t="s">
        <v>27</v>
      </c>
      <c r="F15" s="288"/>
      <c r="G15" s="288"/>
      <c r="H15" s="288" t="s">
        <v>25</v>
      </c>
      <c r="I15" s="288"/>
      <c r="J15" s="296" t="s">
        <v>11</v>
      </c>
      <c r="K15" s="296"/>
    </row>
    <row r="16" spans="1:24" s="31" customFormat="1" ht="38.25" customHeight="1" x14ac:dyDescent="0.15">
      <c r="A16" s="119">
        <v>1</v>
      </c>
      <c r="B16" s="307" t="s">
        <v>94</v>
      </c>
      <c r="C16" s="307"/>
      <c r="D16" s="307"/>
      <c r="E16" s="307" t="s">
        <v>41</v>
      </c>
      <c r="F16" s="307"/>
      <c r="G16" s="307"/>
      <c r="H16" s="309">
        <v>39000.5</v>
      </c>
      <c r="I16" s="310"/>
      <c r="J16" s="306"/>
      <c r="K16" s="306"/>
      <c r="R16" s="39"/>
    </row>
    <row r="17" spans="1:35" ht="85.5" customHeight="1" x14ac:dyDescent="0.15">
      <c r="A17" s="119">
        <v>2</v>
      </c>
      <c r="B17" s="307" t="s">
        <v>39</v>
      </c>
      <c r="C17" s="307"/>
      <c r="D17" s="307"/>
      <c r="E17" s="307" t="s">
        <v>96</v>
      </c>
      <c r="F17" s="307"/>
      <c r="G17" s="307"/>
      <c r="H17" s="304">
        <v>-8000</v>
      </c>
      <c r="I17" s="305"/>
      <c r="J17" s="308" t="s">
        <v>97</v>
      </c>
      <c r="K17" s="308"/>
      <c r="L17" s="31"/>
      <c r="O17" s="30"/>
    </row>
    <row r="18" spans="1:35" ht="38.25" customHeight="1" x14ac:dyDescent="0.15">
      <c r="A18" s="119">
        <v>3</v>
      </c>
      <c r="B18" s="306"/>
      <c r="C18" s="306"/>
      <c r="D18" s="306"/>
      <c r="E18" s="306"/>
      <c r="F18" s="306"/>
      <c r="G18" s="306"/>
      <c r="H18" s="304"/>
      <c r="I18" s="305"/>
      <c r="J18" s="306"/>
      <c r="K18" s="306"/>
      <c r="L18" s="31"/>
      <c r="O18" s="30"/>
    </row>
    <row r="19" spans="1:35" ht="38.25" customHeight="1" x14ac:dyDescent="0.15">
      <c r="A19" s="119">
        <v>4</v>
      </c>
      <c r="B19" s="306"/>
      <c r="C19" s="306"/>
      <c r="D19" s="306"/>
      <c r="E19" s="306"/>
      <c r="F19" s="306"/>
      <c r="G19" s="306"/>
      <c r="H19" s="304"/>
      <c r="I19" s="305"/>
      <c r="J19" s="306"/>
      <c r="K19" s="306"/>
      <c r="L19" s="31"/>
      <c r="O19" s="30"/>
    </row>
    <row r="20" spans="1:35" ht="38.25" customHeight="1" x14ac:dyDescent="0.15">
      <c r="A20" s="119">
        <v>5</v>
      </c>
      <c r="B20" s="306"/>
      <c r="C20" s="306"/>
      <c r="D20" s="306"/>
      <c r="E20" s="306"/>
      <c r="F20" s="306"/>
      <c r="G20" s="306"/>
      <c r="H20" s="304"/>
      <c r="I20" s="305"/>
      <c r="J20" s="306"/>
      <c r="K20" s="306"/>
      <c r="L20" s="31"/>
      <c r="O20" s="30"/>
    </row>
    <row r="21" spans="1:35" ht="38.25" customHeight="1" x14ac:dyDescent="0.15">
      <c r="A21" s="119">
        <v>6</v>
      </c>
      <c r="B21" s="306"/>
      <c r="C21" s="306"/>
      <c r="D21" s="306"/>
      <c r="E21" s="306"/>
      <c r="F21" s="306"/>
      <c r="G21" s="306"/>
      <c r="H21" s="304"/>
      <c r="I21" s="305"/>
      <c r="J21" s="306"/>
      <c r="K21" s="306"/>
      <c r="L21" s="31"/>
      <c r="O21" s="30"/>
    </row>
    <row r="22" spans="1:35" ht="38.25" customHeight="1" x14ac:dyDescent="0.15">
      <c r="A22" s="119">
        <v>7</v>
      </c>
      <c r="B22" s="306"/>
      <c r="C22" s="306"/>
      <c r="D22" s="306"/>
      <c r="E22" s="306"/>
      <c r="F22" s="306"/>
      <c r="G22" s="306"/>
      <c r="H22" s="304"/>
      <c r="I22" s="305"/>
      <c r="J22" s="306"/>
      <c r="K22" s="306"/>
      <c r="L22" s="31"/>
      <c r="O22" s="30"/>
    </row>
    <row r="23" spans="1:35" ht="38.25" customHeight="1" x14ac:dyDescent="0.15">
      <c r="A23" s="119">
        <v>8</v>
      </c>
      <c r="B23" s="306"/>
      <c r="C23" s="306"/>
      <c r="D23" s="306"/>
      <c r="E23" s="306"/>
      <c r="F23" s="306"/>
      <c r="G23" s="306"/>
      <c r="H23" s="304"/>
      <c r="I23" s="305"/>
      <c r="J23" s="306"/>
      <c r="K23" s="306"/>
      <c r="L23" s="31"/>
      <c r="O23" s="30"/>
    </row>
    <row r="24" spans="1:35" ht="38.25" customHeight="1" x14ac:dyDescent="0.15">
      <c r="A24" s="119">
        <v>9</v>
      </c>
      <c r="B24" s="306"/>
      <c r="C24" s="306"/>
      <c r="D24" s="306"/>
      <c r="E24" s="306"/>
      <c r="F24" s="306"/>
      <c r="G24" s="306"/>
      <c r="H24" s="304"/>
      <c r="I24" s="305"/>
      <c r="J24" s="306"/>
      <c r="K24" s="306"/>
      <c r="L24" s="31"/>
      <c r="O24" s="30"/>
    </row>
    <row r="25" spans="1:35" ht="38.25" customHeight="1" x14ac:dyDescent="0.15">
      <c r="A25" s="119">
        <v>10</v>
      </c>
      <c r="B25" s="306"/>
      <c r="C25" s="306"/>
      <c r="D25" s="306"/>
      <c r="E25" s="306"/>
      <c r="F25" s="306"/>
      <c r="G25" s="306"/>
      <c r="H25" s="304"/>
      <c r="I25" s="305"/>
      <c r="J25" s="306"/>
      <c r="K25" s="306"/>
      <c r="L25" s="31"/>
      <c r="O25" s="30"/>
    </row>
    <row r="26" spans="1:35" ht="38.25" customHeight="1" x14ac:dyDescent="0.15">
      <c r="A26" s="119">
        <v>11</v>
      </c>
      <c r="B26" s="301"/>
      <c r="C26" s="302"/>
      <c r="D26" s="303"/>
      <c r="E26" s="301"/>
      <c r="F26" s="302"/>
      <c r="G26" s="303"/>
      <c r="H26" s="304"/>
      <c r="I26" s="305"/>
      <c r="J26" s="301"/>
      <c r="K26" s="303"/>
      <c r="L26" s="31"/>
      <c r="O26" s="30"/>
    </row>
    <row r="27" spans="1:35" ht="38.25" customHeight="1" x14ac:dyDescent="0.15">
      <c r="A27" s="119">
        <v>12</v>
      </c>
      <c r="B27" s="301"/>
      <c r="C27" s="302"/>
      <c r="D27" s="303"/>
      <c r="E27" s="301"/>
      <c r="F27" s="302"/>
      <c r="G27" s="303"/>
      <c r="H27" s="304"/>
      <c r="I27" s="305"/>
      <c r="J27" s="301"/>
      <c r="K27" s="303"/>
      <c r="L27" s="31"/>
      <c r="O27" s="30"/>
    </row>
    <row r="28" spans="1:35" ht="38.25" customHeight="1" x14ac:dyDescent="0.15">
      <c r="A28" s="119">
        <v>13</v>
      </c>
      <c r="B28" s="301"/>
      <c r="C28" s="302"/>
      <c r="D28" s="303"/>
      <c r="E28" s="301"/>
      <c r="F28" s="302"/>
      <c r="G28" s="303"/>
      <c r="H28" s="304"/>
      <c r="I28" s="305"/>
      <c r="J28" s="301"/>
      <c r="K28" s="303"/>
      <c r="L28" s="31"/>
      <c r="O28" s="30"/>
    </row>
    <row r="29" spans="1:35" ht="38.25" customHeight="1" x14ac:dyDescent="0.15">
      <c r="A29" s="119">
        <v>14</v>
      </c>
      <c r="B29" s="301"/>
      <c r="C29" s="302"/>
      <c r="D29" s="303"/>
      <c r="E29" s="301"/>
      <c r="F29" s="302"/>
      <c r="G29" s="303"/>
      <c r="H29" s="304"/>
      <c r="I29" s="305"/>
      <c r="J29" s="301"/>
      <c r="K29" s="303"/>
      <c r="L29" s="31"/>
      <c r="O29" s="30"/>
    </row>
    <row r="30" spans="1:35" ht="38.25" customHeight="1" x14ac:dyDescent="0.15">
      <c r="A30" s="119">
        <v>15</v>
      </c>
      <c r="B30" s="301"/>
      <c r="C30" s="302"/>
      <c r="D30" s="303"/>
      <c r="E30" s="301"/>
      <c r="F30" s="302"/>
      <c r="G30" s="303"/>
      <c r="H30" s="304"/>
      <c r="I30" s="305"/>
      <c r="J30" s="301"/>
      <c r="K30" s="303"/>
      <c r="L30" s="31"/>
      <c r="O30" s="30"/>
    </row>
    <row r="31" spans="1:35" ht="15.75" customHeight="1" x14ac:dyDescent="0.15">
      <c r="A31" s="9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31"/>
      <c r="O31" s="30"/>
    </row>
    <row r="32" spans="1:35" x14ac:dyDescent="0.15">
      <c r="H32" s="294"/>
      <c r="I32" s="295"/>
      <c r="L32" s="40"/>
      <c r="M32" s="40"/>
      <c r="N32" s="40"/>
      <c r="O32" s="41"/>
      <c r="P32" s="40"/>
      <c r="Q32" s="40"/>
      <c r="R32" s="40"/>
      <c r="S32" s="40"/>
      <c r="T32" s="40"/>
      <c r="AI32" s="1"/>
    </row>
    <row r="33" spans="1:20" ht="30.75" customHeight="1" x14ac:dyDescent="0.15">
      <c r="A33" s="42"/>
      <c r="B33" s="42"/>
      <c r="C33" s="42"/>
      <c r="D33" s="42"/>
      <c r="E33" s="42"/>
      <c r="F33" s="40"/>
      <c r="G33" s="40"/>
      <c r="H33" s="294"/>
      <c r="I33" s="295"/>
      <c r="J33" s="40"/>
      <c r="K33" s="40"/>
      <c r="L33" s="40"/>
      <c r="M33" s="40"/>
      <c r="N33" s="40"/>
      <c r="O33" s="41"/>
      <c r="P33" s="40"/>
      <c r="Q33" s="40"/>
      <c r="R33" s="40"/>
      <c r="S33" s="40"/>
      <c r="T33" s="40"/>
    </row>
    <row r="34" spans="1:20" x14ac:dyDescent="0.15">
      <c r="H34" s="294"/>
      <c r="I34" s="295"/>
    </row>
    <row r="35" spans="1:20" x14ac:dyDescent="0.15">
      <c r="H35" s="294"/>
      <c r="I35" s="295"/>
    </row>
    <row r="36" spans="1:20" x14ac:dyDescent="0.15">
      <c r="H36" s="294"/>
      <c r="I36" s="295"/>
    </row>
    <row r="37" spans="1:20" x14ac:dyDescent="0.15">
      <c r="H37" s="294"/>
      <c r="I37" s="295"/>
    </row>
    <row r="38" spans="1:20" x14ac:dyDescent="0.15">
      <c r="H38" s="294"/>
      <c r="I38" s="295"/>
    </row>
    <row r="39" spans="1:20" x14ac:dyDescent="0.15">
      <c r="H39" s="294"/>
      <c r="I39" s="295"/>
    </row>
    <row r="40" spans="1:20" x14ac:dyDescent="0.15">
      <c r="H40" s="294"/>
      <c r="I40" s="295"/>
    </row>
    <row r="41" spans="1:20" x14ac:dyDescent="0.15">
      <c r="H41" s="294"/>
      <c r="I41" s="295"/>
    </row>
    <row r="42" spans="1:20" x14ac:dyDescent="0.15">
      <c r="H42" s="294"/>
      <c r="I42" s="295"/>
    </row>
    <row r="43" spans="1:20" x14ac:dyDescent="0.15">
      <c r="H43" s="294"/>
      <c r="I43" s="295"/>
    </row>
    <row r="44" spans="1:20" x14ac:dyDescent="0.15">
      <c r="H44" s="294"/>
      <c r="I44" s="295"/>
    </row>
    <row r="45" spans="1:20" x14ac:dyDescent="0.15">
      <c r="H45" s="294"/>
      <c r="I45" s="295"/>
    </row>
    <row r="46" spans="1:20" x14ac:dyDescent="0.15">
      <c r="H46" s="294"/>
      <c r="I46" s="295"/>
    </row>
    <row r="47" spans="1:20" x14ac:dyDescent="0.15">
      <c r="H47" s="294"/>
      <c r="I47" s="295"/>
    </row>
    <row r="48" spans="1:20" x14ac:dyDescent="0.15">
      <c r="H48" s="294"/>
      <c r="I48" s="295"/>
    </row>
    <row r="49" spans="8:9" x14ac:dyDescent="0.15">
      <c r="H49" s="294"/>
      <c r="I49" s="295"/>
    </row>
    <row r="50" spans="8:9" x14ac:dyDescent="0.15">
      <c r="H50" s="294"/>
      <c r="I50" s="295"/>
    </row>
    <row r="51" spans="8:9" x14ac:dyDescent="0.15">
      <c r="H51" s="294"/>
      <c r="I51" s="295"/>
    </row>
    <row r="52" spans="8:9" x14ac:dyDescent="0.15">
      <c r="H52" s="294"/>
      <c r="I52" s="295"/>
    </row>
    <row r="53" spans="8:9" x14ac:dyDescent="0.15">
      <c r="H53" s="294"/>
      <c r="I53" s="295"/>
    </row>
    <row r="54" spans="8:9" x14ac:dyDescent="0.15">
      <c r="H54" s="294"/>
      <c r="I54" s="295"/>
    </row>
    <row r="55" spans="8:9" x14ac:dyDescent="0.15">
      <c r="H55" s="294"/>
      <c r="I55" s="295"/>
    </row>
    <row r="56" spans="8:9" x14ac:dyDescent="0.15">
      <c r="H56" s="294"/>
      <c r="I56" s="295"/>
    </row>
    <row r="57" spans="8:9" x14ac:dyDescent="0.15">
      <c r="H57" s="294"/>
      <c r="I57" s="295"/>
    </row>
    <row r="58" spans="8:9" x14ac:dyDescent="0.15">
      <c r="H58" s="294"/>
      <c r="I58" s="295"/>
    </row>
    <row r="59" spans="8:9" x14ac:dyDescent="0.15">
      <c r="H59" s="294"/>
      <c r="I59" s="295"/>
    </row>
    <row r="60" spans="8:9" x14ac:dyDescent="0.15">
      <c r="H60" s="294"/>
      <c r="I60" s="295"/>
    </row>
    <row r="61" spans="8:9" x14ac:dyDescent="0.15">
      <c r="H61" s="294"/>
      <c r="I61" s="295"/>
    </row>
    <row r="62" spans="8:9" x14ac:dyDescent="0.15">
      <c r="H62" s="294"/>
      <c r="I62" s="295"/>
    </row>
    <row r="63" spans="8:9" x14ac:dyDescent="0.15">
      <c r="H63" s="294"/>
      <c r="I63" s="295"/>
    </row>
    <row r="64" spans="8:9" x14ac:dyDescent="0.15">
      <c r="H64" s="294"/>
      <c r="I64" s="295"/>
    </row>
    <row r="65" spans="8:9" x14ac:dyDescent="0.15">
      <c r="H65" s="294"/>
      <c r="I65" s="295"/>
    </row>
    <row r="66" spans="8:9" x14ac:dyDescent="0.15">
      <c r="H66" s="294"/>
      <c r="I66" s="295"/>
    </row>
    <row r="67" spans="8:9" x14ac:dyDescent="0.15">
      <c r="H67" s="294"/>
      <c r="I67" s="295"/>
    </row>
    <row r="68" spans="8:9" x14ac:dyDescent="0.15">
      <c r="H68" s="294"/>
      <c r="I68" s="295"/>
    </row>
    <row r="69" spans="8:9" x14ac:dyDescent="0.15">
      <c r="H69" s="294"/>
      <c r="I69" s="295"/>
    </row>
    <row r="70" spans="8:9" x14ac:dyDescent="0.15">
      <c r="H70" s="294"/>
      <c r="I70" s="295"/>
    </row>
    <row r="71" spans="8:9" x14ac:dyDescent="0.15">
      <c r="H71" s="294"/>
      <c r="I71" s="295"/>
    </row>
    <row r="72" spans="8:9" x14ac:dyDescent="0.15">
      <c r="H72" s="294"/>
      <c r="I72" s="295"/>
    </row>
    <row r="73" spans="8:9" x14ac:dyDescent="0.15">
      <c r="H73" s="294"/>
      <c r="I73" s="295"/>
    </row>
    <row r="74" spans="8:9" x14ac:dyDescent="0.15">
      <c r="H74" s="294"/>
      <c r="I74" s="295"/>
    </row>
    <row r="75" spans="8:9" x14ac:dyDescent="0.15">
      <c r="H75" s="294"/>
      <c r="I75" s="295"/>
    </row>
    <row r="76" spans="8:9" x14ac:dyDescent="0.15">
      <c r="H76" s="294"/>
      <c r="I76" s="295"/>
    </row>
    <row r="77" spans="8:9" x14ac:dyDescent="0.15">
      <c r="H77" s="294"/>
      <c r="I77" s="295"/>
    </row>
    <row r="78" spans="8:9" x14ac:dyDescent="0.15">
      <c r="H78" s="294"/>
      <c r="I78" s="295"/>
    </row>
    <row r="79" spans="8:9" x14ac:dyDescent="0.15">
      <c r="H79" s="294"/>
      <c r="I79" s="295"/>
    </row>
    <row r="80" spans="8:9" x14ac:dyDescent="0.15">
      <c r="H80" s="294"/>
      <c r="I80" s="295"/>
    </row>
  </sheetData>
  <sheetProtection password="AFD5" sheet="1" formatCells="0" formatColumns="0" formatRows="0" insertRows="0" deleteRows="0" sort="0" autoFilter="0" pivotTables="0"/>
  <mergeCells count="132">
    <mergeCell ref="A5:D5"/>
    <mergeCell ref="E5:K5"/>
    <mergeCell ref="A2:K3"/>
    <mergeCell ref="A11:B11"/>
    <mergeCell ref="C11:D11"/>
    <mergeCell ref="F11:I11"/>
    <mergeCell ref="J11:K11"/>
    <mergeCell ref="A13:K13"/>
    <mergeCell ref="A14:K14"/>
    <mergeCell ref="A6:D6"/>
    <mergeCell ref="E6:H6"/>
    <mergeCell ref="J6:K6"/>
    <mergeCell ref="A7:D7"/>
    <mergeCell ref="G7:K7"/>
    <mergeCell ref="A9:K9"/>
    <mergeCell ref="B17:D17"/>
    <mergeCell ref="E17:G17"/>
    <mergeCell ref="H17:I17"/>
    <mergeCell ref="J17:K17"/>
    <mergeCell ref="B18:D18"/>
    <mergeCell ref="E18:G18"/>
    <mergeCell ref="H18:I18"/>
    <mergeCell ref="J18:K18"/>
    <mergeCell ref="B15:D15"/>
    <mergeCell ref="E15:G15"/>
    <mergeCell ref="H15:I15"/>
    <mergeCell ref="J15:K15"/>
    <mergeCell ref="B16:D16"/>
    <mergeCell ref="E16:G16"/>
    <mergeCell ref="H16:I16"/>
    <mergeCell ref="J16:K16"/>
    <mergeCell ref="B21:D21"/>
    <mergeCell ref="E21:G21"/>
    <mergeCell ref="H21:I21"/>
    <mergeCell ref="J21:K21"/>
    <mergeCell ref="B22:D22"/>
    <mergeCell ref="E22:G22"/>
    <mergeCell ref="H22:I22"/>
    <mergeCell ref="J22:K22"/>
    <mergeCell ref="B19:D19"/>
    <mergeCell ref="E19:G19"/>
    <mergeCell ref="H19:I19"/>
    <mergeCell ref="J19:K19"/>
    <mergeCell ref="B20:D20"/>
    <mergeCell ref="E20:G20"/>
    <mergeCell ref="H20:I20"/>
    <mergeCell ref="J20:K20"/>
    <mergeCell ref="B25:D25"/>
    <mergeCell ref="E25:G25"/>
    <mergeCell ref="H25:I25"/>
    <mergeCell ref="J25:K25"/>
    <mergeCell ref="B26:D26"/>
    <mergeCell ref="E26:G26"/>
    <mergeCell ref="H26:I26"/>
    <mergeCell ref="J26:K26"/>
    <mergeCell ref="B23:D23"/>
    <mergeCell ref="E23:G23"/>
    <mergeCell ref="H23:I23"/>
    <mergeCell ref="J23:K23"/>
    <mergeCell ref="B24:D24"/>
    <mergeCell ref="E24:G24"/>
    <mergeCell ref="H24:I24"/>
    <mergeCell ref="J24:K24"/>
    <mergeCell ref="J29:K29"/>
    <mergeCell ref="B30:D30"/>
    <mergeCell ref="E30:G30"/>
    <mergeCell ref="H30:I30"/>
    <mergeCell ref="J30:K30"/>
    <mergeCell ref="B27:D27"/>
    <mergeCell ref="E27:G27"/>
    <mergeCell ref="H27:I27"/>
    <mergeCell ref="J27:K27"/>
    <mergeCell ref="B28:D28"/>
    <mergeCell ref="E28:G28"/>
    <mergeCell ref="H28:I28"/>
    <mergeCell ref="J28:K28"/>
    <mergeCell ref="H32:I32"/>
    <mergeCell ref="H33:I33"/>
    <mergeCell ref="H34:I34"/>
    <mergeCell ref="H35:I35"/>
    <mergeCell ref="H36:I36"/>
    <mergeCell ref="H37:I37"/>
    <mergeCell ref="B29:D29"/>
    <mergeCell ref="E29:G29"/>
    <mergeCell ref="H29:I29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80:I80"/>
    <mergeCell ref="A4:B4"/>
    <mergeCell ref="C4:E4"/>
    <mergeCell ref="F4:H4"/>
    <mergeCell ref="I4:K4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</mergeCells>
  <phoneticPr fontId="2"/>
  <pageMargins left="0.74803149606299213" right="0.62992125984251968" top="0.74803149606299213" bottom="0.74803149606299213" header="0.31496062992125984" footer="0.31496062992125984"/>
  <pageSetup paperSize="9" scale="87" fitToHeight="0" orientation="portrait" r:id="rId1"/>
  <colBreaks count="1" manualBreakCount="1">
    <brk id="16" max="42" man="1"/>
  </colBreaks>
  <ignoredErrors>
    <ignoredError sqref="F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0"/>
  <sheetViews>
    <sheetView showGridLines="0" view="pageBreakPreview" zoomScaleNormal="85" zoomScaleSheetLayoutView="100" workbookViewId="0">
      <selection activeCell="G7" sqref="G7:K7"/>
    </sheetView>
  </sheetViews>
  <sheetFormatPr defaultColWidth="9" defaultRowHeight="13.5" x14ac:dyDescent="0.15"/>
  <cols>
    <col min="1" max="1" width="4.75" style="30" customWidth="1"/>
    <col min="2" max="2" width="12.25" style="30" customWidth="1"/>
    <col min="3" max="3" width="9.75" style="30" customWidth="1"/>
    <col min="4" max="4" width="5.375" style="30" customWidth="1"/>
    <col min="5" max="5" width="11.25" style="30" customWidth="1"/>
    <col min="6" max="6" width="7.375" style="30" customWidth="1"/>
    <col min="7" max="7" width="4.375" style="30" customWidth="1"/>
    <col min="8" max="8" width="8.125" style="30" bestFit="1" customWidth="1"/>
    <col min="9" max="9" width="8.25" style="30" customWidth="1"/>
    <col min="10" max="10" width="14" style="30" customWidth="1"/>
    <col min="11" max="11" width="8.875" style="30" customWidth="1"/>
    <col min="12" max="12" width="11.375" style="30" customWidth="1"/>
    <col min="13" max="13" width="6.125" style="30" customWidth="1"/>
    <col min="14" max="14" width="3.625" style="30" customWidth="1"/>
    <col min="15" max="15" width="3.75" style="31" customWidth="1"/>
    <col min="16" max="16" width="4.625" style="30" bestFit="1" customWidth="1"/>
    <col min="17" max="17" width="7.625" style="30" customWidth="1"/>
    <col min="18" max="18" width="9.875" style="30" bestFit="1" customWidth="1"/>
    <col min="19" max="19" width="2.5" style="30" bestFit="1" customWidth="1"/>
    <col min="20" max="20" width="4.375" style="30" customWidth="1"/>
    <col min="21" max="21" width="3.625" style="30" customWidth="1"/>
    <col min="22" max="22" width="1.75" style="30" customWidth="1"/>
    <col min="23" max="23" width="4.125" style="30" bestFit="1" customWidth="1"/>
    <col min="24" max="24" width="9.75" style="30" bestFit="1" customWidth="1"/>
    <col min="25" max="16384" width="9" style="30"/>
  </cols>
  <sheetData>
    <row r="1" spans="1:24" ht="12.75" customHeight="1" x14ac:dyDescent="0.15">
      <c r="A1" s="73"/>
      <c r="B1" s="73"/>
      <c r="C1" s="73"/>
      <c r="D1" s="73"/>
      <c r="E1" s="73"/>
      <c r="F1" s="73"/>
      <c r="G1" s="73"/>
      <c r="H1" s="73"/>
      <c r="I1" s="73"/>
      <c r="J1" s="73"/>
      <c r="K1" s="12" t="s">
        <v>81</v>
      </c>
    </row>
    <row r="2" spans="1:24" x14ac:dyDescent="0.15">
      <c r="A2" s="316" t="s">
        <v>82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24" ht="23.25" customHeight="1" x14ac:dyDescent="0.1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3"/>
      <c r="M3" s="33"/>
      <c r="N3" s="33"/>
      <c r="O3" s="33"/>
      <c r="P3" s="33"/>
      <c r="Q3" s="33"/>
      <c r="R3" s="33"/>
      <c r="S3" s="33"/>
      <c r="T3" s="33"/>
      <c r="U3" s="34"/>
      <c r="V3" s="34"/>
      <c r="W3" s="34"/>
      <c r="X3" s="34"/>
    </row>
    <row r="4" spans="1:24" s="32" customFormat="1" ht="30" customHeight="1" x14ac:dyDescent="0.15">
      <c r="A4" s="296" t="s">
        <v>7</v>
      </c>
      <c r="B4" s="296"/>
      <c r="C4" s="332"/>
      <c r="D4" s="333"/>
      <c r="E4" s="334"/>
      <c r="F4" s="296" t="s">
        <v>8</v>
      </c>
      <c r="G4" s="296"/>
      <c r="H4" s="296"/>
      <c r="I4" s="332"/>
      <c r="J4" s="333"/>
      <c r="K4" s="335"/>
    </row>
    <row r="5" spans="1:24" s="35" customFormat="1" ht="30" customHeight="1" x14ac:dyDescent="0.15">
      <c r="A5" s="311" t="s">
        <v>86</v>
      </c>
      <c r="B5" s="311"/>
      <c r="C5" s="311"/>
      <c r="D5" s="312"/>
      <c r="E5" s="329"/>
      <c r="F5" s="330"/>
      <c r="G5" s="330"/>
      <c r="H5" s="330"/>
      <c r="I5" s="330"/>
      <c r="J5" s="330"/>
      <c r="K5" s="331"/>
    </row>
    <row r="6" spans="1:24" s="35" customFormat="1" ht="30" customHeight="1" x14ac:dyDescent="0.15">
      <c r="A6" s="311" t="s">
        <v>87</v>
      </c>
      <c r="B6" s="311"/>
      <c r="C6" s="311"/>
      <c r="D6" s="312"/>
      <c r="E6" s="329"/>
      <c r="F6" s="330"/>
      <c r="G6" s="330"/>
      <c r="H6" s="331"/>
      <c r="I6" s="107" t="s">
        <v>83</v>
      </c>
      <c r="J6" s="329"/>
      <c r="K6" s="331"/>
    </row>
    <row r="7" spans="1:24" s="35" customFormat="1" ht="30" customHeight="1" x14ac:dyDescent="0.15">
      <c r="A7" s="311" t="s">
        <v>88</v>
      </c>
      <c r="B7" s="311"/>
      <c r="C7" s="311"/>
      <c r="D7" s="312"/>
      <c r="E7" s="106"/>
      <c r="F7" s="107" t="s">
        <v>84</v>
      </c>
      <c r="G7" s="269" t="s">
        <v>85</v>
      </c>
      <c r="H7" s="270"/>
      <c r="I7" s="270"/>
      <c r="J7" s="270"/>
      <c r="K7" s="271"/>
    </row>
    <row r="8" spans="1:24" s="32" customFormat="1" ht="14.25" customHeight="1" x14ac:dyDescent="0.15">
      <c r="A8" s="54"/>
      <c r="B8" s="54"/>
      <c r="C8" s="54"/>
      <c r="D8" s="88"/>
      <c r="E8" s="88"/>
      <c r="F8" s="88"/>
      <c r="G8" s="88"/>
      <c r="H8" s="88"/>
      <c r="I8" s="88"/>
      <c r="J8" s="88"/>
      <c r="K8" s="88"/>
      <c r="L8" s="36"/>
      <c r="M8" s="36"/>
      <c r="N8" s="36"/>
      <c r="O8" s="36"/>
      <c r="P8" s="36"/>
      <c r="Q8" s="36"/>
      <c r="R8" s="35"/>
      <c r="S8" s="35"/>
      <c r="T8" s="35"/>
    </row>
    <row r="9" spans="1:24" s="32" customFormat="1" ht="14.25" x14ac:dyDescent="0.15">
      <c r="A9" s="322" t="s">
        <v>89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O9" s="37"/>
    </row>
    <row r="10" spans="1:24" s="32" customFormat="1" ht="8.25" customHeight="1" x14ac:dyDescent="0.15">
      <c r="A10" s="108"/>
      <c r="B10" s="108"/>
      <c r="C10" s="108"/>
      <c r="D10" s="73"/>
      <c r="E10" s="73"/>
      <c r="F10" s="73"/>
      <c r="G10" s="73"/>
      <c r="H10" s="73"/>
      <c r="I10" s="73"/>
      <c r="J10" s="73"/>
      <c r="K10" s="73"/>
      <c r="O10" s="37"/>
    </row>
    <row r="11" spans="1:24" s="32" customFormat="1" ht="29.25" customHeight="1" x14ac:dyDescent="0.15">
      <c r="A11" s="296" t="s">
        <v>12</v>
      </c>
      <c r="B11" s="296"/>
      <c r="C11" s="336"/>
      <c r="D11" s="337"/>
      <c r="E11" s="109" t="s">
        <v>31</v>
      </c>
      <c r="F11" s="338">
        <f>SUM(H16:I30)</f>
        <v>0</v>
      </c>
      <c r="G11" s="338"/>
      <c r="H11" s="338"/>
      <c r="I11" s="338"/>
      <c r="J11" s="269" t="s">
        <v>90</v>
      </c>
      <c r="K11" s="271"/>
      <c r="O11" s="37"/>
    </row>
    <row r="12" spans="1:24" s="32" customFormat="1" ht="13.5" customHeight="1" x14ac:dyDescent="0.15">
      <c r="A12" s="54"/>
      <c r="B12" s="54"/>
      <c r="C12" s="54"/>
      <c r="D12" s="88"/>
      <c r="E12" s="88"/>
      <c r="F12" s="88"/>
      <c r="G12" s="88"/>
      <c r="H12" s="88"/>
      <c r="I12" s="88"/>
      <c r="J12" s="88"/>
      <c r="K12" s="88"/>
      <c r="L12" s="36"/>
      <c r="M12" s="36"/>
      <c r="N12" s="36"/>
      <c r="O12" s="36"/>
      <c r="P12" s="36"/>
      <c r="Q12" s="36"/>
      <c r="R12" s="35"/>
      <c r="S12" s="35"/>
      <c r="T12" s="35"/>
    </row>
    <row r="13" spans="1:24" x14ac:dyDescent="0.15">
      <c r="A13" s="321" t="s">
        <v>91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1"/>
      <c r="O13" s="30"/>
    </row>
    <row r="14" spans="1:24" s="43" customFormat="1" x14ac:dyDescent="0.15">
      <c r="A14" s="321" t="s">
        <v>43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44"/>
    </row>
    <row r="15" spans="1:24" s="31" customFormat="1" ht="30.75" customHeight="1" x14ac:dyDescent="0.15">
      <c r="A15" s="110" t="s">
        <v>24</v>
      </c>
      <c r="B15" s="288" t="s">
        <v>26</v>
      </c>
      <c r="C15" s="288"/>
      <c r="D15" s="288"/>
      <c r="E15" s="288" t="s">
        <v>27</v>
      </c>
      <c r="F15" s="288"/>
      <c r="G15" s="288"/>
      <c r="H15" s="288" t="s">
        <v>25</v>
      </c>
      <c r="I15" s="288"/>
      <c r="J15" s="296" t="s">
        <v>11</v>
      </c>
      <c r="K15" s="296"/>
    </row>
    <row r="16" spans="1:24" s="31" customFormat="1" ht="38.25" customHeight="1" x14ac:dyDescent="0.15">
      <c r="A16" s="111">
        <v>1</v>
      </c>
      <c r="B16" s="328"/>
      <c r="C16" s="328"/>
      <c r="D16" s="328"/>
      <c r="E16" s="328"/>
      <c r="F16" s="328"/>
      <c r="G16" s="328"/>
      <c r="H16" s="326"/>
      <c r="I16" s="327"/>
      <c r="J16" s="328"/>
      <c r="K16" s="328"/>
      <c r="R16" s="39"/>
    </row>
    <row r="17" spans="1:35" ht="85.5" customHeight="1" x14ac:dyDescent="0.15">
      <c r="A17" s="111">
        <v>2</v>
      </c>
      <c r="B17" s="328"/>
      <c r="C17" s="328"/>
      <c r="D17" s="328"/>
      <c r="E17" s="328"/>
      <c r="F17" s="328"/>
      <c r="G17" s="328"/>
      <c r="H17" s="326"/>
      <c r="I17" s="327"/>
      <c r="J17" s="328"/>
      <c r="K17" s="328"/>
      <c r="L17" s="31"/>
      <c r="O17" s="30"/>
    </row>
    <row r="18" spans="1:35" ht="38.25" customHeight="1" x14ac:dyDescent="0.15">
      <c r="A18" s="111">
        <v>3</v>
      </c>
      <c r="B18" s="328"/>
      <c r="C18" s="328"/>
      <c r="D18" s="328"/>
      <c r="E18" s="328"/>
      <c r="F18" s="328"/>
      <c r="G18" s="328"/>
      <c r="H18" s="326"/>
      <c r="I18" s="327"/>
      <c r="J18" s="328"/>
      <c r="K18" s="328"/>
      <c r="L18" s="31"/>
      <c r="O18" s="30"/>
    </row>
    <row r="19" spans="1:35" ht="38.25" customHeight="1" x14ac:dyDescent="0.15">
      <c r="A19" s="111">
        <v>4</v>
      </c>
      <c r="B19" s="328"/>
      <c r="C19" s="328"/>
      <c r="D19" s="328"/>
      <c r="E19" s="328"/>
      <c r="F19" s="328"/>
      <c r="G19" s="328"/>
      <c r="H19" s="326"/>
      <c r="I19" s="327"/>
      <c r="J19" s="328"/>
      <c r="K19" s="328"/>
      <c r="L19" s="31"/>
      <c r="O19" s="30"/>
    </row>
    <row r="20" spans="1:35" ht="38.25" customHeight="1" x14ac:dyDescent="0.15">
      <c r="A20" s="111">
        <v>5</v>
      </c>
      <c r="B20" s="328"/>
      <c r="C20" s="328"/>
      <c r="D20" s="328"/>
      <c r="E20" s="328"/>
      <c r="F20" s="328"/>
      <c r="G20" s="328"/>
      <c r="H20" s="326"/>
      <c r="I20" s="327"/>
      <c r="J20" s="328"/>
      <c r="K20" s="328"/>
      <c r="L20" s="31"/>
      <c r="O20" s="30"/>
    </row>
    <row r="21" spans="1:35" ht="38.25" customHeight="1" x14ac:dyDescent="0.15">
      <c r="A21" s="111">
        <v>6</v>
      </c>
      <c r="B21" s="328"/>
      <c r="C21" s="328"/>
      <c r="D21" s="328"/>
      <c r="E21" s="328"/>
      <c r="F21" s="328"/>
      <c r="G21" s="328"/>
      <c r="H21" s="326"/>
      <c r="I21" s="327"/>
      <c r="J21" s="328"/>
      <c r="K21" s="328"/>
      <c r="L21" s="31"/>
      <c r="O21" s="30"/>
    </row>
    <row r="22" spans="1:35" ht="38.25" customHeight="1" x14ac:dyDescent="0.15">
      <c r="A22" s="111">
        <v>7</v>
      </c>
      <c r="B22" s="328"/>
      <c r="C22" s="328"/>
      <c r="D22" s="328"/>
      <c r="E22" s="328"/>
      <c r="F22" s="328"/>
      <c r="G22" s="328"/>
      <c r="H22" s="326"/>
      <c r="I22" s="327"/>
      <c r="J22" s="328"/>
      <c r="K22" s="328"/>
      <c r="L22" s="31"/>
      <c r="O22" s="30"/>
    </row>
    <row r="23" spans="1:35" ht="38.25" customHeight="1" x14ac:dyDescent="0.15">
      <c r="A23" s="111">
        <v>8</v>
      </c>
      <c r="B23" s="328"/>
      <c r="C23" s="328"/>
      <c r="D23" s="328"/>
      <c r="E23" s="328"/>
      <c r="F23" s="328"/>
      <c r="G23" s="328"/>
      <c r="H23" s="326"/>
      <c r="I23" s="327"/>
      <c r="J23" s="328"/>
      <c r="K23" s="328"/>
      <c r="L23" s="31"/>
      <c r="O23" s="30"/>
    </row>
    <row r="24" spans="1:35" ht="38.25" customHeight="1" x14ac:dyDescent="0.15">
      <c r="A24" s="111">
        <v>9</v>
      </c>
      <c r="B24" s="328"/>
      <c r="C24" s="328"/>
      <c r="D24" s="328"/>
      <c r="E24" s="328"/>
      <c r="F24" s="328"/>
      <c r="G24" s="328"/>
      <c r="H24" s="326"/>
      <c r="I24" s="327"/>
      <c r="J24" s="328"/>
      <c r="K24" s="328"/>
      <c r="L24" s="31"/>
      <c r="O24" s="30"/>
    </row>
    <row r="25" spans="1:35" ht="38.25" customHeight="1" x14ac:dyDescent="0.15">
      <c r="A25" s="111">
        <v>10</v>
      </c>
      <c r="B25" s="328"/>
      <c r="C25" s="328"/>
      <c r="D25" s="328"/>
      <c r="E25" s="328"/>
      <c r="F25" s="328"/>
      <c r="G25" s="328"/>
      <c r="H25" s="326"/>
      <c r="I25" s="327"/>
      <c r="J25" s="328"/>
      <c r="K25" s="328"/>
      <c r="L25" s="31"/>
      <c r="O25" s="30"/>
    </row>
    <row r="26" spans="1:35" ht="38.25" customHeight="1" x14ac:dyDescent="0.15">
      <c r="A26" s="111">
        <v>11</v>
      </c>
      <c r="B26" s="323"/>
      <c r="C26" s="324"/>
      <c r="D26" s="325"/>
      <c r="E26" s="323"/>
      <c r="F26" s="324"/>
      <c r="G26" s="325"/>
      <c r="H26" s="326"/>
      <c r="I26" s="327"/>
      <c r="J26" s="323"/>
      <c r="K26" s="325"/>
      <c r="L26" s="31"/>
      <c r="O26" s="30"/>
    </row>
    <row r="27" spans="1:35" ht="38.25" customHeight="1" x14ac:dyDescent="0.15">
      <c r="A27" s="111">
        <v>12</v>
      </c>
      <c r="B27" s="323"/>
      <c r="C27" s="324"/>
      <c r="D27" s="325"/>
      <c r="E27" s="323"/>
      <c r="F27" s="324"/>
      <c r="G27" s="325"/>
      <c r="H27" s="326"/>
      <c r="I27" s="327"/>
      <c r="J27" s="323"/>
      <c r="K27" s="325"/>
      <c r="L27" s="31"/>
      <c r="O27" s="30"/>
    </row>
    <row r="28" spans="1:35" ht="38.25" customHeight="1" x14ac:dyDescent="0.15">
      <c r="A28" s="111">
        <v>13</v>
      </c>
      <c r="B28" s="323"/>
      <c r="C28" s="324"/>
      <c r="D28" s="325"/>
      <c r="E28" s="323"/>
      <c r="F28" s="324"/>
      <c r="G28" s="325"/>
      <c r="H28" s="326"/>
      <c r="I28" s="327"/>
      <c r="J28" s="323"/>
      <c r="K28" s="325"/>
      <c r="L28" s="31"/>
      <c r="O28" s="30"/>
    </row>
    <row r="29" spans="1:35" ht="38.25" customHeight="1" x14ac:dyDescent="0.15">
      <c r="A29" s="111">
        <v>14</v>
      </c>
      <c r="B29" s="323"/>
      <c r="C29" s="324"/>
      <c r="D29" s="325"/>
      <c r="E29" s="323"/>
      <c r="F29" s="324"/>
      <c r="G29" s="325"/>
      <c r="H29" s="326"/>
      <c r="I29" s="327"/>
      <c r="J29" s="323"/>
      <c r="K29" s="325"/>
      <c r="L29" s="31"/>
      <c r="O29" s="30"/>
    </row>
    <row r="30" spans="1:35" ht="38.25" customHeight="1" x14ac:dyDescent="0.15">
      <c r="A30" s="111">
        <v>15</v>
      </c>
      <c r="B30" s="323"/>
      <c r="C30" s="324"/>
      <c r="D30" s="325"/>
      <c r="E30" s="323"/>
      <c r="F30" s="324"/>
      <c r="G30" s="325"/>
      <c r="H30" s="326"/>
      <c r="I30" s="327"/>
      <c r="J30" s="323"/>
      <c r="K30" s="325"/>
      <c r="L30" s="31"/>
      <c r="O30" s="30"/>
    </row>
    <row r="31" spans="1:35" ht="15.75" customHeight="1" x14ac:dyDescent="0.15">
      <c r="A31" s="9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31"/>
      <c r="O31" s="30"/>
    </row>
    <row r="32" spans="1:35" x14ac:dyDescent="0.15">
      <c r="H32" s="294"/>
      <c r="I32" s="295"/>
      <c r="L32" s="40"/>
      <c r="M32" s="40"/>
      <c r="N32" s="40"/>
      <c r="O32" s="41"/>
      <c r="P32" s="40"/>
      <c r="Q32" s="40"/>
      <c r="R32" s="40"/>
      <c r="S32" s="40"/>
      <c r="T32" s="40"/>
      <c r="AI32" s="1"/>
    </row>
    <row r="33" spans="1:20" ht="30.75" customHeight="1" x14ac:dyDescent="0.15">
      <c r="A33" s="42"/>
      <c r="B33" s="42"/>
      <c r="C33" s="42"/>
      <c r="D33" s="42"/>
      <c r="E33" s="42"/>
      <c r="F33" s="40"/>
      <c r="G33" s="40"/>
      <c r="H33" s="294"/>
      <c r="I33" s="295"/>
      <c r="J33" s="40"/>
      <c r="K33" s="40"/>
      <c r="L33" s="40"/>
      <c r="M33" s="40"/>
      <c r="N33" s="40"/>
      <c r="O33" s="41"/>
      <c r="P33" s="40"/>
      <c r="Q33" s="40"/>
      <c r="R33" s="40"/>
      <c r="S33" s="40"/>
      <c r="T33" s="40"/>
    </row>
    <row r="34" spans="1:20" x14ac:dyDescent="0.15">
      <c r="H34" s="294"/>
      <c r="I34" s="295"/>
    </row>
    <row r="35" spans="1:20" x14ac:dyDescent="0.15">
      <c r="H35" s="294"/>
      <c r="I35" s="295"/>
    </row>
    <row r="36" spans="1:20" x14ac:dyDescent="0.15">
      <c r="H36" s="294"/>
      <c r="I36" s="295"/>
    </row>
    <row r="37" spans="1:20" x14ac:dyDescent="0.15">
      <c r="H37" s="294"/>
      <c r="I37" s="295"/>
    </row>
    <row r="38" spans="1:20" x14ac:dyDescent="0.15">
      <c r="H38" s="294"/>
      <c r="I38" s="295"/>
    </row>
    <row r="39" spans="1:20" x14ac:dyDescent="0.15">
      <c r="H39" s="294"/>
      <c r="I39" s="295"/>
    </row>
    <row r="40" spans="1:20" x14ac:dyDescent="0.15">
      <c r="H40" s="294"/>
      <c r="I40" s="295"/>
    </row>
    <row r="41" spans="1:20" x14ac:dyDescent="0.15">
      <c r="H41" s="294"/>
      <c r="I41" s="295"/>
    </row>
    <row r="42" spans="1:20" x14ac:dyDescent="0.15">
      <c r="H42" s="294"/>
      <c r="I42" s="295"/>
    </row>
    <row r="43" spans="1:20" x14ac:dyDescent="0.15">
      <c r="H43" s="294"/>
      <c r="I43" s="295"/>
    </row>
    <row r="44" spans="1:20" x14ac:dyDescent="0.15">
      <c r="H44" s="294"/>
      <c r="I44" s="295"/>
    </row>
    <row r="45" spans="1:20" x14ac:dyDescent="0.15">
      <c r="H45" s="294"/>
      <c r="I45" s="295"/>
    </row>
    <row r="46" spans="1:20" x14ac:dyDescent="0.15">
      <c r="H46" s="294"/>
      <c r="I46" s="295"/>
    </row>
    <row r="47" spans="1:20" x14ac:dyDescent="0.15">
      <c r="H47" s="294"/>
      <c r="I47" s="295"/>
    </row>
    <row r="48" spans="1:20" x14ac:dyDescent="0.15">
      <c r="H48" s="294"/>
      <c r="I48" s="295"/>
    </row>
    <row r="49" spans="8:9" x14ac:dyDescent="0.15">
      <c r="H49" s="294"/>
      <c r="I49" s="295"/>
    </row>
    <row r="50" spans="8:9" x14ac:dyDescent="0.15">
      <c r="H50" s="294"/>
      <c r="I50" s="295"/>
    </row>
    <row r="51" spans="8:9" x14ac:dyDescent="0.15">
      <c r="H51" s="294"/>
      <c r="I51" s="295"/>
    </row>
    <row r="52" spans="8:9" x14ac:dyDescent="0.15">
      <c r="H52" s="294"/>
      <c r="I52" s="295"/>
    </row>
    <row r="53" spans="8:9" x14ac:dyDescent="0.15">
      <c r="H53" s="294"/>
      <c r="I53" s="295"/>
    </row>
    <row r="54" spans="8:9" x14ac:dyDescent="0.15">
      <c r="H54" s="294"/>
      <c r="I54" s="295"/>
    </row>
    <row r="55" spans="8:9" x14ac:dyDescent="0.15">
      <c r="H55" s="294"/>
      <c r="I55" s="295"/>
    </row>
    <row r="56" spans="8:9" x14ac:dyDescent="0.15">
      <c r="H56" s="294"/>
      <c r="I56" s="295"/>
    </row>
    <row r="57" spans="8:9" x14ac:dyDescent="0.15">
      <c r="H57" s="294"/>
      <c r="I57" s="295"/>
    </row>
    <row r="58" spans="8:9" x14ac:dyDescent="0.15">
      <c r="H58" s="294"/>
      <c r="I58" s="295"/>
    </row>
    <row r="59" spans="8:9" x14ac:dyDescent="0.15">
      <c r="H59" s="294"/>
      <c r="I59" s="295"/>
    </row>
    <row r="60" spans="8:9" x14ac:dyDescent="0.15">
      <c r="H60" s="294"/>
      <c r="I60" s="295"/>
    </row>
    <row r="61" spans="8:9" x14ac:dyDescent="0.15">
      <c r="H61" s="294"/>
      <c r="I61" s="295"/>
    </row>
    <row r="62" spans="8:9" x14ac:dyDescent="0.15">
      <c r="H62" s="294"/>
      <c r="I62" s="295"/>
    </row>
    <row r="63" spans="8:9" x14ac:dyDescent="0.15">
      <c r="H63" s="294"/>
      <c r="I63" s="295"/>
    </row>
    <row r="64" spans="8:9" x14ac:dyDescent="0.15">
      <c r="H64" s="294"/>
      <c r="I64" s="295"/>
    </row>
    <row r="65" spans="8:9" x14ac:dyDescent="0.15">
      <c r="H65" s="294"/>
      <c r="I65" s="295"/>
    </row>
    <row r="66" spans="8:9" x14ac:dyDescent="0.15">
      <c r="H66" s="294"/>
      <c r="I66" s="295"/>
    </row>
    <row r="67" spans="8:9" x14ac:dyDescent="0.15">
      <c r="H67" s="294"/>
      <c r="I67" s="295"/>
    </row>
    <row r="68" spans="8:9" x14ac:dyDescent="0.15">
      <c r="H68" s="294"/>
      <c r="I68" s="295"/>
    </row>
    <row r="69" spans="8:9" x14ac:dyDescent="0.15">
      <c r="H69" s="294"/>
      <c r="I69" s="295"/>
    </row>
    <row r="70" spans="8:9" x14ac:dyDescent="0.15">
      <c r="H70" s="294"/>
      <c r="I70" s="295"/>
    </row>
    <row r="71" spans="8:9" x14ac:dyDescent="0.15">
      <c r="H71" s="294"/>
      <c r="I71" s="295"/>
    </row>
    <row r="72" spans="8:9" x14ac:dyDescent="0.15">
      <c r="H72" s="294"/>
      <c r="I72" s="295"/>
    </row>
    <row r="73" spans="8:9" x14ac:dyDescent="0.15">
      <c r="H73" s="294"/>
      <c r="I73" s="295"/>
    </row>
    <row r="74" spans="8:9" x14ac:dyDescent="0.15">
      <c r="H74" s="294"/>
      <c r="I74" s="295"/>
    </row>
    <row r="75" spans="8:9" x14ac:dyDescent="0.15">
      <c r="H75" s="294"/>
      <c r="I75" s="295"/>
    </row>
    <row r="76" spans="8:9" x14ac:dyDescent="0.15">
      <c r="H76" s="294"/>
      <c r="I76" s="295"/>
    </row>
    <row r="77" spans="8:9" x14ac:dyDescent="0.15">
      <c r="H77" s="294"/>
      <c r="I77" s="295"/>
    </row>
    <row r="78" spans="8:9" x14ac:dyDescent="0.15">
      <c r="H78" s="294"/>
      <c r="I78" s="295"/>
    </row>
    <row r="79" spans="8:9" x14ac:dyDescent="0.15">
      <c r="H79" s="294"/>
      <c r="I79" s="295"/>
    </row>
    <row r="80" spans="8:9" x14ac:dyDescent="0.15">
      <c r="H80" s="294"/>
      <c r="I80" s="295"/>
    </row>
  </sheetData>
  <sheetProtection password="AFD5" sheet="1" formatCells="0" formatColumns="0" formatRows="0" insertRows="0" deleteRows="0" sort="0" autoFilter="0" pivotTables="0"/>
  <mergeCells count="132">
    <mergeCell ref="A2:K3"/>
    <mergeCell ref="A4:B4"/>
    <mergeCell ref="C4:E4"/>
    <mergeCell ref="F4:H4"/>
    <mergeCell ref="I4:K4"/>
    <mergeCell ref="A5:D5"/>
    <mergeCell ref="E5:K5"/>
    <mergeCell ref="A11:B11"/>
    <mergeCell ref="C11:D11"/>
    <mergeCell ref="F11:I11"/>
    <mergeCell ref="J11:K11"/>
    <mergeCell ref="A13:K13"/>
    <mergeCell ref="A14:K14"/>
    <mergeCell ref="A6:D6"/>
    <mergeCell ref="E6:H6"/>
    <mergeCell ref="J6:K6"/>
    <mergeCell ref="A7:D7"/>
    <mergeCell ref="G7:K7"/>
    <mergeCell ref="A9:K9"/>
    <mergeCell ref="B17:D17"/>
    <mergeCell ref="E17:G17"/>
    <mergeCell ref="H17:I17"/>
    <mergeCell ref="J17:K17"/>
    <mergeCell ref="B18:D18"/>
    <mergeCell ref="E18:G18"/>
    <mergeCell ref="H18:I18"/>
    <mergeCell ref="J18:K18"/>
    <mergeCell ref="B15:D15"/>
    <mergeCell ref="E15:G15"/>
    <mergeCell ref="H15:I15"/>
    <mergeCell ref="J15:K15"/>
    <mergeCell ref="B16:D16"/>
    <mergeCell ref="E16:G16"/>
    <mergeCell ref="H16:I16"/>
    <mergeCell ref="J16:K16"/>
    <mergeCell ref="B21:D21"/>
    <mergeCell ref="E21:G21"/>
    <mergeCell ref="H21:I21"/>
    <mergeCell ref="J21:K21"/>
    <mergeCell ref="B22:D22"/>
    <mergeCell ref="E22:G22"/>
    <mergeCell ref="H22:I22"/>
    <mergeCell ref="J22:K22"/>
    <mergeCell ref="B19:D19"/>
    <mergeCell ref="E19:G19"/>
    <mergeCell ref="H19:I19"/>
    <mergeCell ref="J19:K19"/>
    <mergeCell ref="B20:D20"/>
    <mergeCell ref="E20:G20"/>
    <mergeCell ref="H20:I20"/>
    <mergeCell ref="J20:K20"/>
    <mergeCell ref="B25:D25"/>
    <mergeCell ref="E25:G25"/>
    <mergeCell ref="H25:I25"/>
    <mergeCell ref="J25:K25"/>
    <mergeCell ref="B26:D26"/>
    <mergeCell ref="E26:G26"/>
    <mergeCell ref="H26:I26"/>
    <mergeCell ref="J26:K26"/>
    <mergeCell ref="B23:D23"/>
    <mergeCell ref="E23:G23"/>
    <mergeCell ref="H23:I23"/>
    <mergeCell ref="J23:K23"/>
    <mergeCell ref="B24:D24"/>
    <mergeCell ref="E24:G24"/>
    <mergeCell ref="H24:I24"/>
    <mergeCell ref="J24:K24"/>
    <mergeCell ref="B29:D29"/>
    <mergeCell ref="E29:G29"/>
    <mergeCell ref="H29:I29"/>
    <mergeCell ref="J29:K29"/>
    <mergeCell ref="B30:D30"/>
    <mergeCell ref="E30:G30"/>
    <mergeCell ref="H30:I30"/>
    <mergeCell ref="J30:K30"/>
    <mergeCell ref="B27:D27"/>
    <mergeCell ref="E27:G27"/>
    <mergeCell ref="H27:I27"/>
    <mergeCell ref="J27:K27"/>
    <mergeCell ref="B28:D28"/>
    <mergeCell ref="E28:G28"/>
    <mergeCell ref="H28:I28"/>
    <mergeCell ref="J28:K28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37:I37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80:I80"/>
    <mergeCell ref="H74:I74"/>
    <mergeCell ref="H75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73:I73"/>
  </mergeCells>
  <phoneticPr fontId="2"/>
  <dataValidations count="1">
    <dataValidation type="textLength" allowBlank="1" showInputMessage="1" showErrorMessage="1" sqref="C4:E4">
      <formula1>12</formula1>
      <formula2>12</formula2>
    </dataValidation>
  </dataValidations>
  <pageMargins left="0.74803149606299213" right="0.62992125984251968" top="0.74803149606299213" bottom="0.74803149606299213" header="0.31496062992125984" footer="0.31496062992125984"/>
  <pageSetup paperSize="9" scale="87" fitToHeight="0" orientation="portrait" r:id="rId1"/>
  <colBreaks count="1" manualBreakCount="1">
    <brk id="16" max="42" man="1"/>
  </colBreaks>
  <ignoredErrors>
    <ignoredError sqref="F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3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2" width="6.875" style="50" customWidth="1"/>
    <col min="13" max="16384" width="9" style="50"/>
  </cols>
  <sheetData>
    <row r="1" spans="1:12" ht="12.75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73"/>
      <c r="K1" s="73"/>
      <c r="L1" s="12" t="s">
        <v>108</v>
      </c>
    </row>
    <row r="2" spans="1:12" ht="21" customHeight="1" x14ac:dyDescent="0.15">
      <c r="A2" s="351" t="s">
        <v>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</row>
    <row r="3" spans="1:12" ht="10.5" customHeight="1" x14ac:dyDescent="0.15">
      <c r="A3" s="100"/>
      <c r="B3" s="101"/>
      <c r="C3" s="100"/>
      <c r="D3" s="61"/>
      <c r="E3" s="62"/>
      <c r="F3" s="62"/>
      <c r="G3" s="62"/>
      <c r="H3" s="62"/>
      <c r="I3" s="45"/>
      <c r="J3" s="62"/>
      <c r="K3" s="62"/>
      <c r="L3" s="63"/>
    </row>
    <row r="4" spans="1:12" s="32" customFormat="1" ht="30" customHeight="1" x14ac:dyDescent="0.15">
      <c r="A4" s="296" t="s">
        <v>7</v>
      </c>
      <c r="B4" s="296"/>
      <c r="C4" s="356" t="s">
        <v>99</v>
      </c>
      <c r="D4" s="356"/>
      <c r="E4" s="356"/>
      <c r="F4" s="356"/>
      <c r="G4" s="296" t="s">
        <v>98</v>
      </c>
      <c r="H4" s="296"/>
      <c r="I4" s="356" t="s">
        <v>100</v>
      </c>
      <c r="J4" s="356"/>
      <c r="K4" s="356"/>
      <c r="L4" s="356"/>
    </row>
    <row r="5" spans="1:12" s="35" customFormat="1" ht="30" customHeight="1" x14ac:dyDescent="0.15">
      <c r="A5" s="296" t="s">
        <v>86</v>
      </c>
      <c r="B5" s="296"/>
      <c r="C5" s="296"/>
      <c r="D5" s="296"/>
      <c r="E5" s="172" t="s">
        <v>101</v>
      </c>
      <c r="F5" s="172"/>
      <c r="G5" s="172"/>
      <c r="H5" s="172"/>
      <c r="I5" s="172"/>
      <c r="J5" s="172"/>
      <c r="K5" s="172"/>
      <c r="L5" s="172"/>
    </row>
    <row r="6" spans="1:12" s="35" customFormat="1" ht="30" customHeight="1" x14ac:dyDescent="0.15">
      <c r="A6" s="296" t="s">
        <v>87</v>
      </c>
      <c r="B6" s="296"/>
      <c r="C6" s="296"/>
      <c r="D6" s="296"/>
      <c r="E6" s="172" t="s">
        <v>102</v>
      </c>
      <c r="F6" s="172"/>
      <c r="G6" s="172"/>
      <c r="H6" s="172"/>
      <c r="I6" s="118" t="s">
        <v>83</v>
      </c>
      <c r="J6" s="172" t="s">
        <v>103</v>
      </c>
      <c r="K6" s="172"/>
      <c r="L6" s="172"/>
    </row>
    <row r="7" spans="1:12" s="35" customFormat="1" ht="30" customHeight="1" x14ac:dyDescent="0.15">
      <c r="A7" s="296" t="s">
        <v>88</v>
      </c>
      <c r="B7" s="296"/>
      <c r="C7" s="296"/>
      <c r="D7" s="296"/>
      <c r="E7" s="117">
        <v>1</v>
      </c>
      <c r="F7" s="118" t="s">
        <v>84</v>
      </c>
      <c r="G7" s="269" t="s">
        <v>85</v>
      </c>
      <c r="H7" s="270"/>
      <c r="I7" s="270"/>
      <c r="J7" s="270"/>
      <c r="K7" s="270"/>
      <c r="L7" s="271"/>
    </row>
    <row r="8" spans="1:12" ht="15" customHeight="1" x14ac:dyDescent="0.15">
      <c r="A8" s="354" t="s">
        <v>46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s="54" customFormat="1" ht="35.25" customHeight="1" x14ac:dyDescent="0.1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s="38" customFormat="1" x14ac:dyDescent="0.15">
      <c r="A10" s="50"/>
      <c r="B10" s="50"/>
      <c r="C10" s="47"/>
      <c r="D10" s="47"/>
      <c r="E10" s="47"/>
      <c r="F10" s="47"/>
      <c r="G10" s="47"/>
      <c r="H10" s="47"/>
      <c r="I10" s="46"/>
      <c r="J10" s="48"/>
      <c r="K10" s="47"/>
      <c r="L10" s="49"/>
    </row>
    <row r="11" spans="1:12" s="38" customForma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9"/>
    </row>
    <row r="12" spans="1:12" s="38" customFormat="1" ht="18.75" customHeight="1" x14ac:dyDescent="0.15">
      <c r="A12" s="51" t="s">
        <v>55</v>
      </c>
      <c r="B12" s="47"/>
      <c r="C12" s="47"/>
      <c r="D12" s="52"/>
      <c r="E12" s="47"/>
      <c r="F12" s="47"/>
      <c r="G12" s="47"/>
      <c r="H12" s="47"/>
      <c r="I12" s="47"/>
      <c r="J12" s="47"/>
      <c r="K12" s="47"/>
      <c r="L12" s="49"/>
    </row>
    <row r="13" spans="1:12" s="38" customFormat="1" ht="13.5" customHeight="1" x14ac:dyDescent="0.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9"/>
    </row>
    <row r="14" spans="1:12" s="38" customFormat="1" ht="14.25" customHeight="1" x14ac:dyDescent="0.15">
      <c r="A14" s="47"/>
      <c r="B14" s="47"/>
      <c r="C14" s="47"/>
      <c r="D14" s="51" t="s">
        <v>118</v>
      </c>
      <c r="E14" s="47"/>
      <c r="F14" s="47"/>
      <c r="G14" s="47"/>
      <c r="H14" s="47"/>
      <c r="I14" s="135"/>
      <c r="J14" s="47"/>
      <c r="K14" s="136" t="s">
        <v>119</v>
      </c>
      <c r="L14" s="49"/>
    </row>
    <row r="15" spans="1:12" s="38" customFormat="1" x14ac:dyDescent="0.15">
      <c r="A15" s="47"/>
      <c r="B15" s="137"/>
      <c r="C15" s="137"/>
      <c r="D15" s="138" t="s">
        <v>34</v>
      </c>
      <c r="E15" s="137"/>
      <c r="F15" s="137"/>
      <c r="G15" s="137"/>
      <c r="H15" s="137"/>
      <c r="I15" s="139" t="s">
        <v>105</v>
      </c>
      <c r="J15" s="139"/>
      <c r="K15" s="139"/>
      <c r="L15" s="49"/>
    </row>
    <row r="16" spans="1:12" s="38" customFormat="1" x14ac:dyDescent="0.15">
      <c r="A16" s="49"/>
      <c r="B16" s="50"/>
      <c r="C16" s="50"/>
      <c r="D16" s="58"/>
      <c r="E16" s="50"/>
      <c r="F16" s="50"/>
      <c r="G16" s="50"/>
      <c r="H16" s="122" t="s">
        <v>106</v>
      </c>
      <c r="I16" s="54"/>
      <c r="J16" s="54"/>
      <c r="K16" s="54"/>
      <c r="L16" s="140"/>
    </row>
    <row r="17" spans="1:12" s="38" customFormat="1" ht="17.25" customHeight="1" x14ac:dyDescent="0.15">
      <c r="A17" s="49"/>
      <c r="B17" s="141" t="s">
        <v>35</v>
      </c>
      <c r="C17" s="141"/>
      <c r="D17" s="142" t="s">
        <v>13</v>
      </c>
      <c r="E17" s="143"/>
      <c r="F17" s="143"/>
      <c r="G17" s="143"/>
      <c r="H17" s="143"/>
      <c r="I17" s="144"/>
      <c r="J17" s="141" t="s">
        <v>36</v>
      </c>
      <c r="K17" s="141"/>
      <c r="L17" s="140"/>
    </row>
    <row r="18" spans="1:12" s="38" customFormat="1" ht="16.5" customHeight="1" x14ac:dyDescent="0.15">
      <c r="A18" s="145" t="s">
        <v>14</v>
      </c>
      <c r="B18" s="146" t="s">
        <v>104</v>
      </c>
      <c r="C18" s="147"/>
      <c r="D18" s="146" t="s">
        <v>107</v>
      </c>
      <c r="E18" s="148"/>
      <c r="F18" s="148"/>
      <c r="G18" s="148"/>
      <c r="H18" s="148"/>
      <c r="I18" s="147"/>
      <c r="J18" s="339">
        <v>39000.5</v>
      </c>
      <c r="K18" s="340"/>
      <c r="L18" s="149" t="s">
        <v>14</v>
      </c>
    </row>
    <row r="19" spans="1:12" s="38" customFormat="1" ht="16.5" customHeight="1" x14ac:dyDescent="0.15">
      <c r="A19" s="49"/>
      <c r="B19" s="150" t="s">
        <v>104</v>
      </c>
      <c r="C19" s="151"/>
      <c r="D19" s="152" t="s">
        <v>37</v>
      </c>
      <c r="E19" s="153"/>
      <c r="F19" s="153"/>
      <c r="G19" s="153"/>
      <c r="H19" s="153"/>
      <c r="I19" s="154"/>
      <c r="J19" s="349">
        <v>5000</v>
      </c>
      <c r="K19" s="350"/>
      <c r="L19" s="140"/>
    </row>
    <row r="20" spans="1:12" s="38" customFormat="1" ht="16.5" customHeight="1" x14ac:dyDescent="0.15">
      <c r="A20" s="49"/>
      <c r="B20" s="150" t="s">
        <v>104</v>
      </c>
      <c r="C20" s="151"/>
      <c r="D20" s="152" t="s">
        <v>38</v>
      </c>
      <c r="E20" s="153"/>
      <c r="F20" s="153"/>
      <c r="G20" s="153"/>
      <c r="H20" s="153"/>
      <c r="I20" s="154"/>
      <c r="J20" s="349">
        <v>5000</v>
      </c>
      <c r="K20" s="350"/>
      <c r="L20" s="140"/>
    </row>
    <row r="21" spans="1:12" s="38" customFormat="1" ht="16.5" customHeight="1" x14ac:dyDescent="0.15">
      <c r="A21" s="49"/>
      <c r="B21" s="150" t="s">
        <v>104</v>
      </c>
      <c r="C21" s="151"/>
      <c r="D21" s="150" t="s">
        <v>44</v>
      </c>
      <c r="E21" s="155"/>
      <c r="F21" s="155"/>
      <c r="G21" s="155"/>
      <c r="H21" s="155"/>
      <c r="I21" s="151"/>
      <c r="J21" s="349">
        <v>5000</v>
      </c>
      <c r="K21" s="350"/>
      <c r="L21" s="140"/>
    </row>
    <row r="22" spans="1:12" s="38" customFormat="1" ht="16.5" customHeight="1" x14ac:dyDescent="0.15">
      <c r="A22" s="145" t="s">
        <v>20</v>
      </c>
      <c r="B22" s="146" t="s">
        <v>104</v>
      </c>
      <c r="C22" s="147"/>
      <c r="D22" s="146" t="s">
        <v>39</v>
      </c>
      <c r="E22" s="148"/>
      <c r="F22" s="148"/>
      <c r="G22" s="148"/>
      <c r="H22" s="148"/>
      <c r="I22" s="147"/>
      <c r="J22" s="339">
        <v>-10000</v>
      </c>
      <c r="K22" s="340"/>
      <c r="L22" s="156" t="s">
        <v>20</v>
      </c>
    </row>
    <row r="23" spans="1:12" s="38" customFormat="1" ht="16.5" customHeight="1" x14ac:dyDescent="0.15">
      <c r="A23" s="50"/>
      <c r="B23" s="157"/>
      <c r="C23" s="158"/>
      <c r="D23" s="142" t="s">
        <v>40</v>
      </c>
      <c r="E23" s="143"/>
      <c r="F23" s="143"/>
      <c r="G23" s="143"/>
      <c r="H23" s="143"/>
      <c r="I23" s="144"/>
      <c r="J23" s="341">
        <f>SUM(J18:K22)</f>
        <v>44000.5</v>
      </c>
      <c r="K23" s="342"/>
      <c r="L23" s="140"/>
    </row>
    <row r="24" spans="1:12" s="38" customFormat="1" ht="15.75" customHeight="1" x14ac:dyDescent="0.15">
      <c r="A24" s="50"/>
      <c r="B24" s="50"/>
      <c r="C24" s="50"/>
      <c r="D24" s="159"/>
      <c r="E24" s="160"/>
      <c r="F24" s="160"/>
      <c r="G24" s="159"/>
      <c r="H24" s="159"/>
      <c r="I24" s="159"/>
      <c r="J24" s="157"/>
      <c r="K24" s="157"/>
      <c r="L24" s="140"/>
    </row>
    <row r="25" spans="1:12" s="38" customFormat="1" ht="6" customHeight="1" x14ac:dyDescent="0.15">
      <c r="A25" s="50"/>
      <c r="B25" s="50"/>
      <c r="C25" s="47"/>
      <c r="D25" s="47"/>
      <c r="E25" s="47"/>
      <c r="F25" s="47"/>
      <c r="G25" s="47"/>
      <c r="H25" s="47"/>
      <c r="I25" s="46"/>
      <c r="J25" s="48"/>
      <c r="K25" s="47"/>
      <c r="L25" s="49"/>
    </row>
    <row r="26" spans="1:12" s="38" customFormat="1" ht="6" customHeight="1" x14ac:dyDescent="0.15">
      <c r="A26" s="50"/>
      <c r="B26" s="50"/>
      <c r="C26" s="47"/>
      <c r="D26" s="47"/>
      <c r="E26" s="47"/>
      <c r="F26" s="47"/>
      <c r="G26" s="47"/>
      <c r="H26" s="47"/>
      <c r="I26" s="46"/>
      <c r="J26" s="48"/>
      <c r="K26" s="47"/>
      <c r="L26" s="49"/>
    </row>
    <row r="27" spans="1:12" s="38" customFormat="1" ht="6" customHeight="1" x14ac:dyDescent="0.15">
      <c r="A27" s="50"/>
      <c r="B27" s="50"/>
      <c r="C27" s="47"/>
      <c r="D27" s="47"/>
      <c r="E27" s="47"/>
      <c r="F27" s="47"/>
      <c r="G27" s="47"/>
      <c r="H27" s="47"/>
      <c r="I27" s="46"/>
      <c r="J27" s="48"/>
      <c r="K27" s="47"/>
      <c r="L27" s="49"/>
    </row>
    <row r="28" spans="1:12" x14ac:dyDescent="0.15">
      <c r="C28" s="47"/>
      <c r="D28" s="47"/>
      <c r="E28" s="47"/>
      <c r="F28" s="47"/>
      <c r="G28" s="47"/>
      <c r="H28" s="47"/>
      <c r="I28" s="46"/>
      <c r="J28" s="48"/>
      <c r="K28" s="47"/>
      <c r="L28" s="49"/>
    </row>
    <row r="29" spans="1:12" x14ac:dyDescent="0.15">
      <c r="C29" s="137"/>
      <c r="D29" s="137"/>
      <c r="E29" s="137"/>
      <c r="F29" s="137"/>
      <c r="G29" s="137"/>
      <c r="H29" s="137"/>
      <c r="I29" s="46"/>
      <c r="J29" s="161"/>
      <c r="K29" s="137"/>
      <c r="L29" s="162"/>
    </row>
    <row r="30" spans="1:12" x14ac:dyDescent="0.15">
      <c r="C30" s="137"/>
      <c r="D30" s="137"/>
      <c r="E30" s="137"/>
      <c r="F30" s="137"/>
      <c r="G30" s="137"/>
      <c r="H30" s="137"/>
      <c r="I30" s="46"/>
      <c r="J30" s="161"/>
      <c r="K30" s="137"/>
      <c r="L30" s="162"/>
    </row>
    <row r="31" spans="1:12" x14ac:dyDescent="0.15">
      <c r="C31" s="137"/>
      <c r="D31" s="137"/>
      <c r="E31" s="137"/>
      <c r="F31" s="137"/>
      <c r="G31" s="137"/>
      <c r="H31" s="137"/>
      <c r="I31" s="46"/>
      <c r="J31" s="161"/>
      <c r="K31" s="137"/>
      <c r="L31" s="162"/>
    </row>
    <row r="32" spans="1:12" x14ac:dyDescent="0.15">
      <c r="C32" s="137"/>
      <c r="D32" s="137"/>
      <c r="E32" s="137"/>
      <c r="F32" s="137"/>
      <c r="G32" s="137"/>
      <c r="H32" s="137"/>
      <c r="I32" s="46"/>
      <c r="J32" s="161"/>
      <c r="K32" s="137"/>
      <c r="L32" s="162"/>
    </row>
    <row r="33" spans="1:36" x14ac:dyDescent="0.15">
      <c r="I33" s="46"/>
    </row>
    <row r="34" spans="1:36" ht="13.5" customHeight="1" x14ac:dyDescent="0.15">
      <c r="A34" s="46"/>
      <c r="I34" s="46"/>
    </row>
    <row r="35" spans="1:36" ht="13.5" customHeight="1" x14ac:dyDescent="0.15">
      <c r="A35" s="124"/>
      <c r="I35" s="46"/>
    </row>
    <row r="36" spans="1:36" ht="13.5" customHeight="1" x14ac:dyDescent="0.15">
      <c r="A36" s="125"/>
      <c r="B36" s="126"/>
      <c r="C36" s="126"/>
      <c r="D36" s="126"/>
      <c r="E36" s="126"/>
      <c r="F36" s="126"/>
      <c r="G36" s="126"/>
      <c r="H36" s="126"/>
      <c r="I36" s="127"/>
      <c r="J36" s="126"/>
      <c r="K36" s="126"/>
      <c r="L36" s="128"/>
      <c r="AJ36" s="2"/>
    </row>
    <row r="37" spans="1:36" ht="13.5" customHeight="1" x14ac:dyDescent="0.15">
      <c r="A37" s="343" t="s">
        <v>117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5"/>
    </row>
    <row r="38" spans="1:36" ht="13.5" customHeight="1" x14ac:dyDescent="0.15">
      <c r="A38" s="343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5"/>
    </row>
    <row r="39" spans="1:36" ht="12.75" customHeight="1" x14ac:dyDescent="0.15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5"/>
    </row>
    <row r="40" spans="1:36" ht="13.5" customHeight="1" x14ac:dyDescent="0.15">
      <c r="A40" s="343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5"/>
    </row>
    <row r="41" spans="1:36" ht="13.5" customHeight="1" x14ac:dyDescent="0.15">
      <c r="A41" s="343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5"/>
    </row>
    <row r="42" spans="1:36" ht="13.5" customHeight="1" x14ac:dyDescent="0.15">
      <c r="A42" s="343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5"/>
    </row>
    <row r="43" spans="1:36" ht="13.5" customHeight="1" x14ac:dyDescent="0.15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5"/>
    </row>
    <row r="44" spans="1:36" ht="13.5" customHeight="1" x14ac:dyDescent="0.15">
      <c r="A44" s="34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5"/>
    </row>
    <row r="45" spans="1:36" ht="13.5" customHeight="1" x14ac:dyDescent="0.15">
      <c r="A45" s="343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5"/>
    </row>
    <row r="46" spans="1:36" ht="13.5" customHeight="1" x14ac:dyDescent="0.15">
      <c r="A46" s="34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5"/>
    </row>
    <row r="47" spans="1:36" ht="13.5" customHeight="1" x14ac:dyDescent="0.15">
      <c r="A47" s="343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5"/>
    </row>
    <row r="48" spans="1:36" ht="13.5" customHeight="1" x14ac:dyDescent="0.15">
      <c r="A48" s="343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5"/>
    </row>
    <row r="49" spans="1:12" x14ac:dyDescent="0.15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5"/>
    </row>
    <row r="50" spans="1:12" x14ac:dyDescent="0.15">
      <c r="A50" s="346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8"/>
    </row>
    <row r="51" spans="1:12" ht="13.5" customHeight="1" x14ac:dyDescent="0.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3.5" customHeight="1" x14ac:dyDescent="0.1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ht="6" customHeight="1" x14ac:dyDescent="0.15"/>
    <row r="55" spans="1:12" x14ac:dyDescent="0.15">
      <c r="D55" s="58"/>
      <c r="E55" s="58"/>
    </row>
    <row r="56" spans="1:12" x14ac:dyDescent="0.15">
      <c r="D56" s="58"/>
      <c r="E56" s="58"/>
    </row>
    <row r="57" spans="1:12" ht="6" customHeight="1" x14ac:dyDescent="0.15"/>
    <row r="58" spans="1:12" ht="14.25" customHeight="1" x14ac:dyDescent="0.15"/>
    <row r="59" spans="1:12" ht="14.25" customHeight="1" x14ac:dyDescent="0.15">
      <c r="D59" s="58"/>
    </row>
    <row r="60" spans="1:12" ht="14.25" customHeight="1" x14ac:dyDescent="0.15">
      <c r="D60" s="58"/>
    </row>
    <row r="61" spans="1:12" ht="6" customHeight="1" x14ac:dyDescent="0.15"/>
    <row r="62" spans="1:12" x14ac:dyDescent="0.15">
      <c r="D62" s="59"/>
    </row>
    <row r="63" spans="1:12" x14ac:dyDescent="0.15">
      <c r="D63" s="60"/>
      <c r="E63" s="58"/>
    </row>
  </sheetData>
  <sheetProtection password="AFD5" sheet="1" formatCells="0" formatColumns="0" formatRows="0" insertRows="0" sort="0" autoFilter="0" pivotTables="0"/>
  <mergeCells count="20">
    <mergeCell ref="A2:L2"/>
    <mergeCell ref="A8:L8"/>
    <mergeCell ref="A4:B4"/>
    <mergeCell ref="A7:D7"/>
    <mergeCell ref="G4:H4"/>
    <mergeCell ref="C4:F4"/>
    <mergeCell ref="I4:L4"/>
    <mergeCell ref="E5:L5"/>
    <mergeCell ref="J6:L6"/>
    <mergeCell ref="A5:D5"/>
    <mergeCell ref="A6:D6"/>
    <mergeCell ref="E6:H6"/>
    <mergeCell ref="G7:L7"/>
    <mergeCell ref="J22:K22"/>
    <mergeCell ref="J23:K23"/>
    <mergeCell ref="A37:L50"/>
    <mergeCell ref="J18:K18"/>
    <mergeCell ref="J19:K19"/>
    <mergeCell ref="J20:K20"/>
    <mergeCell ref="J21:K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3"/>
  <sheetViews>
    <sheetView showGridLines="0" view="pageBreakPreview" zoomScaleNormal="100" zoomScaleSheetLayoutView="100" workbookViewId="0">
      <selection activeCell="G7" sqref="G7:L7"/>
    </sheetView>
  </sheetViews>
  <sheetFormatPr defaultColWidth="9" defaultRowHeight="13.5" x14ac:dyDescent="0.15"/>
  <cols>
    <col min="1" max="12" width="6.875" style="50" customWidth="1"/>
    <col min="13" max="16384" width="9" style="50"/>
  </cols>
  <sheetData>
    <row r="1" spans="1:12" ht="12.75" customHeight="1" x14ac:dyDescent="0.15">
      <c r="A1" s="26"/>
      <c r="B1" s="26"/>
      <c r="C1" s="26"/>
      <c r="D1" s="26"/>
      <c r="E1" s="26"/>
      <c r="F1" s="26"/>
      <c r="G1" s="26"/>
      <c r="H1" s="26"/>
      <c r="I1" s="26"/>
      <c r="J1" s="73"/>
      <c r="K1" s="73"/>
      <c r="L1" s="12" t="s">
        <v>108</v>
      </c>
    </row>
    <row r="2" spans="1:12" ht="21" customHeight="1" x14ac:dyDescent="0.15">
      <c r="A2" s="351" t="s">
        <v>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</row>
    <row r="3" spans="1:12" ht="10.5" customHeight="1" x14ac:dyDescent="0.15">
      <c r="A3" s="100"/>
      <c r="B3" s="101"/>
      <c r="C3" s="100"/>
      <c r="D3" s="61"/>
      <c r="E3" s="62"/>
      <c r="F3" s="62"/>
      <c r="G3" s="62"/>
      <c r="H3" s="62"/>
      <c r="I3" s="45"/>
      <c r="J3" s="62"/>
      <c r="K3" s="62"/>
      <c r="L3" s="63"/>
    </row>
    <row r="4" spans="1:12" s="32" customFormat="1" ht="30" customHeight="1" x14ac:dyDescent="0.15">
      <c r="A4" s="296" t="s">
        <v>7</v>
      </c>
      <c r="B4" s="296"/>
      <c r="C4" s="359"/>
      <c r="D4" s="359"/>
      <c r="E4" s="359"/>
      <c r="F4" s="359"/>
      <c r="G4" s="296" t="s">
        <v>8</v>
      </c>
      <c r="H4" s="296"/>
      <c r="I4" s="359"/>
      <c r="J4" s="359"/>
      <c r="K4" s="359"/>
      <c r="L4" s="359"/>
    </row>
    <row r="5" spans="1:12" s="35" customFormat="1" ht="30" customHeight="1" x14ac:dyDescent="0.15">
      <c r="A5" s="296" t="s">
        <v>86</v>
      </c>
      <c r="B5" s="296"/>
      <c r="C5" s="296"/>
      <c r="D5" s="296"/>
      <c r="E5" s="357"/>
      <c r="F5" s="357"/>
      <c r="G5" s="357"/>
      <c r="H5" s="357"/>
      <c r="I5" s="357"/>
      <c r="J5" s="357"/>
      <c r="K5" s="357"/>
      <c r="L5" s="357"/>
    </row>
    <row r="6" spans="1:12" s="35" customFormat="1" ht="30" customHeight="1" x14ac:dyDescent="0.15">
      <c r="A6" s="296" t="s">
        <v>87</v>
      </c>
      <c r="B6" s="296"/>
      <c r="C6" s="296"/>
      <c r="D6" s="296"/>
      <c r="E6" s="357"/>
      <c r="F6" s="357"/>
      <c r="G6" s="357"/>
      <c r="H6" s="357"/>
      <c r="I6" s="114" t="s">
        <v>22</v>
      </c>
      <c r="J6" s="357"/>
      <c r="K6" s="357"/>
      <c r="L6" s="357"/>
    </row>
    <row r="7" spans="1:12" s="35" customFormat="1" ht="30" customHeight="1" x14ac:dyDescent="0.15">
      <c r="A7" s="296" t="s">
        <v>63</v>
      </c>
      <c r="B7" s="296"/>
      <c r="C7" s="296"/>
      <c r="D7" s="296"/>
      <c r="E7" s="115"/>
      <c r="F7" s="114" t="s">
        <v>16</v>
      </c>
      <c r="G7" s="269" t="s">
        <v>85</v>
      </c>
      <c r="H7" s="270"/>
      <c r="I7" s="270"/>
      <c r="J7" s="270"/>
      <c r="K7" s="270"/>
      <c r="L7" s="271"/>
    </row>
    <row r="8" spans="1:12" ht="15" customHeight="1" x14ac:dyDescent="0.15">
      <c r="A8" s="354" t="s">
        <v>46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s="54" customFormat="1" ht="35.25" customHeight="1" x14ac:dyDescent="0.15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</row>
    <row r="10" spans="1:12" s="38" customFormat="1" x14ac:dyDescent="0.15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</row>
    <row r="11" spans="1:12" s="38" customFormat="1" x14ac:dyDescent="0.15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</row>
    <row r="12" spans="1:12" s="38" customFormat="1" ht="18.75" customHeight="1" x14ac:dyDescent="0.15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</row>
    <row r="13" spans="1:12" s="38" customFormat="1" ht="13.5" customHeight="1" x14ac:dyDescent="0.15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</row>
    <row r="14" spans="1:12" s="38" customFormat="1" ht="14.25" customHeight="1" x14ac:dyDescent="0.15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</row>
    <row r="15" spans="1:12" s="38" customFormat="1" x14ac:dyDescent="0.1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</row>
    <row r="16" spans="1:12" s="38" customFormat="1" x14ac:dyDescent="0.15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</row>
    <row r="17" spans="1:12" s="38" customFormat="1" ht="17.25" customHeight="1" x14ac:dyDescent="0.1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</row>
    <row r="18" spans="1:12" s="38" customFormat="1" ht="16.5" customHeight="1" x14ac:dyDescent="0.15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</row>
    <row r="19" spans="1:12" s="38" customFormat="1" ht="16.5" customHeight="1" x14ac:dyDescent="0.15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</row>
    <row r="20" spans="1:12" s="38" customFormat="1" ht="16.5" customHeight="1" x14ac:dyDescent="0.1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s="38" customFormat="1" ht="16.5" customHeight="1" x14ac:dyDescent="0.1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 s="38" customFormat="1" ht="16.5" customHeight="1" x14ac:dyDescent="0.1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</row>
    <row r="23" spans="1:12" s="38" customFormat="1" ht="16.5" customHeight="1" x14ac:dyDescent="0.1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</row>
    <row r="24" spans="1:12" s="38" customFormat="1" ht="15.75" customHeight="1" x14ac:dyDescent="0.15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</row>
    <row r="25" spans="1:12" s="38" customFormat="1" ht="6" customHeight="1" x14ac:dyDescent="0.15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</row>
    <row r="26" spans="1:12" s="38" customFormat="1" ht="6" customHeight="1" x14ac:dyDescent="0.15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</row>
    <row r="27" spans="1:12" s="38" customFormat="1" ht="6" customHeight="1" x14ac:dyDescent="0.15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</row>
    <row r="28" spans="1:12" x14ac:dyDescent="0.1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</row>
    <row r="29" spans="1:12" x14ac:dyDescent="0.15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</row>
    <row r="30" spans="1:12" x14ac:dyDescent="0.1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</row>
    <row r="31" spans="1:12" x14ac:dyDescent="0.1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</row>
    <row r="32" spans="1:12" x14ac:dyDescent="0.1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</row>
    <row r="33" spans="1:36" x14ac:dyDescent="0.1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</row>
    <row r="34" spans="1:36" ht="13.5" customHeight="1" x14ac:dyDescent="0.1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</row>
    <row r="35" spans="1:36" ht="13.5" customHeight="1" x14ac:dyDescent="0.1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</row>
    <row r="36" spans="1:36" ht="13.5" customHeight="1" x14ac:dyDescent="0.1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  <c r="AJ36" s="2"/>
    </row>
    <row r="37" spans="1:36" ht="13.5" customHeight="1" x14ac:dyDescent="0.15">
      <c r="A37" s="343" t="s">
        <v>117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5"/>
    </row>
    <row r="38" spans="1:36" ht="13.5" customHeight="1" x14ac:dyDescent="0.15">
      <c r="A38" s="343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5"/>
    </row>
    <row r="39" spans="1:36" ht="12.75" customHeight="1" x14ac:dyDescent="0.15">
      <c r="A39" s="343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5"/>
    </row>
    <row r="40" spans="1:36" ht="13.5" customHeight="1" x14ac:dyDescent="0.15">
      <c r="A40" s="343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5"/>
    </row>
    <row r="41" spans="1:36" ht="13.5" customHeight="1" x14ac:dyDescent="0.15">
      <c r="A41" s="343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5"/>
    </row>
    <row r="42" spans="1:36" ht="13.5" customHeight="1" x14ac:dyDescent="0.15">
      <c r="A42" s="343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5"/>
    </row>
    <row r="43" spans="1:36" ht="13.5" customHeight="1" x14ac:dyDescent="0.15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5"/>
    </row>
    <row r="44" spans="1:36" ht="13.5" customHeight="1" x14ac:dyDescent="0.15">
      <c r="A44" s="34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5"/>
    </row>
    <row r="45" spans="1:36" ht="13.5" customHeight="1" x14ac:dyDescent="0.15">
      <c r="A45" s="343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5"/>
    </row>
    <row r="46" spans="1:36" ht="13.5" customHeight="1" x14ac:dyDescent="0.15">
      <c r="A46" s="34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5"/>
    </row>
    <row r="47" spans="1:36" ht="13.5" customHeight="1" x14ac:dyDescent="0.15">
      <c r="A47" s="343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5"/>
    </row>
    <row r="48" spans="1:36" ht="13.5" customHeight="1" x14ac:dyDescent="0.15">
      <c r="A48" s="343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5"/>
    </row>
    <row r="49" spans="1:12" x14ac:dyDescent="0.15">
      <c r="A49" s="343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5"/>
    </row>
    <row r="50" spans="1:12" x14ac:dyDescent="0.15">
      <c r="A50" s="346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8"/>
    </row>
    <row r="51" spans="1:12" ht="13.5" customHeight="1" x14ac:dyDescent="0.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3.5" customHeight="1" x14ac:dyDescent="0.1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3" spans="1:12" ht="6" customHeight="1" x14ac:dyDescent="0.15"/>
    <row r="55" spans="1:12" x14ac:dyDescent="0.15">
      <c r="D55" s="58"/>
      <c r="E55" s="58"/>
    </row>
    <row r="56" spans="1:12" x14ac:dyDescent="0.15">
      <c r="D56" s="58"/>
      <c r="E56" s="58"/>
    </row>
    <row r="57" spans="1:12" ht="6" customHeight="1" x14ac:dyDescent="0.15"/>
    <row r="58" spans="1:12" ht="14.25" customHeight="1" x14ac:dyDescent="0.15"/>
    <row r="59" spans="1:12" ht="14.25" customHeight="1" x14ac:dyDescent="0.15">
      <c r="D59" s="58"/>
    </row>
    <row r="60" spans="1:12" ht="14.25" customHeight="1" x14ac:dyDescent="0.15">
      <c r="D60" s="58"/>
    </row>
    <row r="61" spans="1:12" ht="6" customHeight="1" x14ac:dyDescent="0.15"/>
    <row r="62" spans="1:12" x14ac:dyDescent="0.15">
      <c r="D62" s="59"/>
    </row>
    <row r="63" spans="1:12" x14ac:dyDescent="0.15">
      <c r="D63" s="60"/>
      <c r="E63" s="58"/>
    </row>
  </sheetData>
  <sheetProtection password="AFD5" sheet="1" formatCells="0" formatColumns="0" formatRows="0" insertRows="0" sort="0" autoFilter="0" pivotTables="0"/>
  <mergeCells count="15">
    <mergeCell ref="A5:D5"/>
    <mergeCell ref="E5:L5"/>
    <mergeCell ref="A2:L2"/>
    <mergeCell ref="A4:B4"/>
    <mergeCell ref="C4:F4"/>
    <mergeCell ref="G4:H4"/>
    <mergeCell ref="I4:L4"/>
    <mergeCell ref="A37:L50"/>
    <mergeCell ref="A6:D6"/>
    <mergeCell ref="E6:H6"/>
    <mergeCell ref="J6:L6"/>
    <mergeCell ref="A7:D7"/>
    <mergeCell ref="A8:L8"/>
    <mergeCell ref="A9:L35"/>
    <mergeCell ref="G7:L7"/>
  </mergeCells>
  <phoneticPr fontId="2"/>
  <dataValidations count="1">
    <dataValidation type="textLength" allowBlank="1" showInputMessage="1" showErrorMessage="1" sqref="C4:F4">
      <formula1>12</formula1>
      <formula2>12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3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1" width="6.875" style="50" customWidth="1"/>
    <col min="12" max="12" width="7.625" style="50" customWidth="1"/>
    <col min="13" max="16384" width="9" style="50"/>
  </cols>
  <sheetData>
    <row r="1" spans="1:12" s="68" customFormat="1" ht="17.25" customHeight="1" x14ac:dyDescent="0.15">
      <c r="A1" s="67"/>
      <c r="B1" s="67"/>
      <c r="C1" s="67"/>
      <c r="D1" s="67"/>
      <c r="E1" s="67"/>
      <c r="F1" s="67"/>
      <c r="G1" s="67"/>
      <c r="H1" s="74"/>
      <c r="I1" s="75"/>
      <c r="J1" s="74"/>
      <c r="K1" s="74"/>
      <c r="L1" s="70" t="s">
        <v>115</v>
      </c>
    </row>
    <row r="2" spans="1:12" ht="21" customHeight="1" x14ac:dyDescent="0.15">
      <c r="A2" s="351" t="s">
        <v>109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</row>
    <row r="3" spans="1:12" ht="10.5" customHeight="1" x14ac:dyDescent="0.15">
      <c r="A3" s="100"/>
      <c r="B3" s="101"/>
      <c r="C3" s="100"/>
      <c r="D3" s="61"/>
      <c r="E3" s="62"/>
      <c r="F3" s="62"/>
      <c r="G3" s="62"/>
      <c r="H3" s="62"/>
      <c r="I3" s="45"/>
      <c r="J3" s="62"/>
      <c r="K3" s="62"/>
      <c r="L3" s="63"/>
    </row>
    <row r="4" spans="1:12" s="32" customFormat="1" ht="30" customHeight="1" x14ac:dyDescent="0.15">
      <c r="A4" s="296" t="s">
        <v>7</v>
      </c>
      <c r="B4" s="296"/>
      <c r="C4" s="356" t="s">
        <v>99</v>
      </c>
      <c r="D4" s="356"/>
      <c r="E4" s="356"/>
      <c r="F4" s="356"/>
      <c r="G4" s="296" t="s">
        <v>98</v>
      </c>
      <c r="H4" s="296"/>
      <c r="I4" s="180" t="s">
        <v>32</v>
      </c>
      <c r="J4" s="181"/>
      <c r="K4" s="181"/>
      <c r="L4" s="364"/>
    </row>
    <row r="5" spans="1:12" s="35" customFormat="1" ht="30" customHeight="1" x14ac:dyDescent="0.15">
      <c r="A5" s="296" t="s">
        <v>86</v>
      </c>
      <c r="B5" s="296"/>
      <c r="C5" s="296"/>
      <c r="D5" s="296"/>
      <c r="E5" s="172" t="s">
        <v>47</v>
      </c>
      <c r="F5" s="172"/>
      <c r="G5" s="172"/>
      <c r="H5" s="172"/>
      <c r="I5" s="172"/>
      <c r="J5" s="172"/>
      <c r="K5" s="172"/>
      <c r="L5" s="172"/>
    </row>
    <row r="6" spans="1:12" s="35" customFormat="1" ht="30" customHeight="1" x14ac:dyDescent="0.15">
      <c r="A6" s="296" t="s">
        <v>87</v>
      </c>
      <c r="B6" s="296"/>
      <c r="C6" s="296"/>
      <c r="D6" s="296"/>
      <c r="E6" s="172" t="s">
        <v>80</v>
      </c>
      <c r="F6" s="172"/>
      <c r="G6" s="172"/>
      <c r="H6" s="172"/>
      <c r="I6" s="118" t="s">
        <v>83</v>
      </c>
      <c r="J6" s="172" t="s">
        <v>48</v>
      </c>
      <c r="K6" s="172"/>
      <c r="L6" s="172"/>
    </row>
    <row r="7" spans="1:12" s="35" customFormat="1" ht="30" customHeight="1" x14ac:dyDescent="0.15">
      <c r="A7" s="296" t="s">
        <v>88</v>
      </c>
      <c r="B7" s="296"/>
      <c r="C7" s="296"/>
      <c r="D7" s="296"/>
      <c r="E7" s="117">
        <v>1</v>
      </c>
      <c r="F7" s="118" t="s">
        <v>84</v>
      </c>
      <c r="G7" s="269" t="s">
        <v>85</v>
      </c>
      <c r="H7" s="270"/>
      <c r="I7" s="270"/>
      <c r="J7" s="270"/>
      <c r="K7" s="270"/>
      <c r="L7" s="271"/>
    </row>
    <row r="8" spans="1:12" ht="15" customHeight="1" x14ac:dyDescent="0.15">
      <c r="A8" s="354" t="s">
        <v>46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s="54" customFormat="1" ht="35.25" customHeight="1" x14ac:dyDescent="0.15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2"/>
    </row>
    <row r="10" spans="1:12" s="54" customFormat="1" ht="35.25" customHeight="1" x14ac:dyDescent="0.1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s="57" customFormat="1" ht="18" customHeight="1" x14ac:dyDescent="0.15">
      <c r="A11" s="55"/>
      <c r="H11" s="56"/>
      <c r="I11" s="56"/>
      <c r="J11" s="56"/>
      <c r="K11" s="56"/>
      <c r="L11" s="56"/>
    </row>
    <row r="12" spans="1:12" x14ac:dyDescent="0.15">
      <c r="A12" s="76"/>
      <c r="B12" s="76"/>
      <c r="C12" s="76"/>
      <c r="D12" s="76"/>
      <c r="E12" s="76"/>
      <c r="F12" s="76"/>
      <c r="G12" s="54"/>
      <c r="H12" s="77"/>
      <c r="I12" s="77"/>
      <c r="J12" s="77"/>
      <c r="K12" s="47"/>
      <c r="L12" s="49"/>
    </row>
    <row r="13" spans="1:12" x14ac:dyDescent="0.15">
      <c r="A13" s="78" t="s">
        <v>56</v>
      </c>
      <c r="B13" s="77"/>
      <c r="C13" s="77"/>
      <c r="D13" s="79"/>
      <c r="E13" s="77"/>
      <c r="F13" s="77"/>
      <c r="G13" s="77"/>
      <c r="H13" s="77"/>
      <c r="I13" s="77"/>
      <c r="J13" s="77"/>
      <c r="K13" s="47"/>
      <c r="L13" s="49"/>
    </row>
    <row r="14" spans="1:12" ht="6" customHeight="1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47"/>
      <c r="L14" s="49"/>
    </row>
    <row r="15" spans="1:12" x14ac:dyDescent="0.15">
      <c r="A15" s="77"/>
      <c r="B15" s="80" t="s">
        <v>110</v>
      </c>
      <c r="C15" s="77"/>
      <c r="D15" s="77"/>
      <c r="E15" s="77"/>
      <c r="F15" s="77"/>
      <c r="G15" s="77"/>
      <c r="H15" s="77"/>
      <c r="I15" s="77"/>
      <c r="J15" s="77"/>
      <c r="K15" s="47"/>
      <c r="L15" s="49"/>
    </row>
    <row r="16" spans="1:12" x14ac:dyDescent="0.15">
      <c r="A16" s="81" t="s">
        <v>50</v>
      </c>
      <c r="B16" s="82" t="s">
        <v>49</v>
      </c>
      <c r="C16" s="77"/>
      <c r="D16" s="79"/>
      <c r="E16" s="77"/>
      <c r="F16" s="89" t="s">
        <v>54</v>
      </c>
      <c r="G16" s="54"/>
      <c r="H16" s="77"/>
      <c r="I16" s="77"/>
      <c r="J16" s="77"/>
      <c r="K16" s="47"/>
      <c r="L16" s="49"/>
    </row>
    <row r="17" spans="1:12" ht="6" customHeight="1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47"/>
      <c r="L17" s="49"/>
    </row>
    <row r="18" spans="1:12" x14ac:dyDescent="0.15">
      <c r="A18" s="77"/>
      <c r="B18" s="77" t="s">
        <v>51</v>
      </c>
      <c r="C18" s="77"/>
      <c r="D18" s="77"/>
      <c r="E18" s="77"/>
      <c r="F18" s="77"/>
      <c r="G18" s="77"/>
      <c r="H18" s="77"/>
      <c r="I18" s="77"/>
      <c r="J18" s="77"/>
      <c r="K18" s="47"/>
      <c r="L18" s="49"/>
    </row>
    <row r="19" spans="1:12" ht="18.75" x14ac:dyDescent="0.15">
      <c r="A19" s="83"/>
      <c r="B19" s="83" t="s">
        <v>52</v>
      </c>
      <c r="C19" s="54"/>
      <c r="D19" s="84"/>
      <c r="E19" s="363"/>
      <c r="F19" s="363"/>
      <c r="G19" s="84"/>
      <c r="H19" s="85"/>
      <c r="I19" s="54"/>
      <c r="J19" s="86"/>
      <c r="K19" s="47"/>
      <c r="L19" s="49"/>
    </row>
    <row r="20" spans="1:12" x14ac:dyDescent="0.15">
      <c r="A20" s="77"/>
      <c r="B20" s="87" t="s">
        <v>53</v>
      </c>
      <c r="C20" s="64" t="s">
        <v>57</v>
      </c>
      <c r="D20" s="64"/>
      <c r="E20" s="64"/>
      <c r="F20" s="64"/>
      <c r="G20" s="90" t="s">
        <v>58</v>
      </c>
      <c r="H20" s="90"/>
      <c r="I20" s="90"/>
      <c r="J20" s="90"/>
      <c r="K20" s="47"/>
      <c r="L20" s="49"/>
    </row>
    <row r="21" spans="1:12" ht="15.75" customHeight="1" x14ac:dyDescent="0.15">
      <c r="A21" s="83"/>
      <c r="B21" s="83"/>
      <c r="C21" s="65" t="s">
        <v>111</v>
      </c>
      <c r="D21" s="65"/>
      <c r="E21" s="66"/>
      <c r="F21" s="66"/>
      <c r="G21" s="91" t="s">
        <v>113</v>
      </c>
      <c r="H21" s="91"/>
      <c r="I21" s="91"/>
      <c r="J21" s="92"/>
      <c r="K21" s="47"/>
      <c r="L21" s="49"/>
    </row>
    <row r="22" spans="1:12" ht="15.75" customHeight="1" x14ac:dyDescent="0.15">
      <c r="A22" s="54"/>
      <c r="B22" s="54"/>
      <c r="C22" s="54" t="s">
        <v>112</v>
      </c>
      <c r="D22" s="54"/>
      <c r="E22" s="88"/>
      <c r="F22" s="88"/>
      <c r="G22" s="93" t="s">
        <v>114</v>
      </c>
      <c r="H22" s="93"/>
      <c r="I22" s="93"/>
      <c r="J22" s="94"/>
      <c r="K22" s="47"/>
      <c r="L22" s="49"/>
    </row>
    <row r="23" spans="1:12" ht="16.5" customHeight="1" x14ac:dyDescent="0.15">
      <c r="A23" s="54"/>
      <c r="B23" s="54" t="s">
        <v>52</v>
      </c>
      <c r="C23" s="77"/>
      <c r="D23" s="77"/>
      <c r="E23" s="77"/>
      <c r="F23" s="77"/>
      <c r="G23" s="77"/>
      <c r="H23" s="77"/>
      <c r="I23" s="54"/>
      <c r="J23" s="86"/>
      <c r="K23" s="47"/>
      <c r="L23" s="49"/>
    </row>
    <row r="24" spans="1:12" x14ac:dyDescent="0.15">
      <c r="B24" s="50" t="s">
        <v>52</v>
      </c>
      <c r="C24" s="47"/>
      <c r="D24" s="47"/>
      <c r="E24" s="47"/>
      <c r="F24" s="47"/>
      <c r="G24" s="47"/>
      <c r="H24" s="47"/>
      <c r="I24" s="46"/>
      <c r="J24" s="48"/>
      <c r="K24" s="47"/>
      <c r="L24" s="49"/>
    </row>
    <row r="25" spans="1:12" ht="13.5" customHeight="1" x14ac:dyDescent="0.15">
      <c r="C25" s="47"/>
      <c r="D25" s="47"/>
      <c r="E25" s="47"/>
      <c r="F25" s="47"/>
      <c r="G25" s="47"/>
      <c r="H25" s="47"/>
      <c r="I25" s="46"/>
      <c r="J25" s="48"/>
      <c r="K25" s="47"/>
      <c r="L25" s="49"/>
    </row>
    <row r="26" spans="1:12" ht="13.5" customHeigh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9"/>
    </row>
    <row r="27" spans="1:12" ht="13.5" customHeight="1" x14ac:dyDescent="0.15">
      <c r="A27" s="51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9"/>
    </row>
    <row r="28" spans="1:12" ht="13.5" customHeight="1" x14ac:dyDescent="0.15">
      <c r="A28" s="5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9"/>
    </row>
    <row r="29" spans="1:12" ht="13.5" customHeight="1" x14ac:dyDescent="0.15">
      <c r="A29" s="52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9"/>
    </row>
    <row r="30" spans="1:12" x14ac:dyDescent="0.15">
      <c r="C30" s="47"/>
      <c r="D30" s="47"/>
      <c r="E30" s="47"/>
      <c r="F30" s="47"/>
      <c r="G30" s="47"/>
      <c r="H30" s="47"/>
      <c r="I30" s="46"/>
      <c r="J30" s="48"/>
      <c r="K30" s="47"/>
      <c r="L30" s="49"/>
    </row>
    <row r="31" spans="1:12" ht="6" customHeight="1" x14ac:dyDescent="0.15">
      <c r="C31" s="47"/>
      <c r="D31" s="47"/>
      <c r="E31" s="47"/>
      <c r="F31" s="47"/>
      <c r="G31" s="47"/>
      <c r="H31" s="47"/>
      <c r="I31" s="46"/>
      <c r="J31" s="48"/>
      <c r="K31" s="47"/>
      <c r="L31" s="49"/>
    </row>
    <row r="32" spans="1:12" x14ac:dyDescent="0.15">
      <c r="C32" s="47"/>
      <c r="D32" s="47"/>
      <c r="E32" s="47"/>
      <c r="F32" s="47"/>
      <c r="G32" s="47"/>
      <c r="H32" s="47"/>
      <c r="I32" s="46"/>
      <c r="J32" s="48"/>
      <c r="K32" s="47"/>
      <c r="L32" s="49"/>
    </row>
    <row r="33" spans="1:36" ht="13.5" customHeight="1" x14ac:dyDescent="0.1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36" ht="13.5" customHeight="1" x14ac:dyDescent="0.1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36" ht="13.5" customHeight="1" x14ac:dyDescent="0.1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1:36" ht="13.5" customHeight="1" x14ac:dyDescent="0.1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  <row r="37" spans="1:36" x14ac:dyDescent="0.1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</row>
    <row r="38" spans="1:36" ht="6" customHeight="1" x14ac:dyDescent="0.15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36" ht="13.5" customHeight="1" x14ac:dyDescent="0.15">
      <c r="A39" s="367" t="s">
        <v>116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9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</row>
    <row r="40" spans="1:36" ht="13.5" customHeight="1" x14ac:dyDescent="0.1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9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</row>
    <row r="41" spans="1:36" ht="13.5" customHeight="1" x14ac:dyDescent="0.15">
      <c r="A41" s="370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9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J41" s="2"/>
    </row>
    <row r="42" spans="1:36" ht="13.5" customHeight="1" x14ac:dyDescent="0.15">
      <c r="A42" s="370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9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</row>
    <row r="43" spans="1:36" ht="13.5" customHeight="1" x14ac:dyDescent="0.15">
      <c r="A43" s="370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9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</row>
    <row r="44" spans="1:36" ht="13.5" customHeight="1" x14ac:dyDescent="0.15">
      <c r="A44" s="370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9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</row>
    <row r="45" spans="1:36" ht="13.5" customHeight="1" x14ac:dyDescent="0.15">
      <c r="A45" s="370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9"/>
      <c r="X45" s="53"/>
    </row>
    <row r="46" spans="1:36" ht="13.5" customHeight="1" x14ac:dyDescent="0.15">
      <c r="A46" s="370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9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</row>
    <row r="47" spans="1:36" ht="26.25" customHeight="1" x14ac:dyDescent="0.15">
      <c r="A47" s="370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9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</row>
    <row r="48" spans="1:36" ht="13.5" customHeight="1" x14ac:dyDescent="0.15">
      <c r="A48" s="370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9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</row>
    <row r="49" spans="1:27" ht="24.75" customHeight="1" x14ac:dyDescent="0.15">
      <c r="A49" s="370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9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</row>
    <row r="50" spans="1:27" ht="24.75" customHeight="1" x14ac:dyDescent="0.15">
      <c r="A50" s="370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9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</row>
    <row r="51" spans="1:27" ht="13.5" customHeight="1" x14ac:dyDescent="0.15">
      <c r="A51" s="371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3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</row>
    <row r="52" spans="1:27" x14ac:dyDescent="0.15">
      <c r="D52" s="58"/>
    </row>
    <row r="55" spans="1:27" x14ac:dyDescent="0.15">
      <c r="D55" s="58"/>
      <c r="E55" s="58"/>
    </row>
    <row r="56" spans="1:27" ht="6" customHeight="1" x14ac:dyDescent="0.15">
      <c r="D56" s="58"/>
      <c r="E56" s="58"/>
    </row>
    <row r="57" spans="1:27" ht="14.25" customHeight="1" x14ac:dyDescent="0.15"/>
    <row r="58" spans="1:27" ht="14.25" customHeight="1" x14ac:dyDescent="0.15"/>
    <row r="59" spans="1:27" ht="14.25" customHeight="1" x14ac:dyDescent="0.15">
      <c r="D59" s="58"/>
    </row>
    <row r="60" spans="1:27" ht="6" customHeight="1" x14ac:dyDescent="0.15">
      <c r="D60" s="58"/>
    </row>
    <row r="62" spans="1:27" x14ac:dyDescent="0.15">
      <c r="D62" s="59"/>
    </row>
    <row r="63" spans="1:27" x14ac:dyDescent="0.15">
      <c r="D63" s="60"/>
      <c r="E63" s="58"/>
    </row>
  </sheetData>
  <sheetProtection password="AFD5" sheet="1" formatCells="0" formatColumns="0" formatRows="0" sort="0" autoFilter="0" pivotTables="0"/>
  <mergeCells count="24">
    <mergeCell ref="P46:AA46"/>
    <mergeCell ref="P47:AA47"/>
    <mergeCell ref="P48:AA48"/>
    <mergeCell ref="P49:AA51"/>
    <mergeCell ref="A5:D5"/>
    <mergeCell ref="E5:L5"/>
    <mergeCell ref="A39:L51"/>
    <mergeCell ref="P39:AA39"/>
    <mergeCell ref="P41:AA41"/>
    <mergeCell ref="P42:AA42"/>
    <mergeCell ref="P43:AA43"/>
    <mergeCell ref="A6:D6"/>
    <mergeCell ref="E6:H6"/>
    <mergeCell ref="J6:L6"/>
    <mergeCell ref="A7:D7"/>
    <mergeCell ref="A8:L8"/>
    <mergeCell ref="A9:L9"/>
    <mergeCell ref="E19:F19"/>
    <mergeCell ref="A2:L2"/>
    <mergeCell ref="A4:B4"/>
    <mergeCell ref="C4:F4"/>
    <mergeCell ref="G4:H4"/>
    <mergeCell ref="I4:L4"/>
    <mergeCell ref="G7:L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62"/>
  <sheetViews>
    <sheetView showGridLines="0" view="pageBreakPreview" zoomScaleNormal="100" zoomScaleSheetLayoutView="100" workbookViewId="0">
      <selection activeCell="A9" sqref="A9:L37"/>
    </sheetView>
  </sheetViews>
  <sheetFormatPr defaultColWidth="9" defaultRowHeight="13.5" x14ac:dyDescent="0.15"/>
  <cols>
    <col min="1" max="11" width="6.875" style="50" customWidth="1"/>
    <col min="12" max="12" width="7.625" style="50" customWidth="1"/>
    <col min="13" max="16384" width="9" style="50"/>
  </cols>
  <sheetData>
    <row r="1" spans="1:12" s="68" customFormat="1" ht="17.25" customHeight="1" x14ac:dyDescent="0.15">
      <c r="A1" s="67"/>
      <c r="B1" s="67"/>
      <c r="C1" s="67"/>
      <c r="D1" s="67"/>
      <c r="E1" s="67"/>
      <c r="F1" s="67"/>
      <c r="G1" s="67"/>
      <c r="H1" s="74"/>
      <c r="I1" s="75"/>
      <c r="J1" s="74"/>
      <c r="K1" s="74"/>
      <c r="L1" s="70" t="s">
        <v>115</v>
      </c>
    </row>
    <row r="2" spans="1:12" ht="21" customHeight="1" x14ac:dyDescent="0.15">
      <c r="A2" s="351" t="s">
        <v>109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</row>
    <row r="3" spans="1:12" ht="10.5" customHeight="1" x14ac:dyDescent="0.15">
      <c r="A3" s="100"/>
      <c r="B3" s="101"/>
      <c r="C3" s="100"/>
      <c r="D3" s="61"/>
      <c r="E3" s="62"/>
      <c r="F3" s="62"/>
      <c r="G3" s="62"/>
      <c r="H3" s="62"/>
      <c r="I3" s="45"/>
      <c r="J3" s="62"/>
      <c r="K3" s="62"/>
      <c r="L3" s="63"/>
    </row>
    <row r="4" spans="1:12" s="32" customFormat="1" ht="30" customHeight="1" x14ac:dyDescent="0.15">
      <c r="A4" s="296" t="s">
        <v>7</v>
      </c>
      <c r="B4" s="296"/>
      <c r="C4" s="359"/>
      <c r="D4" s="359"/>
      <c r="E4" s="359"/>
      <c r="F4" s="359"/>
      <c r="G4" s="296" t="s">
        <v>98</v>
      </c>
      <c r="H4" s="296"/>
      <c r="I4" s="359"/>
      <c r="J4" s="359"/>
      <c r="K4" s="359"/>
      <c r="L4" s="359"/>
    </row>
    <row r="5" spans="1:12" s="35" customFormat="1" ht="30" customHeight="1" x14ac:dyDescent="0.15">
      <c r="A5" s="296" t="s">
        <v>86</v>
      </c>
      <c r="B5" s="296"/>
      <c r="C5" s="296"/>
      <c r="D5" s="296"/>
      <c r="E5" s="357"/>
      <c r="F5" s="357"/>
      <c r="G5" s="357"/>
      <c r="H5" s="357"/>
      <c r="I5" s="357"/>
      <c r="J5" s="357"/>
      <c r="K5" s="357"/>
      <c r="L5" s="357"/>
    </row>
    <row r="6" spans="1:12" s="35" customFormat="1" ht="30" customHeight="1" x14ac:dyDescent="0.15">
      <c r="A6" s="296" t="s">
        <v>87</v>
      </c>
      <c r="B6" s="296"/>
      <c r="C6" s="296"/>
      <c r="D6" s="296"/>
      <c r="E6" s="357"/>
      <c r="F6" s="357"/>
      <c r="G6" s="357"/>
      <c r="H6" s="357"/>
      <c r="I6" s="114" t="s">
        <v>83</v>
      </c>
      <c r="J6" s="357"/>
      <c r="K6" s="357"/>
      <c r="L6" s="357"/>
    </row>
    <row r="7" spans="1:12" s="35" customFormat="1" ht="30" customHeight="1" x14ac:dyDescent="0.15">
      <c r="A7" s="296" t="s">
        <v>88</v>
      </c>
      <c r="B7" s="296"/>
      <c r="C7" s="296"/>
      <c r="D7" s="296"/>
      <c r="E7" s="115"/>
      <c r="F7" s="114" t="s">
        <v>84</v>
      </c>
      <c r="G7" s="269" t="s">
        <v>85</v>
      </c>
      <c r="H7" s="270"/>
      <c r="I7" s="270"/>
      <c r="J7" s="270"/>
      <c r="K7" s="270"/>
      <c r="L7" s="271"/>
    </row>
    <row r="8" spans="1:12" ht="15" customHeight="1" x14ac:dyDescent="0.15">
      <c r="A8" s="354" t="s">
        <v>46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s="54" customFormat="1" ht="35.25" customHeight="1" x14ac:dyDescent="0.15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</row>
    <row r="10" spans="1:12" s="57" customFormat="1" ht="18" customHeight="1" x14ac:dyDescent="0.15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</row>
    <row r="11" spans="1:12" x14ac:dyDescent="0.15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</row>
    <row r="12" spans="1:12" x14ac:dyDescent="0.15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</row>
    <row r="13" spans="1:12" ht="6" customHeight="1" x14ac:dyDescent="0.15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</row>
    <row r="14" spans="1:12" x14ac:dyDescent="0.15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</row>
    <row r="15" spans="1:12" x14ac:dyDescent="0.1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</row>
    <row r="16" spans="1:12" ht="6" customHeight="1" x14ac:dyDescent="0.15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</row>
    <row r="17" spans="1:12" x14ac:dyDescent="0.1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</row>
    <row r="18" spans="1:12" ht="18.75" customHeight="1" x14ac:dyDescent="0.15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</row>
    <row r="19" spans="1:12" x14ac:dyDescent="0.15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</row>
    <row r="20" spans="1:12" ht="15.75" customHeight="1" x14ac:dyDescent="0.1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</row>
    <row r="21" spans="1:12" ht="15.75" customHeight="1" x14ac:dyDescent="0.1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</row>
    <row r="22" spans="1:12" ht="16.5" customHeight="1" x14ac:dyDescent="0.1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</row>
    <row r="23" spans="1:12" x14ac:dyDescent="0.1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</row>
    <row r="24" spans="1:12" ht="13.5" customHeight="1" x14ac:dyDescent="0.15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</row>
    <row r="25" spans="1:12" ht="13.5" customHeight="1" x14ac:dyDescent="0.15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</row>
    <row r="26" spans="1:12" ht="13.5" customHeight="1" x14ac:dyDescent="0.15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</row>
    <row r="27" spans="1:12" ht="13.5" customHeight="1" x14ac:dyDescent="0.15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</row>
    <row r="28" spans="1:12" ht="13.5" customHeight="1" x14ac:dyDescent="0.1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</row>
    <row r="29" spans="1:12" ht="13.5" customHeight="1" x14ac:dyDescent="0.15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</row>
    <row r="30" spans="1:12" ht="13.5" customHeight="1" x14ac:dyDescent="0.1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</row>
    <row r="31" spans="1:12" ht="13.5" customHeight="1" x14ac:dyDescent="0.1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</row>
    <row r="32" spans="1:12" ht="13.5" customHeight="1" x14ac:dyDescent="0.1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</row>
    <row r="33" spans="1:36" x14ac:dyDescent="0.1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</row>
    <row r="34" spans="1:36" ht="6" customHeight="1" x14ac:dyDescent="0.15">
      <c r="A34" s="358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</row>
    <row r="35" spans="1:36" x14ac:dyDescent="0.15">
      <c r="A35" s="358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</row>
    <row r="36" spans="1:36" x14ac:dyDescent="0.15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</row>
    <row r="37" spans="1:36" ht="13.5" customHeight="1" x14ac:dyDescent="0.15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N37" s="46"/>
    </row>
    <row r="38" spans="1:36" ht="6" customHeight="1" x14ac:dyDescent="0.15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1"/>
      <c r="X38" s="46"/>
    </row>
    <row r="39" spans="1:36" ht="13.5" customHeight="1" x14ac:dyDescent="0.15">
      <c r="A39" s="367" t="s">
        <v>116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9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</row>
    <row r="40" spans="1:36" ht="13.5" customHeight="1" x14ac:dyDescent="0.1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9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J40" s="2"/>
    </row>
    <row r="41" spans="1:36" ht="13.5" customHeight="1" x14ac:dyDescent="0.15">
      <c r="A41" s="370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9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</row>
    <row r="42" spans="1:36" ht="13.5" customHeight="1" x14ac:dyDescent="0.15">
      <c r="A42" s="370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9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</row>
    <row r="43" spans="1:36" ht="13.5" customHeight="1" x14ac:dyDescent="0.15">
      <c r="A43" s="370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9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</row>
    <row r="44" spans="1:36" ht="13.5" customHeight="1" x14ac:dyDescent="0.15">
      <c r="A44" s="370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9"/>
      <c r="X44" s="53"/>
    </row>
    <row r="45" spans="1:36" ht="13.5" customHeight="1" x14ac:dyDescent="0.15">
      <c r="A45" s="370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9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</row>
    <row r="46" spans="1:36" ht="26.25" customHeight="1" x14ac:dyDescent="0.15">
      <c r="A46" s="370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9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</row>
    <row r="47" spans="1:36" ht="13.5" customHeight="1" x14ac:dyDescent="0.15">
      <c r="A47" s="370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9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</row>
    <row r="48" spans="1:36" ht="24.75" customHeight="1" x14ac:dyDescent="0.15">
      <c r="A48" s="370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9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</row>
    <row r="49" spans="1:27" ht="24.75" customHeight="1" x14ac:dyDescent="0.15">
      <c r="A49" s="370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9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</row>
    <row r="50" spans="1:27" ht="13.5" customHeight="1" x14ac:dyDescent="0.15">
      <c r="A50" s="370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9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</row>
    <row r="51" spans="1:27" x14ac:dyDescent="0.15">
      <c r="A51" s="371"/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3"/>
    </row>
    <row r="54" spans="1:27" ht="6" customHeight="1" x14ac:dyDescent="0.15">
      <c r="D54" s="58"/>
      <c r="E54" s="58"/>
    </row>
    <row r="55" spans="1:27" ht="14.25" customHeight="1" x14ac:dyDescent="0.15">
      <c r="D55" s="58"/>
      <c r="E55" s="58"/>
    </row>
    <row r="56" spans="1:27" ht="14.25" customHeight="1" x14ac:dyDescent="0.15"/>
    <row r="57" spans="1:27" ht="14.25" customHeight="1" x14ac:dyDescent="0.15"/>
    <row r="58" spans="1:27" ht="6" customHeight="1" x14ac:dyDescent="0.15">
      <c r="D58" s="58"/>
    </row>
    <row r="59" spans="1:27" x14ac:dyDescent="0.15">
      <c r="D59" s="58"/>
    </row>
    <row r="61" spans="1:27" x14ac:dyDescent="0.15">
      <c r="D61" s="59"/>
    </row>
    <row r="62" spans="1:27" x14ac:dyDescent="0.15">
      <c r="D62" s="60"/>
      <c r="E62" s="58"/>
    </row>
  </sheetData>
  <sheetProtection password="AFD5" sheet="1" formatCells="0" formatColumns="0" formatRows="0" sort="0" autoFilter="0" pivotTables="0"/>
  <mergeCells count="23">
    <mergeCell ref="P46:AA46"/>
    <mergeCell ref="P47:AA47"/>
    <mergeCell ref="P48:AA50"/>
    <mergeCell ref="P39:AA39"/>
    <mergeCell ref="P40:AA40"/>
    <mergeCell ref="P41:AA41"/>
    <mergeCell ref="P42:AA42"/>
    <mergeCell ref="P45:AA45"/>
    <mergeCell ref="A5:D5"/>
    <mergeCell ref="E5:L5"/>
    <mergeCell ref="A39:L51"/>
    <mergeCell ref="A2:L2"/>
    <mergeCell ref="A4:B4"/>
    <mergeCell ref="C4:F4"/>
    <mergeCell ref="G4:H4"/>
    <mergeCell ref="I4:L4"/>
    <mergeCell ref="A8:L8"/>
    <mergeCell ref="A6:D6"/>
    <mergeCell ref="E6:H6"/>
    <mergeCell ref="J6:L6"/>
    <mergeCell ref="A7:D7"/>
    <mergeCell ref="A9:L37"/>
    <mergeCell ref="G7:L7"/>
  </mergeCells>
  <phoneticPr fontId="2"/>
  <dataValidations count="1">
    <dataValidation type="textLength" allowBlank="1" showInputMessage="1" showErrorMessage="1" sqref="C4:F4">
      <formula1>12</formula1>
      <formula2>12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【記入例】様式Ｆ－１ </vt:lpstr>
      <vt:lpstr>様式Ｆ－１</vt:lpstr>
      <vt:lpstr>【記入例】様式Ｆ-２ </vt:lpstr>
      <vt:lpstr>様式Ｆ-２ </vt:lpstr>
      <vt:lpstr>【記入例】様式F-3</vt:lpstr>
      <vt:lpstr>様式F-3</vt:lpstr>
      <vt:lpstr>【記入例】様式F-３ 【他の奨】</vt:lpstr>
      <vt:lpstr>様式F-３ 【他の奨】</vt:lpstr>
      <vt:lpstr>'【記入例】様式Ｆ－１ '!Print_Area</vt:lpstr>
      <vt:lpstr>'【記入例】様式Ｆ-２ '!Print_Area</vt:lpstr>
      <vt:lpstr>'【記入例】様式F-3'!Print_Area</vt:lpstr>
      <vt:lpstr>'【記入例】様式F-３ 【他の奨】'!Print_Area</vt:lpstr>
      <vt:lpstr>'様式Ｆ－１'!Print_Area</vt:lpstr>
      <vt:lpstr>'様式Ｆ-２ '!Print_Area</vt:lpstr>
      <vt:lpstr>'様式F-3'!Print_Area</vt:lpstr>
      <vt:lpstr>'様式F-３ 【他の奨】'!Print_Area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授業料支給申請書類（様式F-1～様式F-3【他の奨】）</dc:title>
  <dc:creator>JASSO</dc:creator>
  <cp:lastModifiedBy>Windows ユーザー</cp:lastModifiedBy>
  <cp:lastPrinted>2022-03-30T02:22:56Z</cp:lastPrinted>
  <dcterms:created xsi:type="dcterms:W3CDTF">2005-10-20T01:41:14Z</dcterms:created>
  <dcterms:modified xsi:type="dcterms:W3CDTF">2022-05-19T00:33:16Z</dcterms:modified>
</cp:coreProperties>
</file>