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6（2024）\02 手引・様式（作業フォルダ）\2024年度採用者用\様式\保護済み\"/>
    </mc:Choice>
  </mc:AlternateContent>
  <bookViews>
    <workbookView xWindow="0" yWindow="0" windowWidth="28800" windowHeight="11388" tabRatio="741" activeTab="1"/>
  </bookViews>
  <sheets>
    <sheet name="【記入例】様式Ｄ" sheetId="136" r:id="rId1"/>
    <sheet name="様式Ｄ " sheetId="129" r:id="rId2"/>
    <sheet name="国・地域コード" sheetId="135" r:id="rId3"/>
  </sheets>
  <externalReferences>
    <externalReference r:id="rId4"/>
    <externalReference r:id="rId5"/>
  </externalReferences>
  <definedNames>
    <definedName name="_xlnm._FilterDatabase" localSheetId="2" hidden="1">国・地域コード!$A$6:$E$6</definedName>
    <definedName name="A" localSheetId="0">#REF!</definedName>
    <definedName name="A" localSheetId="2">#REF!</definedName>
    <definedName name="A">#REF!</definedName>
    <definedName name="Ｋ" localSheetId="0">#REF!</definedName>
    <definedName name="Ｋ">#REF!</definedName>
    <definedName name="_xlnm.Print_Area" localSheetId="0">【記入例】様式Ｄ!$A$1:$AG$42</definedName>
    <definedName name="_xlnm.Print_Area" localSheetId="2">#REF!</definedName>
    <definedName name="_xlnm.Print_Area" localSheetId="1">'様式Ｄ '!$A$1:$AG$42</definedName>
    <definedName name="_xlnm.Print_Area">#REF!</definedName>
    <definedName name="_xlnm.Print_Titles" localSheetId="2">国・地域コード!$6:$6</definedName>
    <definedName name="開始・終了月" localSheetId="0">#REF!</definedName>
    <definedName name="開始・終了月" localSheetId="2">#REF!</definedName>
    <definedName name="開始・終了月">#REF!</definedName>
    <definedName name="国公立設置形態" localSheetId="0">#REF!</definedName>
    <definedName name="国公立設置形態" localSheetId="2">#REF!</definedName>
    <definedName name="国公立設置形態">#REF!</definedName>
    <definedName name="国地域" localSheetId="0">#REF!</definedName>
    <definedName name="国地域" localSheetId="2">#REF!</definedName>
    <definedName name="国地域">#REF!</definedName>
    <definedName name="国名">[1]国名!$A$2:$A$180</definedName>
    <definedName name="支援開始学士">[2]選択肢!$DB$2:$DD$2</definedName>
    <definedName name="支援開始準備">[2]選択肢!$DB$2:$DC$2</definedName>
    <definedName name="支給対象月数" localSheetId="0">#REF!</definedName>
    <definedName name="支給対象月数" localSheetId="2">#REF!</definedName>
    <definedName name="支給対象月数">#REF!</definedName>
    <definedName name="申請書・データ提出日" localSheetId="0">#REF!</definedName>
    <definedName name="申請書・データ提出日" localSheetId="2">#REF!</definedName>
    <definedName name="申請書・データ提出日">#REF!</definedName>
    <definedName name="大学コード" localSheetId="0">#REF!</definedName>
    <definedName name="大学コード" localSheetId="2">#REF!</definedName>
    <definedName name="大学コード">#REF!</definedName>
    <definedName name="有無" localSheetId="0">#REF!</definedName>
    <definedName name="有無" localSheetId="2">#REF!</definedName>
    <definedName name="有無">#REF!</definedName>
  </definedNames>
  <calcPr calcId="162913"/>
</workbook>
</file>

<file path=xl/calcChain.xml><?xml version="1.0" encoding="utf-8"?>
<calcChain xmlns="http://schemas.openxmlformats.org/spreadsheetml/2006/main">
  <c r="AA18" i="129" l="1"/>
  <c r="AE23" i="136" l="1"/>
  <c r="AA18" i="136"/>
  <c r="Y17" i="136"/>
  <c r="Y17" i="129" l="1"/>
  <c r="AE23" i="129" l="1"/>
</calcChain>
</file>

<file path=xl/sharedStrings.xml><?xml version="1.0" encoding="utf-8"?>
<sst xmlns="http://schemas.openxmlformats.org/spreadsheetml/2006/main" count="572" uniqueCount="278">
  <si>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</si>
  <si>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</si>
  <si>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</si>
  <si>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</si>
  <si>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</si>
  <si>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</si>
  <si>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～</t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</si>
  <si>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</si>
  <si>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</si>
  <si>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　　</t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</si>
  <si>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</si>
  <si>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</si>
  <si>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・</t>
    <phoneticPr fontId="2"/>
  </si>
  <si>
    <t>①</t>
    <phoneticPr fontId="2"/>
  </si>
  <si>
    <t>②</t>
    <phoneticPr fontId="2"/>
  </si>
  <si>
    <t>③</t>
    <phoneticPr fontId="2"/>
  </si>
  <si>
    <t>機構　海子</t>
    <rPh sb="0" eb="2">
      <t>キコウ</t>
    </rPh>
    <rPh sb="3" eb="5">
      <t>ウミコ</t>
    </rPh>
    <phoneticPr fontId="2"/>
  </si>
  <si>
    <t>（留意事項）</t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</si>
  <si>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</si>
  <si>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</si>
  <si>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※プルダウンから選択</t>
    <rPh sb="8" eb="10">
      <t>センタク</t>
    </rPh>
    <phoneticPr fontId="2"/>
  </si>
  <si>
    <t>⑥</t>
    <phoneticPr fontId="2"/>
  </si>
  <si>
    <t>⑤</t>
    <phoneticPr fontId="2"/>
  </si>
  <si>
    <t>学士課程</t>
  </si>
  <si>
    <t>④</t>
    <phoneticPr fontId="2"/>
  </si>
  <si>
    <t>届出書の対象となる課程</t>
    <phoneticPr fontId="2"/>
  </si>
  <si>
    <t>留学先の応募時における
希望順位</t>
    <rPh sb="14" eb="16">
      <t>ジュンイ</t>
    </rPh>
    <phoneticPr fontId="2"/>
  </si>
  <si>
    <t>有</t>
  </si>
  <si>
    <t>在籍証明書と履修証明書は、必ず授業開始後に入手し次第、速やかに提出してください。</t>
    <rPh sb="0" eb="2">
      <t>ザイセキ</t>
    </rPh>
    <rPh sb="2" eb="5">
      <t>ショウメイショ</t>
    </rPh>
    <rPh sb="6" eb="8">
      <t>リシュウ</t>
    </rPh>
    <rPh sb="8" eb="11">
      <t>ショウメイショ</t>
    </rPh>
    <rPh sb="13" eb="14">
      <t>カナラ</t>
    </rPh>
    <rPh sb="15" eb="17">
      <t>ジュギョウ</t>
    </rPh>
    <rPh sb="17" eb="19">
      <t>カイシ</t>
    </rPh>
    <rPh sb="19" eb="20">
      <t>ゴ</t>
    </rPh>
    <rPh sb="21" eb="23">
      <t>ニュウシュ</t>
    </rPh>
    <rPh sb="24" eb="26">
      <t>シダイ</t>
    </rPh>
    <rPh sb="27" eb="28">
      <t>スミ</t>
    </rPh>
    <rPh sb="31" eb="33">
      <t>テイシュツ</t>
    </rPh>
    <phoneticPr fontId="2"/>
  </si>
  <si>
    <t>該当なし（提出不要）</t>
  </si>
  <si>
    <t>西暦</t>
    <rPh sb="0" eb="2">
      <t>セイレキ</t>
    </rPh>
    <phoneticPr fontId="2"/>
  </si>
  <si>
    <t>学期制</t>
    <rPh sb="0" eb="2">
      <t>ガッキ</t>
    </rPh>
    <rPh sb="2" eb="3">
      <t>セイ</t>
    </rPh>
    <phoneticPr fontId="2"/>
  </si>
  <si>
    <t>※任意学期も含む</t>
    <phoneticPr fontId="2"/>
  </si>
  <si>
    <t>学期期間</t>
    <rPh sb="0" eb="4">
      <t>ガッキキカン</t>
    </rPh>
    <phoneticPr fontId="2"/>
  </si>
  <si>
    <t>学期名</t>
    <rPh sb="0" eb="3">
      <t>ガッキメイ</t>
    </rPh>
    <phoneticPr fontId="2"/>
  </si>
  <si>
    <t>(</t>
    <phoneticPr fontId="2"/>
  </si>
  <si>
    <t>)</t>
    <phoneticPr fontId="2"/>
  </si>
  <si>
    <t>か月</t>
    <phoneticPr fontId="2"/>
  </si>
  <si>
    <t>※自動計算</t>
    <phoneticPr fontId="2"/>
  </si>
  <si>
    <t>※正式な課程の授業開始日</t>
    <phoneticPr fontId="2"/>
  </si>
  <si>
    <t>支援開始日</t>
    <rPh sb="0" eb="2">
      <t>シエン</t>
    </rPh>
    <rPh sb="2" eb="4">
      <t>カイシ</t>
    </rPh>
    <rPh sb="4" eb="5">
      <t>ビ</t>
    </rPh>
    <phoneticPr fontId="2"/>
  </si>
  <si>
    <t>退職証明書・退学証明書の有無</t>
    <rPh sb="2" eb="5">
      <t>ショウメイショ</t>
    </rPh>
    <rPh sb="12" eb="14">
      <t>ウム</t>
    </rPh>
    <phoneticPr fontId="2"/>
  </si>
  <si>
    <t>１年間における
各学期の詳細</t>
    <rPh sb="1" eb="3">
      <t>ネンカン</t>
    </rPh>
    <rPh sb="8" eb="9">
      <t>カク</t>
    </rPh>
    <rPh sb="9" eb="11">
      <t>ガッキ</t>
    </rPh>
    <rPh sb="12" eb="14">
      <t>ショウサイ</t>
    </rPh>
    <phoneticPr fontId="2"/>
  </si>
  <si>
    <t>支援期間の変更</t>
  </si>
  <si>
    <t>支援期間</t>
    <rPh sb="0" eb="4">
      <t>シエンキカン</t>
    </rPh>
    <phoneticPr fontId="2"/>
  </si>
  <si>
    <r>
      <t xml:space="preserve">支援期間の変更理由
</t>
    </r>
    <r>
      <rPr>
        <sz val="9"/>
        <color theme="1"/>
        <rFont val="ＭＳ Ｐゴシック"/>
        <family val="3"/>
        <charset val="128"/>
        <scheme val="minor"/>
      </rPr>
      <t>※該当のみ</t>
    </r>
    <rPh sb="11" eb="13">
      <t>ガイトウ</t>
    </rPh>
    <phoneticPr fontId="2"/>
  </si>
  <si>
    <t>標記について下記のとおり届け出るとともに、必要書類を提出します。</t>
    <phoneticPr fontId="2"/>
  </si>
  <si>
    <t>国・地域コード</t>
    <rPh sb="0" eb="1">
      <t>クニ</t>
    </rPh>
    <rPh sb="2" eb="4">
      <t>チイキ</t>
    </rPh>
    <phoneticPr fontId="2"/>
  </si>
  <si>
    <t>※採用通知の「支援開始月」及び「支援年数」から変更の有無を選択</t>
    <phoneticPr fontId="2"/>
  </si>
  <si>
    <t>～</t>
  </si>
  <si>
    <t>任意
学期</t>
    <rPh sb="0" eb="2">
      <t>ニンイ</t>
    </rPh>
    <rPh sb="3" eb="5">
      <t>ガッキ</t>
    </rPh>
    <phoneticPr fontId="2"/>
  </si>
  <si>
    <t>アフガニスタン</t>
  </si>
  <si>
    <t>インド</t>
  </si>
  <si>
    <t>インドネシア</t>
  </si>
  <si>
    <t>カンボジア</t>
  </si>
  <si>
    <t>シンガポール</t>
  </si>
  <si>
    <t>スリランカ</t>
  </si>
  <si>
    <t>タイ</t>
  </si>
  <si>
    <t>ネパール</t>
  </si>
  <si>
    <t>パキスタン</t>
  </si>
  <si>
    <t>バングラデシュ</t>
  </si>
  <si>
    <t>フィリピン</t>
  </si>
  <si>
    <t>ブータン</t>
  </si>
  <si>
    <t>ブルネイ</t>
  </si>
  <si>
    <t>ベトナム</t>
  </si>
  <si>
    <t>マカオ</t>
  </si>
  <si>
    <t>マレーシア</t>
  </si>
  <si>
    <t>ミャンマー</t>
  </si>
  <si>
    <t>モルディブ</t>
  </si>
  <si>
    <t>モンゴル</t>
  </si>
  <si>
    <t>ラオス</t>
  </si>
  <si>
    <t>香港</t>
  </si>
  <si>
    <t>台湾</t>
  </si>
  <si>
    <t>大韓民国</t>
  </si>
  <si>
    <t>中国</t>
  </si>
  <si>
    <t>東ティモール</t>
  </si>
  <si>
    <t>中南米</t>
  </si>
  <si>
    <t>アルゼンチン</t>
  </si>
  <si>
    <t>ウルグアイ</t>
  </si>
  <si>
    <t>エクアドル</t>
  </si>
  <si>
    <t>エルサルバドル</t>
  </si>
  <si>
    <t>キューバ</t>
  </si>
  <si>
    <t>グアテマラ</t>
  </si>
  <si>
    <t>コスタリカ</t>
  </si>
  <si>
    <t>コロンビア</t>
  </si>
  <si>
    <t>ジャマイカ</t>
  </si>
  <si>
    <t>チリ</t>
  </si>
  <si>
    <t>ドミニカ共和国</t>
  </si>
  <si>
    <t>トリニダード・トバゴ</t>
  </si>
  <si>
    <t>ニカラグア</t>
  </si>
  <si>
    <t>ハイチ</t>
  </si>
  <si>
    <t>パナマ</t>
  </si>
  <si>
    <t>パラグアイ</t>
  </si>
  <si>
    <t>ブラジル</t>
  </si>
  <si>
    <t>ベネズエラ</t>
  </si>
  <si>
    <t>ペルー</t>
  </si>
  <si>
    <t>ボリビア</t>
  </si>
  <si>
    <t>ホンジュラス</t>
  </si>
  <si>
    <t>メキシコ</t>
  </si>
  <si>
    <t>中近東</t>
  </si>
  <si>
    <t>アラブ首長国連邦</t>
  </si>
  <si>
    <t>イエメン</t>
  </si>
  <si>
    <t>イスラエル</t>
  </si>
  <si>
    <t>イラク</t>
  </si>
  <si>
    <t>イラン</t>
  </si>
  <si>
    <t>オマーン</t>
  </si>
  <si>
    <t>カタール</t>
  </si>
  <si>
    <t>クウェート</t>
  </si>
  <si>
    <t>サウジアラビア</t>
  </si>
  <si>
    <t>シリア</t>
  </si>
  <si>
    <t>トルコ</t>
  </si>
  <si>
    <t>バーレーン</t>
  </si>
  <si>
    <t>ヨルダン</t>
  </si>
  <si>
    <t>レバノン</t>
  </si>
  <si>
    <t>アフリカ</t>
  </si>
  <si>
    <t>アルジェリア</t>
  </si>
  <si>
    <t>ウガンダ</t>
  </si>
  <si>
    <t>エジプト</t>
  </si>
  <si>
    <t>エチオピア</t>
  </si>
  <si>
    <t>ガーナ</t>
  </si>
  <si>
    <t>ガボン</t>
  </si>
  <si>
    <t>カメルーン</t>
  </si>
  <si>
    <t>ギニア</t>
  </si>
  <si>
    <t>ケニア</t>
  </si>
  <si>
    <t>コートジボワール</t>
  </si>
  <si>
    <t>コンゴ共和国</t>
  </si>
  <si>
    <t>コンゴ民主共和国</t>
  </si>
  <si>
    <t>ザンビア</t>
  </si>
  <si>
    <t>シエラレオネ</t>
  </si>
  <si>
    <t>ジンバブエ</t>
  </si>
  <si>
    <t>スーダン共和国</t>
  </si>
  <si>
    <t>セネガル</t>
  </si>
  <si>
    <t>タンザニア</t>
  </si>
  <si>
    <t>チャド</t>
  </si>
  <si>
    <t>チュニジア</t>
  </si>
  <si>
    <t>ナイジェリア</t>
  </si>
  <si>
    <t>ボツワナ</t>
  </si>
  <si>
    <t>マダガスカル</t>
  </si>
  <si>
    <t>モーリタニア</t>
  </si>
  <si>
    <t>モザンビーク</t>
  </si>
  <si>
    <t>モロッコ</t>
  </si>
  <si>
    <t>リビア</t>
  </si>
  <si>
    <t>リベリア</t>
  </si>
  <si>
    <t>ルワンダ</t>
  </si>
  <si>
    <t>南アフリカ</t>
  </si>
  <si>
    <t>北米</t>
  </si>
  <si>
    <t>アメリカ合衆国</t>
  </si>
  <si>
    <t>カナダ</t>
  </si>
  <si>
    <t>オセアニア</t>
  </si>
  <si>
    <t>オーストラリア</t>
  </si>
  <si>
    <t>キリバス</t>
  </si>
  <si>
    <t>クック諸島</t>
  </si>
  <si>
    <t>サモア</t>
  </si>
  <si>
    <t>ソロモン諸島</t>
  </si>
  <si>
    <t>ツバル</t>
  </si>
  <si>
    <t>トケラウ諸島</t>
  </si>
  <si>
    <t>トンガ</t>
  </si>
  <si>
    <t>ナウル</t>
  </si>
  <si>
    <t>ニウエ</t>
  </si>
  <si>
    <t>ニューカレドニア</t>
  </si>
  <si>
    <t>ニュージーランド</t>
  </si>
  <si>
    <t>バヌアツ</t>
  </si>
  <si>
    <t>パプアニューギニア</t>
  </si>
  <si>
    <t>パラオ</t>
  </si>
  <si>
    <t>フィジー諸島</t>
  </si>
  <si>
    <t>マーシャル諸島</t>
  </si>
  <si>
    <t>ミクロネシア</t>
  </si>
  <si>
    <t>ヨーロッパ</t>
  </si>
  <si>
    <t>アイスランド</t>
  </si>
  <si>
    <t>アイルランド</t>
  </si>
  <si>
    <t>アゼルバイジャン</t>
  </si>
  <si>
    <t>アルバニア</t>
  </si>
  <si>
    <t>イタリア</t>
  </si>
  <si>
    <t>ウクライナ</t>
  </si>
  <si>
    <t>ウズベキスタン</t>
  </si>
  <si>
    <t>エストニア</t>
  </si>
  <si>
    <t>オーストリア</t>
  </si>
  <si>
    <t>オランダ</t>
  </si>
  <si>
    <t>カザフスタン</t>
  </si>
  <si>
    <t>ギリシャ</t>
  </si>
  <si>
    <t>キルギス</t>
  </si>
  <si>
    <t>クロアチア</t>
  </si>
  <si>
    <t>コソボ</t>
  </si>
  <si>
    <t>スイス</t>
  </si>
  <si>
    <t>スウェーデン</t>
  </si>
  <si>
    <t>スペイン</t>
  </si>
  <si>
    <t>スロバキア</t>
  </si>
  <si>
    <t>スロベニア</t>
  </si>
  <si>
    <t>セルビア</t>
  </si>
  <si>
    <t>タジキスタン</t>
  </si>
  <si>
    <t>チェコ</t>
  </si>
  <si>
    <t>デンマーク</t>
  </si>
  <si>
    <t>ドイツ</t>
  </si>
  <si>
    <t>トルクメニスタン</t>
  </si>
  <si>
    <t>ノルウェー</t>
  </si>
  <si>
    <t>ハンガリー</t>
  </si>
  <si>
    <t>フィンランド</t>
  </si>
  <si>
    <t>フランス</t>
  </si>
  <si>
    <t>ブルガリア</t>
  </si>
  <si>
    <t>ベラルーシ</t>
  </si>
  <si>
    <t>ベルギー</t>
  </si>
  <si>
    <t>ポーランド</t>
  </si>
  <si>
    <t>ポルトガル</t>
  </si>
  <si>
    <t>マルタ</t>
  </si>
  <si>
    <t>モンテネグロ</t>
  </si>
  <si>
    <t>ラトビア</t>
  </si>
  <si>
    <t>リトアニア</t>
  </si>
  <si>
    <t>リヒテンシュタイン</t>
  </si>
  <si>
    <t>ルーマニア</t>
  </si>
  <si>
    <t>ロシア</t>
  </si>
  <si>
    <t>英国</t>
  </si>
  <si>
    <t>任意</t>
  </si>
  <si>
    <t>JASSO UNIVERSITY</t>
  </si>
  <si>
    <t>奨学金月額</t>
    <rPh sb="0" eb="3">
      <t>ショウガクキン</t>
    </rPh>
    <rPh sb="3" eb="5">
      <t>ゲツガク</t>
    </rPh>
    <phoneticPr fontId="2"/>
  </si>
  <si>
    <t>Winter</t>
    <phoneticPr fontId="2"/>
  </si>
  <si>
    <r>
      <t xml:space="preserve">留学先大学・機関名
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1" eb="13">
      <t>エイジ</t>
    </rPh>
    <phoneticPr fontId="2"/>
  </si>
  <si>
    <r>
      <t>留学先国・地域名</t>
    </r>
    <r>
      <rPr>
        <sz val="9"/>
        <rFont val="ＭＳ Ｐゴシック"/>
        <family val="3"/>
        <charset val="128"/>
        <scheme val="minor"/>
      </rPr>
      <t>(日本語）</t>
    </r>
    <rPh sb="9" eb="12">
      <t>ニホンゴ</t>
    </rPh>
    <phoneticPr fontId="2"/>
  </si>
  <si>
    <r>
      <t>取得予定学位名</t>
    </r>
    <r>
      <rPr>
        <sz val="9"/>
        <rFont val="ＭＳ Ｐゴシック"/>
        <family val="3"/>
        <charset val="128"/>
        <scheme val="minor"/>
      </rPr>
      <t>（英字）</t>
    </r>
    <rPh sb="0" eb="2">
      <t>シュトク</t>
    </rPh>
    <rPh sb="2" eb="4">
      <t>ヨテイ</t>
    </rPh>
    <rPh sb="4" eb="6">
      <t>ガクイ</t>
    </rPh>
    <rPh sb="6" eb="7">
      <t>メイ</t>
    </rPh>
    <rPh sb="8" eb="10">
      <t>エイジ</t>
    </rPh>
    <phoneticPr fontId="2"/>
  </si>
  <si>
    <r>
      <t>留学先都市</t>
    </r>
    <r>
      <rPr>
        <sz val="9"/>
        <rFont val="ＭＳ Ｐゴシック"/>
        <family val="3"/>
        <charset val="128"/>
        <scheme val="minor"/>
      </rPr>
      <t>(日本語）</t>
    </r>
    <rPh sb="0" eb="2">
      <t>リュウガク</t>
    </rPh>
    <rPh sb="2" eb="3">
      <t>サキ</t>
    </rPh>
    <rPh sb="3" eb="5">
      <t>トシ</t>
    </rPh>
    <phoneticPr fontId="2"/>
  </si>
  <si>
    <t>南スーダン共和国</t>
  </si>
  <si>
    <t>2024年度海外留学支援制度（学部学位取得型）支援開始に係る届出書</t>
    <rPh sb="15" eb="17">
      <t>ガクブ</t>
    </rPh>
    <rPh sb="23" eb="25">
      <t>シエン</t>
    </rPh>
    <rPh sb="25" eb="27">
      <t>カイシ</t>
    </rPh>
    <rPh sb="28" eb="29">
      <t>カカ</t>
    </rPh>
    <rPh sb="30" eb="32">
      <t>トドケデ</t>
    </rPh>
    <rPh sb="32" eb="33">
      <t>ショ</t>
    </rPh>
    <phoneticPr fontId="2"/>
  </si>
  <si>
    <t>2024年度　海外留学支援制度　国・地域コード</t>
    <rPh sb="4" eb="5">
      <t>ネン</t>
    </rPh>
    <rPh sb="5" eb="6">
      <t>ド</t>
    </rPh>
    <rPh sb="7" eb="9">
      <t>カイガイ</t>
    </rPh>
    <rPh sb="9" eb="11">
      <t>リュウガク</t>
    </rPh>
    <rPh sb="11" eb="13">
      <t>シエン</t>
    </rPh>
    <rPh sb="13" eb="15">
      <t>セイド</t>
    </rPh>
    <rPh sb="16" eb="17">
      <t>クニ</t>
    </rPh>
    <rPh sb="18" eb="20">
      <t>チイキ</t>
    </rPh>
    <phoneticPr fontId="29"/>
  </si>
  <si>
    <t>国・地域コード</t>
    <rPh sb="0" eb="1">
      <t>クニ</t>
    </rPh>
    <rPh sb="2" eb="4">
      <t>チイキ</t>
    </rPh>
    <phoneticPr fontId="3"/>
  </si>
  <si>
    <t>国・地域名</t>
    <rPh sb="0" eb="1">
      <t>クニ</t>
    </rPh>
    <rPh sb="2" eb="4">
      <t>チイキ</t>
    </rPh>
    <rPh sb="4" eb="5">
      <t>メイ</t>
    </rPh>
    <phoneticPr fontId="3"/>
  </si>
  <si>
    <t>区分</t>
    <rPh sb="0" eb="2">
      <t>クブン</t>
    </rPh>
    <phoneticPr fontId="1"/>
  </si>
  <si>
    <t>学部単価（円）</t>
    <rPh sb="0" eb="2">
      <t>ガクブ</t>
    </rPh>
    <rPh sb="2" eb="4">
      <t>タンカ</t>
    </rPh>
    <rPh sb="5" eb="6">
      <t>エン</t>
    </rPh>
    <phoneticPr fontId="1"/>
  </si>
  <si>
    <t>アジア</t>
  </si>
  <si>
    <t>H</t>
  </si>
  <si>
    <t>D</t>
  </si>
  <si>
    <t>F</t>
  </si>
  <si>
    <t>B</t>
  </si>
  <si>
    <t>A</t>
  </si>
  <si>
    <t>G</t>
  </si>
  <si>
    <t>C</t>
  </si>
  <si>
    <t>パレスチナ</t>
  </si>
  <si>
    <t>ベナン共和国</t>
    <rPh sb="3" eb="6">
      <t>キョウワコク</t>
    </rPh>
    <phoneticPr fontId="4"/>
  </si>
  <si>
    <t>ガンビア</t>
  </si>
  <si>
    <t>ナミビア</t>
  </si>
  <si>
    <t>ニジェール</t>
  </si>
  <si>
    <t>マラウイ</t>
  </si>
  <si>
    <t>ジブチ</t>
  </si>
  <si>
    <t>ブルンジ</t>
  </si>
  <si>
    <t>レソト</t>
  </si>
  <si>
    <t>ルクセンブルク</t>
  </si>
  <si>
    <t>E</t>
  </si>
  <si>
    <t>北マケドニア</t>
    <rPh sb="0" eb="1">
      <t>キタ</t>
    </rPh>
    <phoneticPr fontId="2"/>
  </si>
  <si>
    <t>ボスニア・ヘルツェゴビナ</t>
  </si>
  <si>
    <t>ジョージア</t>
  </si>
  <si>
    <t>アルメニア</t>
  </si>
  <si>
    <t>モルドバ</t>
  </si>
  <si>
    <t>キプロス</t>
  </si>
  <si>
    <t>その他</t>
    <rPh sb="2" eb="3">
      <t>タ</t>
    </rPh>
    <phoneticPr fontId="2"/>
  </si>
  <si>
    <t>000</t>
  </si>
  <si>
    <t>臨時の渡航支援金　</t>
    <phoneticPr fontId="2"/>
  </si>
  <si>
    <t>はい</t>
  </si>
  <si>
    <t>※申請しない場合は、「いいえ」を選択し、以下に理由を記入</t>
    <phoneticPr fontId="2"/>
  </si>
  <si>
    <t>申請しない理由</t>
    <phoneticPr fontId="2"/>
  </si>
  <si>
    <t>【2024年度採用者のみ】</t>
    <rPh sb="5" eb="7">
      <t>ネンド</t>
    </rPh>
    <rPh sb="7" eb="9">
      <t>サイヨウ</t>
    </rPh>
    <rPh sb="9" eb="10">
      <t>シャ</t>
    </rPh>
    <phoneticPr fontId="2"/>
  </si>
  <si>
    <t>2024年度採用者であり、渡航支援金の支給を申請します。</t>
    <phoneticPr fontId="2"/>
  </si>
  <si>
    <t>2025年２月又は３月に支援を開始する派遣学生は、2025年２月21日（金）までに支援開始手続きに係る書類を提出してください。提出されない場合は、奨学金支給申請書が不備なく提出されても、2024年度分の奨学金は支給できません。</t>
    <rPh sb="36" eb="37">
      <t>キン</t>
    </rPh>
    <phoneticPr fontId="2"/>
  </si>
  <si>
    <t>本様式及び添付資料は、支援開始日より前に必ず提出してください。支援開始手続きが完了するまでは、奨学金支給申請書が不備ない状態で提出されても、奨学金の支給はできません。</t>
    <rPh sb="11" eb="16">
      <t>シエンカイシビ</t>
    </rPh>
    <phoneticPr fontId="2"/>
  </si>
  <si>
    <t>2024様式D【新】</t>
    <rPh sb="4" eb="6">
      <t>ヨウシキ</t>
    </rPh>
    <rPh sb="8" eb="9">
      <t>シン</t>
    </rPh>
    <phoneticPr fontId="2"/>
  </si>
  <si>
    <t>2024様式D【新】</t>
    <rPh sb="4" eb="6">
      <t>ヨウシキ</t>
    </rPh>
    <phoneticPr fontId="2"/>
  </si>
  <si>
    <t>B24999999999</t>
    <phoneticPr fontId="2"/>
  </si>
  <si>
    <t>第３希望</t>
  </si>
  <si>
    <t>デンバー</t>
    <phoneticPr fontId="2"/>
  </si>
  <si>
    <t>Bachelor of Science</t>
  </si>
  <si>
    <t>2024-2025年度の学事暦が応募後に公開されたため。</t>
  </si>
  <si>
    <t>Fall</t>
    <phoneticPr fontId="2"/>
  </si>
  <si>
    <t>Spring</t>
    <phoneticPr fontId="2"/>
  </si>
  <si>
    <t>Summer</t>
    <phoneticPr fontId="2"/>
  </si>
  <si>
    <t>【地域別・コード順】</t>
    <rPh sb="1" eb="3">
      <t>チイキ</t>
    </rPh>
    <rPh sb="3" eb="4">
      <t>ベツ</t>
    </rPh>
    <rPh sb="8" eb="9">
      <t>ジュン</t>
    </rPh>
    <phoneticPr fontId="2"/>
  </si>
  <si>
    <t>オリエンテーション</t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</si>
  <si>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</si>
  <si>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</si>
  <si>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はい</t>
    <phoneticPr fontId="2"/>
  </si>
  <si>
    <t>※支援開始月：正規課程の授業が開始する月
※支援終了月：標準修業年限内で学籍がある期間のうち、留学先大学における学位取得のための学修活動が終了する月</t>
    <rPh sb="28" eb="35">
      <t>ヒョウジュンシュウギョウネンゲンナイ</t>
    </rPh>
    <rPh sb="47" eb="52">
      <t>リュウガクサキダイガク</t>
    </rPh>
    <rPh sb="56" eb="60">
      <t>ガクイシュトク</t>
    </rPh>
    <rPh sb="64" eb="68">
      <t>ガクシュウカツドウ</t>
    </rPh>
    <phoneticPr fontId="2"/>
  </si>
  <si>
    <t>※支援開始月：正規課程の授業が開始する月
※支援終了月：標準修業年限内で学籍がある期間のうち、留学先大学における学位取得のための学修活動が終了する月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</si>
</sst>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_ 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rgb="FFC00000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rgb="FFC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rgb="FFC00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9"/>
      <name val="ＭＳ Ｐゴシック"/>
      <family val="3"/>
      <charset val="128"/>
      <scheme val="minor"/>
    </font>
    <font>
      <b/>
      <sz val="9"/>
      <color rgb="FF0000FF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25" fillId="0" borderId="0"/>
    <xf numFmtId="0" fontId="28" fillId="0" borderId="0"/>
  </cellStyleXfs>
  <cellXfs count="223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 wrapText="1" shrinkToFit="1"/>
    </xf>
    <xf numFmtId="0" fontId="6" fillId="0" borderId="0" xfId="3" applyFont="1" applyAlignment="1">
      <alignment vertical="center"/>
    </xf>
    <xf numFmtId="0" fontId="7" fillId="0" borderId="0" xfId="0" applyFont="1" applyAlignment="1">
      <alignment vertical="center" wrapText="1" shrinkToFi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 shrinkToFit="1"/>
    </xf>
    <xf numFmtId="0" fontId="8" fillId="2" borderId="0" xfId="0" applyFont="1" applyFill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0" fillId="0" borderId="0" xfId="2" applyFont="1" applyFill="1" applyAlignment="1">
      <alignment horizontal="left" vertical="center"/>
    </xf>
    <xf numFmtId="0" fontId="31" fillId="0" borderId="0" xfId="2" applyFont="1" applyFill="1" applyAlignment="1">
      <alignment horizontal="left" vertical="center"/>
    </xf>
    <xf numFmtId="0" fontId="30" fillId="0" borderId="0" xfId="2" applyFont="1" applyFill="1" applyAlignment="1">
      <alignment vertical="center"/>
    </xf>
    <xf numFmtId="0" fontId="30" fillId="0" borderId="0" xfId="2" applyFont="1" applyAlignment="1">
      <alignment horizontal="left" vertical="center"/>
    </xf>
    <xf numFmtId="0" fontId="30" fillId="0" borderId="0" xfId="2" applyFont="1" applyAlignment="1">
      <alignment horizontal="left" vertical="center" shrinkToFit="1"/>
    </xf>
    <xf numFmtId="0" fontId="30" fillId="0" borderId="0" xfId="2" applyFont="1">
      <alignment vertical="center"/>
    </xf>
    <xf numFmtId="0" fontId="1" fillId="0" borderId="0" xfId="2" applyFont="1" applyFill="1" applyAlignment="1">
      <alignment horizontal="left" vertical="center"/>
    </xf>
    <xf numFmtId="0" fontId="1" fillId="0" borderId="0" xfId="2" applyFont="1" applyFill="1" applyAlignment="1">
      <alignment vertical="center"/>
    </xf>
    <xf numFmtId="0" fontId="30" fillId="0" borderId="0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vertical="center"/>
    </xf>
    <xf numFmtId="0" fontId="30" fillId="0" borderId="0" xfId="2" applyFont="1" applyBorder="1" applyAlignment="1">
      <alignment horizontal="left" vertical="center"/>
    </xf>
    <xf numFmtId="0" fontId="30" fillId="0" borderId="0" xfId="2" applyFont="1" applyBorder="1" applyAlignment="1">
      <alignment horizontal="left" vertical="center" shrinkToFit="1"/>
    </xf>
    <xf numFmtId="0" fontId="30" fillId="0" borderId="1" xfId="2" applyFont="1" applyBorder="1" applyAlignment="1">
      <alignment horizontal="left" vertical="center"/>
    </xf>
    <xf numFmtId="0" fontId="1" fillId="0" borderId="1" xfId="2" applyFont="1" applyFill="1" applyBorder="1" applyAlignment="1">
      <alignment horizontal="left" vertical="center"/>
    </xf>
    <xf numFmtId="0" fontId="1" fillId="0" borderId="1" xfId="2" applyFont="1" applyFill="1" applyBorder="1" applyAlignment="1">
      <alignment vertical="center"/>
    </xf>
    <xf numFmtId="0" fontId="30" fillId="0" borderId="1" xfId="2" applyFont="1" applyBorder="1" applyAlignment="1">
      <alignment horizontal="left" vertical="center" shrinkToFit="1"/>
    </xf>
    <xf numFmtId="0" fontId="30" fillId="4" borderId="13" xfId="2" applyFont="1" applyFill="1" applyBorder="1" applyAlignment="1">
      <alignment horizontal="left" vertical="center"/>
    </xf>
    <xf numFmtId="0" fontId="1" fillId="4" borderId="13" xfId="2" applyFont="1" applyFill="1" applyBorder="1" applyAlignment="1">
      <alignment horizontal="center" vertical="center" shrinkToFit="1"/>
    </xf>
    <xf numFmtId="0" fontId="1" fillId="4" borderId="13" xfId="2" applyFont="1" applyFill="1" applyBorder="1" applyAlignment="1">
      <alignment horizontal="center" vertical="center"/>
    </xf>
    <xf numFmtId="0" fontId="30" fillId="4" borderId="13" xfId="2" applyFont="1" applyFill="1" applyBorder="1" applyAlignment="1">
      <alignment horizontal="center" vertical="center"/>
    </xf>
    <xf numFmtId="0" fontId="30" fillId="4" borderId="13" xfId="2" applyFont="1" applyFill="1" applyBorder="1" applyAlignment="1">
      <alignment horizontal="center" vertical="center" shrinkToFit="1"/>
    </xf>
    <xf numFmtId="0" fontId="1" fillId="0" borderId="22" xfId="2" applyFont="1" applyFill="1" applyBorder="1" applyAlignment="1">
      <alignment horizontal="left" vertical="center"/>
    </xf>
    <xf numFmtId="0" fontId="1" fillId="0" borderId="22" xfId="2" applyFont="1" applyFill="1" applyBorder="1" applyAlignment="1">
      <alignment vertical="center"/>
    </xf>
    <xf numFmtId="0" fontId="1" fillId="0" borderId="23" xfId="2" applyFont="1" applyFill="1" applyBorder="1" applyAlignment="1">
      <alignment horizontal="left" vertical="center"/>
    </xf>
    <xf numFmtId="0" fontId="1" fillId="0" borderId="23" xfId="2" applyFont="1" applyFill="1" applyBorder="1" applyAlignment="1">
      <alignment vertical="center"/>
    </xf>
    <xf numFmtId="0" fontId="1" fillId="0" borderId="24" xfId="2" applyFont="1" applyFill="1" applyBorder="1" applyAlignment="1">
      <alignment horizontal="left" vertical="center"/>
    </xf>
    <xf numFmtId="0" fontId="1" fillId="0" borderId="24" xfId="2" applyFont="1" applyFill="1" applyBorder="1" applyAlignment="1">
      <alignment vertical="center"/>
    </xf>
    <xf numFmtId="0" fontId="1" fillId="0" borderId="25" xfId="2" applyFont="1" applyFill="1" applyBorder="1" applyAlignment="1">
      <alignment horizontal="left" vertical="center"/>
    </xf>
    <xf numFmtId="0" fontId="1" fillId="0" borderId="25" xfId="2" applyFont="1" applyFill="1" applyBorder="1" applyAlignment="1">
      <alignment vertical="center"/>
    </xf>
    <xf numFmtId="0" fontId="1" fillId="0" borderId="21" xfId="2" applyFont="1" applyBorder="1" applyAlignment="1">
      <alignment horizontal="left" vertical="center"/>
    </xf>
    <xf numFmtId="0" fontId="1" fillId="0" borderId="26" xfId="2" applyFont="1" applyFill="1" applyBorder="1" applyAlignment="1">
      <alignment horizontal="left" vertical="center"/>
    </xf>
    <xf numFmtId="0" fontId="1" fillId="0" borderId="26" xfId="2" applyFont="1" applyFill="1" applyBorder="1" applyAlignment="1">
      <alignment vertical="center"/>
    </xf>
    <xf numFmtId="0" fontId="1" fillId="0" borderId="23" xfId="2" applyFont="1" applyBorder="1" applyAlignment="1">
      <alignment horizontal="left" vertical="center"/>
    </xf>
    <xf numFmtId="0" fontId="1" fillId="0" borderId="24" xfId="2" applyFont="1" applyBorder="1" applyAlignment="1">
      <alignment horizontal="left" vertical="center"/>
    </xf>
    <xf numFmtId="0" fontId="32" fillId="0" borderId="0" xfId="2" applyFont="1" applyFill="1" applyAlignment="1">
      <alignment vertical="center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top"/>
    </xf>
    <xf numFmtId="0" fontId="11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justify" vertical="center"/>
    </xf>
    <xf numFmtId="0" fontId="14" fillId="0" borderId="0" xfId="0" applyFont="1" applyAlignment="1" applyProtection="1">
      <alignment horizontal="justify" vertical="center"/>
    </xf>
    <xf numFmtId="0" fontId="3" fillId="0" borderId="1" xfId="0" applyFont="1" applyBorder="1" applyAlignment="1" applyProtection="1">
      <alignment vertical="center"/>
    </xf>
    <xf numFmtId="0" fontId="16" fillId="2" borderId="2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 wrapText="1"/>
    </xf>
    <xf numFmtId="0" fontId="12" fillId="2" borderId="5" xfId="0" applyFont="1" applyFill="1" applyBorder="1" applyAlignment="1" applyProtection="1">
      <alignment vertical="center" wrapText="1"/>
    </xf>
    <xf numFmtId="0" fontId="16" fillId="2" borderId="1" xfId="0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vertical="center" wrapText="1"/>
    </xf>
    <xf numFmtId="0" fontId="12" fillId="2" borderId="15" xfId="0" applyFont="1" applyFill="1" applyBorder="1" applyAlignment="1" applyProtection="1">
      <alignment vertical="center" wrapText="1"/>
    </xf>
    <xf numFmtId="0" fontId="11" fillId="0" borderId="6" xfId="3" applyFont="1" applyBorder="1" applyAlignment="1" applyProtection="1">
      <alignment horizontal="center" vertical="center"/>
    </xf>
    <xf numFmtId="0" fontId="20" fillId="3" borderId="7" xfId="3" applyFont="1" applyFill="1" applyBorder="1" applyAlignment="1" applyProtection="1">
      <alignment horizontal="center" vertical="center"/>
    </xf>
    <xf numFmtId="0" fontId="11" fillId="0" borderId="7" xfId="3" applyFont="1" applyBorder="1" applyAlignment="1" applyProtection="1">
      <alignment horizontal="center" vertical="center"/>
    </xf>
    <xf numFmtId="0" fontId="11" fillId="0" borderId="8" xfId="3" applyFont="1" applyBorder="1" applyAlignment="1" applyProtection="1">
      <alignment horizontal="left" vertical="center"/>
    </xf>
    <xf numFmtId="0" fontId="13" fillId="2" borderId="13" xfId="0" applyFont="1" applyFill="1" applyBorder="1" applyAlignment="1" applyProtection="1">
      <alignment vertical="center" wrapText="1" shrinkToFit="1"/>
    </xf>
    <xf numFmtId="0" fontId="13" fillId="2" borderId="12" xfId="0" applyFont="1" applyFill="1" applyBorder="1" applyAlignment="1" applyProtection="1">
      <alignment vertical="center" wrapText="1" shrinkToFit="1"/>
    </xf>
    <xf numFmtId="0" fontId="3" fillId="2" borderId="0" xfId="0" applyFont="1" applyFill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22" fillId="2" borderId="15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 wrapText="1" shrinkToFit="1"/>
    </xf>
    <xf numFmtId="0" fontId="3" fillId="0" borderId="7" xfId="0" applyFont="1" applyBorder="1" applyAlignment="1" applyProtection="1">
      <alignment horizontal="justify" vertical="center"/>
    </xf>
    <xf numFmtId="0" fontId="3" fillId="0" borderId="7" xfId="0" applyFont="1" applyBorder="1" applyAlignment="1" applyProtection="1">
      <alignment vertical="center"/>
    </xf>
    <xf numFmtId="176" fontId="1" fillId="0" borderId="22" xfId="2" applyNumberFormat="1" applyFont="1" applyFill="1" applyBorder="1" applyAlignment="1">
      <alignment horizontal="left" vertical="center" wrapText="1"/>
    </xf>
    <xf numFmtId="176" fontId="1" fillId="0" borderId="23" xfId="2" applyNumberFormat="1" applyFont="1" applyFill="1" applyBorder="1" applyAlignment="1">
      <alignment horizontal="left" vertical="center" wrapText="1"/>
    </xf>
    <xf numFmtId="176" fontId="1" fillId="0" borderId="23" xfId="2" applyNumberFormat="1" applyFont="1" applyBorder="1" applyAlignment="1">
      <alignment horizontal="left" vertical="center" wrapText="1"/>
    </xf>
    <xf numFmtId="176" fontId="1" fillId="0" borderId="24" xfId="2" applyNumberFormat="1" applyFont="1" applyBorder="1" applyAlignment="1">
      <alignment horizontal="left" vertical="center" shrinkToFit="1"/>
    </xf>
    <xf numFmtId="176" fontId="1" fillId="0" borderId="23" xfId="2" applyNumberFormat="1" applyFont="1" applyBorder="1" applyAlignment="1">
      <alignment horizontal="left" vertical="center" shrinkToFit="1"/>
    </xf>
    <xf numFmtId="0" fontId="3" fillId="0" borderId="0" xfId="0" applyFont="1" applyBorder="1" applyAlignment="1" applyProtection="1">
      <alignment vertical="center"/>
    </xf>
    <xf numFmtId="0" fontId="33" fillId="0" borderId="0" xfId="4" applyFont="1" applyAlignment="1" applyProtection="1">
      <alignment vertical="center"/>
    </xf>
    <xf numFmtId="0" fontId="34" fillId="0" borderId="0" xfId="4" applyFont="1" applyAlignment="1" applyProtection="1">
      <alignment vertical="center"/>
    </xf>
    <xf numFmtId="0" fontId="5" fillId="0" borderId="0" xfId="0" applyFont="1" applyAlignment="1">
      <alignment horizontal="center" vertical="center" wrapText="1" shrinkToFit="1"/>
    </xf>
    <xf numFmtId="0" fontId="3" fillId="0" borderId="0" xfId="0" applyFont="1" applyAlignment="1" applyProtection="1">
      <alignment horizontal="right" vertical="center"/>
    </xf>
    <xf numFmtId="0" fontId="1" fillId="0" borderId="22" xfId="2" applyFont="1" applyBorder="1" applyAlignment="1">
      <alignment horizontal="left" vertical="center"/>
    </xf>
    <xf numFmtId="176" fontId="1" fillId="0" borderId="22" xfId="2" applyNumberFormat="1" applyFont="1" applyBorder="1" applyAlignment="1">
      <alignment horizontal="left" vertical="center" shrinkToFit="1"/>
    </xf>
    <xf numFmtId="0" fontId="1" fillId="0" borderId="14" xfId="2" applyFont="1" applyBorder="1" applyAlignment="1">
      <alignment horizontal="left" vertical="center"/>
    </xf>
    <xf numFmtId="0" fontId="1" fillId="0" borderId="25" xfId="2" applyFont="1" applyBorder="1" applyAlignment="1">
      <alignment horizontal="left" vertical="center"/>
    </xf>
    <xf numFmtId="176" fontId="1" fillId="0" borderId="25" xfId="2" applyNumberFormat="1" applyFont="1" applyBorder="1" applyAlignment="1">
      <alignment horizontal="left" vertical="center" shrinkToFit="1"/>
    </xf>
    <xf numFmtId="0" fontId="1" fillId="0" borderId="26" xfId="2" applyFont="1" applyBorder="1" applyAlignment="1">
      <alignment horizontal="left" vertical="center"/>
    </xf>
    <xf numFmtId="0" fontId="1" fillId="0" borderId="12" xfId="2" applyFont="1" applyBorder="1" applyAlignment="1">
      <alignment horizontal="left" vertical="center"/>
    </xf>
    <xf numFmtId="176" fontId="1" fillId="0" borderId="26" xfId="2" applyNumberFormat="1" applyFont="1" applyBorder="1" applyAlignment="1">
      <alignment horizontal="left" vertical="center" shrinkToFit="1"/>
    </xf>
    <xf numFmtId="0" fontId="13" fillId="2" borderId="13" xfId="0" applyFont="1" applyFill="1" applyBorder="1" applyAlignment="1" applyProtection="1">
      <alignment horizontal="center" vertical="center" wrapText="1" shrinkToFit="1"/>
    </xf>
    <xf numFmtId="0" fontId="13" fillId="2" borderId="13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right" vertical="center"/>
    </xf>
    <xf numFmtId="0" fontId="13" fillId="2" borderId="13" xfId="0" applyFont="1" applyFill="1" applyBorder="1" applyAlignment="1" applyProtection="1">
      <alignment horizontal="center" vertical="center" wrapText="1" shrinkToFit="1"/>
      <protection locked="0"/>
    </xf>
    <xf numFmtId="0" fontId="24" fillId="0" borderId="0" xfId="0" applyFont="1" applyAlignment="1">
      <alignment horizontal="center" vertical="top" shrinkToFi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horizontal="left" vertical="top"/>
    </xf>
    <xf numFmtId="0" fontId="3" fillId="2" borderId="13" xfId="0" applyFont="1" applyFill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9" fillId="0" borderId="16" xfId="0" applyFont="1" applyBorder="1" applyAlignment="1" applyProtection="1">
      <alignment horizontal="left" vertical="top" wrapText="1" shrinkToFit="1"/>
    </xf>
    <xf numFmtId="0" fontId="19" fillId="0" borderId="3" xfId="0" applyFont="1" applyBorder="1" applyAlignment="1" applyProtection="1">
      <alignment horizontal="left" vertical="top" wrapText="1" shrinkToFit="1"/>
    </xf>
    <xf numFmtId="0" fontId="19" fillId="0" borderId="17" xfId="0" applyFont="1" applyBorder="1" applyAlignment="1" applyProtection="1">
      <alignment horizontal="left" vertical="top" wrapText="1" shrinkToFit="1"/>
    </xf>
    <xf numFmtId="0" fontId="19" fillId="0" borderId="18" xfId="0" applyFont="1" applyBorder="1" applyAlignment="1" applyProtection="1">
      <alignment horizontal="left" vertical="top" wrapText="1" shrinkToFit="1"/>
    </xf>
    <xf numFmtId="0" fontId="19" fillId="0" borderId="19" xfId="0" applyFont="1" applyBorder="1" applyAlignment="1" applyProtection="1">
      <alignment horizontal="left" vertical="top" wrapText="1" shrinkToFit="1"/>
    </xf>
    <xf numFmtId="0" fontId="19" fillId="0" borderId="20" xfId="0" applyFont="1" applyBorder="1" applyAlignment="1" applyProtection="1">
      <alignment horizontal="left" vertical="top" wrapText="1" shrinkToFit="1"/>
    </xf>
    <xf numFmtId="0" fontId="5" fillId="0" borderId="0" xfId="0" applyFont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 shrinkToFit="1"/>
      <protection locked="0"/>
    </xf>
    <xf numFmtId="0" fontId="22" fillId="0" borderId="2" xfId="0" applyFont="1" applyBorder="1" applyAlignment="1" applyProtection="1">
      <alignment horizontal="center" vertical="center" wrapText="1" shrinkToFit="1"/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6" fillId="5" borderId="13" xfId="4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 shrinkToFit="1"/>
    </xf>
    <xf numFmtId="0" fontId="13" fillId="2" borderId="5" xfId="0" applyFont="1" applyFill="1" applyBorder="1" applyAlignment="1" applyProtection="1">
      <alignment horizontal="center" vertical="center" wrapText="1" shrinkToFi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center" vertical="center" wrapText="1"/>
    </xf>
    <xf numFmtId="0" fontId="22" fillId="0" borderId="13" xfId="0" applyFont="1" applyBorder="1" applyAlignment="1" applyProtection="1">
      <alignment horizontal="center" vertical="center" wrapText="1" shrinkToFit="1"/>
      <protection locked="0"/>
    </xf>
    <xf numFmtId="0" fontId="22" fillId="0" borderId="14" xfId="0" applyFont="1" applyBorder="1" applyAlignment="1" applyProtection="1">
      <alignment horizontal="center" vertical="center" wrapText="1" shrinkToFit="1"/>
      <protection locked="0"/>
    </xf>
    <xf numFmtId="0" fontId="13" fillId="2" borderId="14" xfId="0" applyFont="1" applyFill="1" applyBorder="1" applyAlignment="1" applyProtection="1">
      <alignment horizontal="center" vertical="center" wrapText="1" shrinkToFit="1"/>
    </xf>
    <xf numFmtId="0" fontId="18" fillId="2" borderId="0" xfId="0" applyFont="1" applyFill="1" applyAlignment="1" applyProtection="1">
      <alignment horizontal="left" vertical="center" wrapText="1" shrinkToFi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 shrinkToFit="1"/>
    </xf>
    <xf numFmtId="0" fontId="13" fillId="2" borderId="13" xfId="0" applyFont="1" applyFill="1" applyBorder="1" applyAlignment="1" applyProtection="1">
      <alignment horizontal="center" vertical="center" wrapText="1" shrinkToFit="1"/>
    </xf>
    <xf numFmtId="0" fontId="18" fillId="2" borderId="4" xfId="0" applyFont="1" applyFill="1" applyBorder="1" applyAlignment="1" applyProtection="1">
      <alignment horizontal="left" vertical="center" wrapText="1" shrinkToFit="1"/>
    </xf>
    <xf numFmtId="0" fontId="22" fillId="2" borderId="2" xfId="0" applyFont="1" applyFill="1" applyBorder="1" applyAlignment="1" applyProtection="1">
      <alignment horizontal="left" vertical="center" wrapText="1" shrinkToFit="1"/>
    </xf>
    <xf numFmtId="0" fontId="22" fillId="2" borderId="5" xfId="0" applyFont="1" applyFill="1" applyBorder="1" applyAlignment="1" applyProtection="1">
      <alignment horizontal="left" vertical="center" wrapText="1" shrinkToFit="1"/>
    </xf>
    <xf numFmtId="0" fontId="13" fillId="2" borderId="6" xfId="0" applyFont="1" applyFill="1" applyBorder="1" applyAlignment="1" applyProtection="1">
      <alignment horizontal="center" vertical="center" wrapText="1" shrinkToFit="1"/>
    </xf>
    <xf numFmtId="0" fontId="13" fillId="2" borderId="7" xfId="0" applyFont="1" applyFill="1" applyBorder="1" applyAlignment="1" applyProtection="1">
      <alignment horizontal="center" vertical="center" wrapText="1" shrinkToFit="1"/>
    </xf>
    <xf numFmtId="0" fontId="13" fillId="2" borderId="8" xfId="0" applyFont="1" applyFill="1" applyBorder="1" applyAlignment="1" applyProtection="1">
      <alignment horizontal="center" vertical="center" wrapText="1" shrinkToFit="1"/>
    </xf>
    <xf numFmtId="0" fontId="13" fillId="2" borderId="9" xfId="0" applyFont="1" applyFill="1" applyBorder="1" applyAlignment="1" applyProtection="1">
      <alignment horizontal="center" vertical="center" wrapText="1" shrinkToFit="1"/>
    </xf>
    <xf numFmtId="0" fontId="13" fillId="2" borderId="1" xfId="0" applyFont="1" applyFill="1" applyBorder="1" applyAlignment="1" applyProtection="1">
      <alignment horizontal="center" vertical="center" wrapText="1" shrinkToFit="1"/>
    </xf>
    <xf numFmtId="0" fontId="13" fillId="2" borderId="10" xfId="0" applyFont="1" applyFill="1" applyBorder="1" applyAlignment="1" applyProtection="1">
      <alignment horizontal="center" vertical="center" wrapText="1" shrinkToFit="1"/>
    </xf>
    <xf numFmtId="0" fontId="22" fillId="0" borderId="7" xfId="0" applyFont="1" applyBorder="1" applyAlignment="1" applyProtection="1">
      <alignment horizontal="center" vertical="center" wrapText="1" shrinkToFit="1"/>
      <protection locked="0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13" fillId="2" borderId="12" xfId="0" applyFont="1" applyFill="1" applyBorder="1" applyAlignment="1" applyProtection="1">
      <alignment horizontal="center" vertical="center" wrapText="1" shrinkToFit="1"/>
    </xf>
    <xf numFmtId="0" fontId="13" fillId="2" borderId="13" xfId="0" applyFont="1" applyFill="1" applyBorder="1" applyAlignment="1" applyProtection="1">
      <alignment horizontal="center"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left" vertical="center" wrapText="1" shrinkToFit="1"/>
    </xf>
    <xf numFmtId="0" fontId="18" fillId="2" borderId="5" xfId="0" applyFont="1" applyFill="1" applyBorder="1" applyAlignment="1" applyProtection="1">
      <alignment horizontal="left" vertical="center" wrapText="1" shrinkToFit="1"/>
    </xf>
    <xf numFmtId="0" fontId="18" fillId="2" borderId="11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left" vertical="top" wrapText="1"/>
    </xf>
    <xf numFmtId="0" fontId="13" fillId="2" borderId="15" xfId="0" applyFont="1" applyFill="1" applyBorder="1" applyAlignment="1" applyProtection="1">
      <alignment horizontal="left" vertical="top" wrapText="1"/>
    </xf>
    <xf numFmtId="0" fontId="13" fillId="2" borderId="11" xfId="0" applyFont="1" applyFill="1" applyBorder="1" applyAlignment="1" applyProtection="1">
      <alignment horizontal="left" vertical="top" wrapText="1"/>
    </xf>
    <xf numFmtId="0" fontId="13" fillId="2" borderId="9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horizontal="left" vertical="top" wrapText="1"/>
    </xf>
    <xf numFmtId="0" fontId="13" fillId="2" borderId="10" xfId="0" applyFont="1" applyFill="1" applyBorder="1" applyAlignment="1" applyProtection="1">
      <alignment horizontal="left" vertical="top" wrapText="1"/>
    </xf>
    <xf numFmtId="0" fontId="22" fillId="0" borderId="13" xfId="0" applyFont="1" applyBorder="1" applyAlignment="1" applyProtection="1">
      <alignment horizontal="left" vertical="center" wrapText="1" shrinkToFit="1"/>
      <protection locked="0"/>
    </xf>
    <xf numFmtId="0" fontId="21" fillId="0" borderId="9" xfId="3" applyFont="1" applyBorder="1" applyAlignment="1" applyProtection="1">
      <alignment horizontal="center" vertical="center"/>
    </xf>
    <xf numFmtId="0" fontId="21" fillId="0" borderId="1" xfId="3" applyFont="1" applyBorder="1" applyAlignment="1" applyProtection="1">
      <alignment horizontal="center" vertical="center"/>
    </xf>
    <xf numFmtId="0" fontId="21" fillId="0" borderId="10" xfId="3" applyFont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5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5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5" fontId="1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4" xfId="0" quotePrefix="1" applyFont="1" applyBorder="1" applyAlignment="1" applyProtection="1">
      <alignment horizontal="center" vertical="center" wrapText="1" shrinkToFit="1"/>
      <protection locked="0"/>
    </xf>
    <xf numFmtId="0" fontId="13" fillId="2" borderId="2" xfId="0" applyFont="1" applyFill="1" applyBorder="1" applyAlignment="1" applyProtection="1">
      <alignment horizontal="center" vertical="center" wrapText="1" shrinkToFit="1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3" fillId="0" borderId="0" xfId="0" applyFont="1" applyAlignment="1" applyProtection="1">
      <alignment horizontal="right" vertical="center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 wrapText="1" shrinkToFit="1"/>
    </xf>
    <xf numFmtId="0" fontId="22" fillId="0" borderId="4" xfId="0" applyFont="1" applyFill="1" applyBorder="1" applyAlignment="1" applyProtection="1">
      <alignment horizontal="center" vertical="center" wrapText="1" shrinkToFit="1"/>
    </xf>
    <xf numFmtId="0" fontId="22" fillId="0" borderId="5" xfId="0" applyFont="1" applyFill="1" applyBorder="1" applyAlignment="1" applyProtection="1">
      <alignment horizontal="center" vertical="center" wrapText="1" shrinkToFit="1"/>
    </xf>
    <xf numFmtId="0" fontId="12" fillId="0" borderId="7" xfId="0" applyFont="1" applyBorder="1" applyAlignment="1" applyProtection="1">
      <alignment horizontal="center" vertical="center" wrapText="1" shrinkToFit="1"/>
      <protection locked="0"/>
    </xf>
    <xf numFmtId="0" fontId="12" fillId="0" borderId="1" xfId="0" applyFont="1" applyBorder="1" applyAlignment="1" applyProtection="1">
      <alignment horizontal="center" vertical="center" wrapText="1" shrinkToFit="1"/>
      <protection locked="0"/>
    </xf>
    <xf numFmtId="0" fontId="12" fillId="0" borderId="13" xfId="0" applyFont="1" applyBorder="1" applyAlignment="1" applyProtection="1">
      <alignment horizontal="center" vertical="center" wrapText="1" shrinkToFit="1"/>
      <protection locked="0"/>
    </xf>
    <xf numFmtId="0" fontId="13" fillId="0" borderId="13" xfId="0" applyFont="1" applyFill="1" applyBorder="1" applyAlignment="1" applyProtection="1">
      <alignment horizontal="center" vertical="center" wrapText="1" shrinkToFit="1"/>
      <protection locked="0"/>
    </xf>
    <xf numFmtId="0" fontId="12" fillId="0" borderId="4" xfId="0" applyFont="1" applyBorder="1" applyAlignment="1" applyProtection="1">
      <alignment horizontal="center" vertical="center" wrapText="1" shrinkToFit="1"/>
      <protection locked="0"/>
    </xf>
    <xf numFmtId="0" fontId="12" fillId="0" borderId="2" xfId="0" applyFont="1" applyBorder="1" applyAlignment="1" applyProtection="1">
      <alignment horizontal="center" vertical="center" wrapText="1" shrinkToFit="1"/>
      <protection locked="0"/>
    </xf>
    <xf numFmtId="0" fontId="13" fillId="2" borderId="21" xfId="0" applyFont="1" applyFill="1" applyBorder="1" applyAlignment="1" applyProtection="1">
      <alignment horizontal="center" vertical="center" wrapText="1" shrinkToFit="1"/>
    </xf>
    <xf numFmtId="0" fontId="12" fillId="0" borderId="12" xfId="0" applyFont="1" applyBorder="1" applyAlignment="1" applyProtection="1">
      <alignment horizontal="center" vertical="center" wrapText="1" shrinkToFit="1"/>
      <protection locked="0"/>
    </xf>
    <xf numFmtId="0" fontId="12" fillId="0" borderId="21" xfId="0" applyFont="1" applyBorder="1" applyAlignment="1" applyProtection="1">
      <alignment horizontal="center" vertical="center" wrapText="1" shrinkToFi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5" fontId="12" fillId="3" borderId="4" xfId="0" applyNumberFormat="1" applyFont="1" applyFill="1" applyBorder="1" applyAlignment="1" applyProtection="1">
      <alignment horizontal="center" vertical="center" wrapText="1"/>
    </xf>
    <xf numFmtId="5" fontId="12" fillId="3" borderId="2" xfId="0" applyNumberFormat="1" applyFont="1" applyFill="1" applyBorder="1" applyAlignment="1" applyProtection="1">
      <alignment horizontal="center" vertical="center" wrapText="1"/>
    </xf>
    <xf numFmtId="5" fontId="12" fillId="3" borderId="5" xfId="0" applyNumberFormat="1" applyFont="1" applyFill="1" applyBorder="1" applyAlignment="1" applyProtection="1">
      <alignment horizontal="center" vertical="center" wrapText="1"/>
    </xf>
    <xf numFmtId="0" fontId="35" fillId="5" borderId="13" xfId="4" applyFont="1" applyFill="1" applyBorder="1" applyAlignment="1" applyProtection="1">
      <alignment horizontal="center" vertical="center" wrapText="1"/>
      <protection locked="0"/>
    </xf>
    <xf numFmtId="0" fontId="12" fillId="0" borderId="4" xfId="0" quotePrefix="1" applyFont="1" applyBorder="1" applyAlignment="1" applyProtection="1">
      <alignment horizontal="center" vertical="center" wrapText="1" shrinkToFi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left" vertical="center" wrapText="1" shrinkToFit="1"/>
      <protection locked="0"/>
    </xf>
    <xf numFmtId="0" fontId="22" fillId="0" borderId="4" xfId="0" applyFont="1" applyFill="1" applyBorder="1" applyAlignment="1" applyProtection="1">
      <alignment horizontal="center" vertical="center" wrapText="1" shrinkToFit="1"/>
      <protection locked="0"/>
    </xf>
    <xf numFmtId="0" fontId="22" fillId="0" borderId="5" xfId="0" applyFont="1" applyFill="1" applyBorder="1" applyAlignment="1" applyProtection="1">
      <alignment horizontal="center" vertical="center" wrapText="1" shrinkToFit="1"/>
      <protection locked="0"/>
    </xf>
    <xf numFmtId="0" fontId="12" fillId="0" borderId="13" xfId="0" applyFont="1" applyFill="1" applyBorder="1" applyAlignment="1" applyProtection="1">
      <alignment horizontal="center" vertical="center" wrapText="1" shrinkToFit="1"/>
      <protection locked="0"/>
    </xf>
  </cellXfs>
  <cellStyles count="6">
    <cellStyle name="標準" xfId="0" builtinId="0"/>
    <cellStyle name="標準 17 2" xfId="1"/>
    <cellStyle name="標準 2" xfId="2"/>
    <cellStyle name="標準 2 2" xfId="5"/>
    <cellStyle name="標準 7 2" xfId="3"/>
    <cellStyle name="標準 8" xfId="4"/>
  </cellStyles>
  <dxfs count="25"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ont>
        <color auto="1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7</xdr:col>
      <xdr:colOff>95811</xdr:colOff>
      <xdr:row>7</xdr:row>
      <xdr:rowOff>135590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8588" y="1057835"/>
          <a:ext cx="992282" cy="377637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C-0021031\Documents\06%20&#21029;&#32025;&#65302;_&#39000;&#26360;&#12501;&#12449;&#12452;&#12523;_&#27096;&#24335;1&#65292;2&#12288;Bxxxxxxxx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様式１"/>
      <sheetName val="様式2-1"/>
      <sheetName val="様式2-2"/>
      <sheetName val="様式2-3"/>
      <sheetName val="様式2-4"/>
      <sheetName val="様式2-5"/>
      <sheetName val="様式2-6"/>
      <sheetName val="様式2-7"/>
      <sheetName val="様式2-8"/>
      <sheetName val="選択肢"/>
      <sheetName val="国・地域コード"/>
      <sheetName val="都道府県コード"/>
      <sheetName val="分野コード"/>
      <sheetName val="UL1"/>
      <sheetName val="U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DB2">
            <v>2023</v>
          </cell>
          <cell r="DC2">
            <v>2024</v>
          </cell>
          <cell r="DD2">
            <v>2025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BN53"/>
  <sheetViews>
    <sheetView showGridLines="0" view="pageBreakPreview" zoomScale="85" zoomScaleNormal="85" zoomScaleSheetLayoutView="85" workbookViewId="0">
      <selection activeCell="AL10" sqref="AL10"/>
    </sheetView>
  </sheetViews>
  <sheetFormatPr defaultColWidth="9" defaultRowHeight="13.2" x14ac:dyDescent="0.2"/>
  <cols>
    <col min="1" max="10" width="2.6640625" style="1" customWidth="1"/>
    <col min="11" max="11" width="1.109375" style="1" customWidth="1"/>
    <col min="12" max="14" width="2.6640625" style="1" customWidth="1"/>
    <col min="15" max="15" width="3.109375" style="1" customWidth="1"/>
    <col min="16" max="16" width="2.88671875" style="1" customWidth="1"/>
    <col min="17" max="17" width="3.21875" style="1" customWidth="1"/>
    <col min="18" max="18" width="2.88671875" style="1" customWidth="1"/>
    <col min="19" max="19" width="4.5546875" style="1" customWidth="1"/>
    <col min="20" max="20" width="3.21875" style="1" customWidth="1"/>
    <col min="21" max="21" width="3.33203125" style="1" customWidth="1"/>
    <col min="22" max="22" width="2.33203125" style="1" customWidth="1"/>
    <col min="23" max="23" width="2.77734375" style="1" customWidth="1"/>
    <col min="24" max="25" width="2.88671875" style="1" customWidth="1"/>
    <col min="26" max="26" width="4.109375" style="1" customWidth="1"/>
    <col min="27" max="27" width="3.6640625" style="1" customWidth="1"/>
    <col min="28" max="28" width="2.88671875" style="1" customWidth="1"/>
    <col min="29" max="29" width="3.109375" style="1" customWidth="1"/>
    <col min="30" max="30" width="2.88671875" style="1" customWidth="1"/>
    <col min="31" max="32" width="3.109375" style="1" customWidth="1"/>
    <col min="33" max="33" width="4.109375" style="1" customWidth="1"/>
    <col min="34" max="34" width="2.6640625" style="1" customWidth="1"/>
    <col min="35" max="16384" width="9" style="1"/>
  </cols>
  <sheetData>
    <row r="1" spans="1:34" ht="19.5" customHeight="1" x14ac:dyDescent="0.2">
      <c r="A1" s="54"/>
      <c r="B1" s="54"/>
      <c r="C1" s="54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  <c r="AG1" s="56" t="s">
        <v>261</v>
      </c>
      <c r="AH1" s="3"/>
    </row>
    <row r="2" spans="1:34" ht="5.25" customHeight="1" x14ac:dyDescent="0.2">
      <c r="A2" s="57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4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196" t="s">
        <v>10</v>
      </c>
      <c r="W3" s="196"/>
      <c r="X3" s="197">
        <v>2024</v>
      </c>
      <c r="Y3" s="197"/>
      <c r="Z3" s="197"/>
      <c r="AA3" s="58" t="s">
        <v>1</v>
      </c>
      <c r="AB3" s="197">
        <v>6</v>
      </c>
      <c r="AC3" s="197"/>
      <c r="AD3" s="58" t="s">
        <v>2</v>
      </c>
      <c r="AE3" s="197">
        <v>24</v>
      </c>
      <c r="AF3" s="197"/>
      <c r="AG3" s="59" t="s">
        <v>3</v>
      </c>
    </row>
    <row r="4" spans="1:34" x14ac:dyDescent="0.2">
      <c r="A4" s="55" t="s">
        <v>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4" ht="13.5" customHeight="1" x14ac:dyDescent="0.2">
      <c r="A5" s="60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4" ht="19.5" customHeight="1" x14ac:dyDescent="0.2">
      <c r="A6" s="57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90"/>
      <c r="W6" s="90" t="s">
        <v>8</v>
      </c>
      <c r="X6" s="198" t="s">
        <v>263</v>
      </c>
      <c r="Y6" s="198"/>
      <c r="Z6" s="198"/>
      <c r="AA6" s="198"/>
      <c r="AB6" s="198"/>
      <c r="AC6" s="198"/>
      <c r="AD6" s="198"/>
      <c r="AE6" s="198"/>
      <c r="AF6" s="198"/>
      <c r="AG6" s="198"/>
    </row>
    <row r="7" spans="1:34" ht="19.5" customHeight="1" x14ac:dyDescent="0.2">
      <c r="A7" s="57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90"/>
      <c r="V7" s="90"/>
      <c r="W7" s="90" t="s">
        <v>18</v>
      </c>
      <c r="X7" s="150" t="s">
        <v>16</v>
      </c>
      <c r="Y7" s="150"/>
      <c r="Z7" s="150"/>
      <c r="AA7" s="150"/>
      <c r="AB7" s="150"/>
      <c r="AC7" s="150"/>
      <c r="AD7" s="150"/>
      <c r="AE7" s="150"/>
      <c r="AF7" s="150"/>
      <c r="AG7" s="150"/>
    </row>
    <row r="8" spans="1:34" ht="19.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90"/>
      <c r="W8" s="90" t="s">
        <v>19</v>
      </c>
      <c r="X8" s="150" t="s">
        <v>11</v>
      </c>
      <c r="Y8" s="150"/>
      <c r="Z8" s="150"/>
      <c r="AA8" s="150"/>
      <c r="AB8" s="150"/>
      <c r="AC8" s="150"/>
      <c r="AD8" s="150"/>
      <c r="AE8" s="150"/>
      <c r="AF8" s="150"/>
      <c r="AG8" s="150"/>
    </row>
    <row r="9" spans="1:34" ht="10.5" customHeight="1" x14ac:dyDescent="0.2">
      <c r="A9" s="61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</row>
    <row r="10" spans="1:34" ht="16.2" x14ac:dyDescent="0.2">
      <c r="A10" s="194" t="s">
        <v>220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55"/>
    </row>
    <row r="11" spans="1:34" ht="10.5" customHeight="1" x14ac:dyDescent="0.2">
      <c r="A11" s="61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4" x14ac:dyDescent="0.2">
      <c r="A12" s="195" t="s">
        <v>46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</row>
    <row r="13" spans="1:34" ht="8.25" customHeight="1" x14ac:dyDescent="0.2">
      <c r="A13" s="62" t="s">
        <v>9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</row>
    <row r="14" spans="1:34" s="5" customFormat="1" ht="27.9" customHeight="1" x14ac:dyDescent="0.2">
      <c r="A14" s="128" t="s">
        <v>25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49" t="s">
        <v>23</v>
      </c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63" t="s">
        <v>20</v>
      </c>
      <c r="Y14" s="64"/>
      <c r="Z14" s="64"/>
      <c r="AA14" s="64"/>
      <c r="AB14" s="64"/>
      <c r="AC14" s="64"/>
      <c r="AD14" s="64"/>
      <c r="AE14" s="64"/>
      <c r="AF14" s="64"/>
      <c r="AG14" s="65"/>
    </row>
    <row r="15" spans="1:34" s="5" customFormat="1" ht="27.9" customHeight="1" x14ac:dyDescent="0.2">
      <c r="A15" s="128" t="s">
        <v>26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49" t="s">
        <v>264</v>
      </c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66" t="s">
        <v>20</v>
      </c>
      <c r="Y15" s="67"/>
      <c r="Z15" s="67"/>
      <c r="AA15" s="67"/>
      <c r="AB15" s="67"/>
      <c r="AC15" s="67"/>
      <c r="AD15" s="67"/>
      <c r="AE15" s="67"/>
      <c r="AF15" s="67"/>
      <c r="AG15" s="68"/>
    </row>
    <row r="16" spans="1:34" s="5" customFormat="1" ht="27.9" customHeight="1" x14ac:dyDescent="0.2">
      <c r="A16" s="128" t="s">
        <v>215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49" t="s">
        <v>212</v>
      </c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1"/>
    </row>
    <row r="17" spans="1:52" s="5" customFormat="1" ht="27.9" customHeight="1" x14ac:dyDescent="0.2">
      <c r="A17" s="122" t="s">
        <v>47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89">
        <v>502</v>
      </c>
      <c r="L17" s="121"/>
      <c r="M17" s="121"/>
      <c r="N17" s="121"/>
      <c r="O17" s="121"/>
      <c r="P17" s="136" t="s">
        <v>216</v>
      </c>
      <c r="Q17" s="190"/>
      <c r="R17" s="190"/>
      <c r="S17" s="190"/>
      <c r="T17" s="190"/>
      <c r="U17" s="190"/>
      <c r="V17" s="190"/>
      <c r="W17" s="190"/>
      <c r="X17" s="137"/>
      <c r="Y17" s="191" t="str">
        <f>IF(K17="","",VLOOKUP(K17,国・地域コード!B7:E178,2,0))</f>
        <v>アメリカ合衆国</v>
      </c>
      <c r="Z17" s="192"/>
      <c r="AA17" s="192"/>
      <c r="AB17" s="192"/>
      <c r="AC17" s="192"/>
      <c r="AD17" s="192"/>
      <c r="AE17" s="192"/>
      <c r="AF17" s="192"/>
      <c r="AG17" s="193"/>
    </row>
    <row r="18" spans="1:52" s="5" customFormat="1" ht="27.9" customHeight="1" x14ac:dyDescent="0.2">
      <c r="A18" s="128" t="s">
        <v>218</v>
      </c>
      <c r="B18" s="129"/>
      <c r="C18" s="129"/>
      <c r="D18" s="129"/>
      <c r="E18" s="129"/>
      <c r="F18" s="129"/>
      <c r="G18" s="129"/>
      <c r="H18" s="129"/>
      <c r="I18" s="129"/>
      <c r="J18" s="130"/>
      <c r="K18" s="150" t="s">
        <v>265</v>
      </c>
      <c r="L18" s="150"/>
      <c r="M18" s="150"/>
      <c r="N18" s="150"/>
      <c r="O18" s="150"/>
      <c r="P18" s="150"/>
      <c r="Q18" s="150"/>
      <c r="R18" s="150"/>
      <c r="S18" s="150"/>
      <c r="T18" s="150"/>
      <c r="U18" s="151"/>
      <c r="V18" s="183" t="s">
        <v>213</v>
      </c>
      <c r="W18" s="184"/>
      <c r="X18" s="184"/>
      <c r="Y18" s="184"/>
      <c r="Z18" s="185"/>
      <c r="AA18" s="186">
        <f>IF(K17="","",VLOOKUP(K17,国・地域コード!B7:E200,4,0))</f>
        <v>326000</v>
      </c>
      <c r="AB18" s="187"/>
      <c r="AC18" s="187"/>
      <c r="AD18" s="187"/>
      <c r="AE18" s="187"/>
      <c r="AF18" s="187"/>
      <c r="AG18" s="188"/>
    </row>
    <row r="19" spans="1:52" s="5" customFormat="1" ht="27.9" customHeight="1" x14ac:dyDescent="0.2">
      <c r="A19" s="128" t="s">
        <v>217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49" t="s">
        <v>266</v>
      </c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1"/>
    </row>
    <row r="20" spans="1:52" s="5" customFormat="1" ht="27.9" customHeight="1" x14ac:dyDescent="0.2">
      <c r="A20" s="138" t="s">
        <v>44</v>
      </c>
      <c r="B20" s="139"/>
      <c r="C20" s="139"/>
      <c r="D20" s="139"/>
      <c r="E20" s="139"/>
      <c r="F20" s="139"/>
      <c r="G20" s="139"/>
      <c r="H20" s="139"/>
      <c r="I20" s="139"/>
      <c r="J20" s="140"/>
      <c r="K20" s="168" t="s">
        <v>43</v>
      </c>
      <c r="L20" s="168"/>
      <c r="M20" s="168"/>
      <c r="N20" s="168"/>
      <c r="O20" s="168"/>
      <c r="P20" s="168"/>
      <c r="Q20" s="168"/>
      <c r="R20" s="168"/>
      <c r="S20" s="169" t="s">
        <v>27</v>
      </c>
      <c r="T20" s="169"/>
      <c r="U20" s="169"/>
      <c r="V20" s="156" t="s">
        <v>48</v>
      </c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1"/>
      <c r="AH20" s="4"/>
      <c r="AI20" s="4"/>
      <c r="AJ20" s="4"/>
      <c r="AK20" s="4"/>
      <c r="AL20" s="13"/>
    </row>
    <row r="21" spans="1:52" s="5" customFormat="1" ht="50.25" customHeight="1" x14ac:dyDescent="0.2">
      <c r="A21" s="172" t="s">
        <v>277</v>
      </c>
      <c r="B21" s="173"/>
      <c r="C21" s="173"/>
      <c r="D21" s="173"/>
      <c r="E21" s="173"/>
      <c r="F21" s="173"/>
      <c r="G21" s="173"/>
      <c r="H21" s="173"/>
      <c r="I21" s="173"/>
      <c r="J21" s="174"/>
      <c r="K21" s="125" t="s">
        <v>45</v>
      </c>
      <c r="L21" s="125"/>
      <c r="M21" s="125"/>
      <c r="N21" s="125"/>
      <c r="O21" s="125"/>
      <c r="P21" s="125"/>
      <c r="Q21" s="125"/>
      <c r="R21" s="125"/>
      <c r="S21" s="179" t="s">
        <v>267</v>
      </c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J21" s="154"/>
      <c r="AK21" s="154"/>
      <c r="AL21" s="154"/>
      <c r="AM21" s="6"/>
      <c r="AN21" s="154"/>
      <c r="AO21" s="154"/>
      <c r="AP21" s="6"/>
    </row>
    <row r="22" spans="1:52" s="5" customFormat="1" ht="22.5" customHeight="1" x14ac:dyDescent="0.2">
      <c r="A22" s="175"/>
      <c r="B22" s="173"/>
      <c r="C22" s="173"/>
      <c r="D22" s="173"/>
      <c r="E22" s="173"/>
      <c r="F22" s="173"/>
      <c r="G22" s="173"/>
      <c r="H22" s="173"/>
      <c r="I22" s="173"/>
      <c r="J22" s="174"/>
      <c r="K22" s="125"/>
      <c r="L22" s="125"/>
      <c r="M22" s="125"/>
      <c r="N22" s="125"/>
      <c r="O22" s="125"/>
      <c r="P22" s="125"/>
      <c r="Q22" s="125"/>
      <c r="R22" s="125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J22" s="89"/>
      <c r="AK22" s="89"/>
      <c r="AL22" s="89"/>
      <c r="AM22" s="6"/>
      <c r="AN22" s="89"/>
      <c r="AO22" s="89"/>
      <c r="AP22" s="6"/>
    </row>
    <row r="23" spans="1:52" s="5" customFormat="1" ht="14.1" customHeight="1" x14ac:dyDescent="0.2">
      <c r="A23" s="175"/>
      <c r="B23" s="173"/>
      <c r="C23" s="173"/>
      <c r="D23" s="173"/>
      <c r="E23" s="173"/>
      <c r="F23" s="173"/>
      <c r="G23" s="173"/>
      <c r="H23" s="173"/>
      <c r="I23" s="173"/>
      <c r="J23" s="174"/>
      <c r="K23" s="159" t="s">
        <v>10</v>
      </c>
      <c r="L23" s="160"/>
      <c r="M23" s="161"/>
      <c r="N23" s="165">
        <v>2024</v>
      </c>
      <c r="O23" s="165"/>
      <c r="P23" s="165"/>
      <c r="Q23" s="145" t="s">
        <v>1</v>
      </c>
      <c r="R23" s="165">
        <v>9</v>
      </c>
      <c r="S23" s="165"/>
      <c r="T23" s="145" t="s">
        <v>4</v>
      </c>
      <c r="U23" s="155" t="s">
        <v>6</v>
      </c>
      <c r="V23" s="155"/>
      <c r="W23" s="143">
        <v>2028</v>
      </c>
      <c r="X23" s="143"/>
      <c r="Y23" s="143"/>
      <c r="Z23" s="145" t="s">
        <v>1</v>
      </c>
      <c r="AA23" s="143">
        <v>6</v>
      </c>
      <c r="AB23" s="143"/>
      <c r="AC23" s="145" t="s">
        <v>4</v>
      </c>
      <c r="AD23" s="69" t="s">
        <v>35</v>
      </c>
      <c r="AE23" s="70">
        <f>IF(R23="","",(IF(AA23="","",(IF(N23="","",(W23-N23)*12+(AA23-R23)+1)))))</f>
        <v>46</v>
      </c>
      <c r="AF23" s="71" t="s">
        <v>36</v>
      </c>
      <c r="AG23" s="72" t="s">
        <v>37</v>
      </c>
      <c r="AJ23" s="89"/>
      <c r="AK23" s="89"/>
      <c r="AL23" s="89"/>
      <c r="AM23" s="6"/>
      <c r="AN23" s="89"/>
      <c r="AO23" s="89"/>
      <c r="AP23" s="6"/>
    </row>
    <row r="24" spans="1:52" s="5" customFormat="1" ht="14.1" customHeight="1" x14ac:dyDescent="0.2">
      <c r="A24" s="176"/>
      <c r="B24" s="177"/>
      <c r="C24" s="177"/>
      <c r="D24" s="177"/>
      <c r="E24" s="177"/>
      <c r="F24" s="177"/>
      <c r="G24" s="177"/>
      <c r="H24" s="177"/>
      <c r="I24" s="177"/>
      <c r="J24" s="178"/>
      <c r="K24" s="162"/>
      <c r="L24" s="163"/>
      <c r="M24" s="164"/>
      <c r="N24" s="166"/>
      <c r="O24" s="166"/>
      <c r="P24" s="166"/>
      <c r="Q24" s="167"/>
      <c r="R24" s="166"/>
      <c r="S24" s="166"/>
      <c r="T24" s="167"/>
      <c r="U24" s="155"/>
      <c r="V24" s="155"/>
      <c r="W24" s="143"/>
      <c r="X24" s="143"/>
      <c r="Y24" s="143"/>
      <c r="Z24" s="167"/>
      <c r="AA24" s="143"/>
      <c r="AB24" s="143"/>
      <c r="AC24" s="167"/>
      <c r="AD24" s="180" t="s">
        <v>38</v>
      </c>
      <c r="AE24" s="181"/>
      <c r="AF24" s="181"/>
      <c r="AG24" s="182"/>
      <c r="AH24" s="7"/>
      <c r="AI24" s="7"/>
      <c r="AJ24" s="7"/>
      <c r="AL24" s="154"/>
      <c r="AM24" s="154"/>
      <c r="AN24" s="154"/>
      <c r="AO24" s="8"/>
      <c r="AP24" s="154"/>
      <c r="AQ24" s="154"/>
      <c r="AR24" s="8"/>
      <c r="AS24" s="8"/>
      <c r="AT24" s="154"/>
      <c r="AU24" s="154"/>
      <c r="AV24" s="154"/>
      <c r="AW24" s="8"/>
      <c r="AX24" s="154"/>
      <c r="AY24" s="154"/>
      <c r="AZ24" s="8"/>
    </row>
    <row r="25" spans="1:52" s="5" customFormat="1" ht="27.9" customHeight="1" x14ac:dyDescent="0.2">
      <c r="A25" s="117" t="s">
        <v>40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55" t="s">
        <v>10</v>
      </c>
      <c r="L25" s="155"/>
      <c r="M25" s="155"/>
      <c r="N25" s="143">
        <v>2024</v>
      </c>
      <c r="O25" s="143"/>
      <c r="P25" s="143"/>
      <c r="Q25" s="73" t="s">
        <v>1</v>
      </c>
      <c r="R25" s="143">
        <v>9</v>
      </c>
      <c r="S25" s="143"/>
      <c r="T25" s="73" t="s">
        <v>4</v>
      </c>
      <c r="U25" s="143">
        <v>3</v>
      </c>
      <c r="V25" s="143"/>
      <c r="W25" s="74" t="s">
        <v>3</v>
      </c>
      <c r="X25" s="156" t="s">
        <v>39</v>
      </c>
      <c r="Y25" s="157"/>
      <c r="Z25" s="157"/>
      <c r="AA25" s="157"/>
      <c r="AB25" s="157"/>
      <c r="AC25" s="157"/>
      <c r="AD25" s="157"/>
      <c r="AE25" s="157"/>
      <c r="AF25" s="157"/>
      <c r="AG25" s="158"/>
      <c r="AL25" s="9"/>
    </row>
    <row r="26" spans="1:52" s="5" customFormat="1" ht="24.6" customHeight="1" x14ac:dyDescent="0.2">
      <c r="A26" s="117" t="s">
        <v>272</v>
      </c>
      <c r="B26" s="118"/>
      <c r="C26" s="118"/>
      <c r="D26" s="118"/>
      <c r="E26" s="118"/>
      <c r="F26" s="118"/>
      <c r="G26" s="118"/>
      <c r="H26" s="118"/>
      <c r="I26" s="118"/>
      <c r="J26" s="119"/>
      <c r="K26" s="199" t="s">
        <v>27</v>
      </c>
      <c r="L26" s="199"/>
      <c r="M26" s="199"/>
      <c r="N26" s="155" t="s">
        <v>10</v>
      </c>
      <c r="O26" s="155"/>
      <c r="P26" s="199">
        <v>2024</v>
      </c>
      <c r="Q26" s="199"/>
      <c r="R26" s="199"/>
      <c r="S26" s="102" t="s">
        <v>274</v>
      </c>
      <c r="T26" s="199">
        <v>8</v>
      </c>
      <c r="U26" s="199"/>
      <c r="V26" s="155" t="s">
        <v>4</v>
      </c>
      <c r="W26" s="155"/>
      <c r="X26" s="143">
        <v>30</v>
      </c>
      <c r="Y26" s="143"/>
      <c r="Z26" s="99" t="s">
        <v>3</v>
      </c>
      <c r="AA26" s="99" t="s">
        <v>6</v>
      </c>
      <c r="AB26" s="200">
        <v>9</v>
      </c>
      <c r="AC26" s="201"/>
      <c r="AD26" s="99" t="s">
        <v>4</v>
      </c>
      <c r="AE26" s="199">
        <v>2</v>
      </c>
      <c r="AF26" s="199"/>
      <c r="AG26" s="99" t="s">
        <v>273</v>
      </c>
      <c r="AL26" s="9"/>
    </row>
    <row r="27" spans="1:52" s="5" customFormat="1" ht="27.9" customHeight="1" x14ac:dyDescent="0.2">
      <c r="A27" s="138" t="s">
        <v>42</v>
      </c>
      <c r="B27" s="139"/>
      <c r="C27" s="139"/>
      <c r="D27" s="139"/>
      <c r="E27" s="139"/>
      <c r="F27" s="139"/>
      <c r="G27" s="139"/>
      <c r="H27" s="139"/>
      <c r="I27" s="139"/>
      <c r="J27" s="140"/>
      <c r="K27" s="143">
        <v>4</v>
      </c>
      <c r="L27" s="144"/>
      <c r="M27" s="144"/>
      <c r="N27" s="145" t="s">
        <v>31</v>
      </c>
      <c r="O27" s="145"/>
      <c r="P27" s="145"/>
      <c r="Q27" s="145"/>
      <c r="R27" s="146" t="s">
        <v>32</v>
      </c>
      <c r="S27" s="146"/>
      <c r="T27" s="146"/>
      <c r="U27" s="146"/>
      <c r="V27" s="146"/>
      <c r="W27" s="146"/>
      <c r="X27" s="146"/>
      <c r="Y27" s="75"/>
      <c r="Z27" s="76"/>
      <c r="AA27" s="76"/>
      <c r="AB27" s="76"/>
      <c r="AC27" s="76"/>
      <c r="AD27" s="76"/>
      <c r="AE27" s="76"/>
      <c r="AF27" s="76"/>
      <c r="AG27" s="77"/>
    </row>
    <row r="28" spans="1:52" s="5" customFormat="1" ht="27.9" customHeight="1" x14ac:dyDescent="0.2">
      <c r="A28" s="141"/>
      <c r="B28" s="142"/>
      <c r="C28" s="142"/>
      <c r="D28" s="142"/>
      <c r="E28" s="142"/>
      <c r="F28" s="142"/>
      <c r="G28" s="142"/>
      <c r="H28" s="142"/>
      <c r="I28" s="142"/>
      <c r="J28" s="142"/>
      <c r="K28" s="128"/>
      <c r="L28" s="129"/>
      <c r="M28" s="130"/>
      <c r="N28" s="128" t="s">
        <v>34</v>
      </c>
      <c r="O28" s="129"/>
      <c r="P28" s="129"/>
      <c r="Q28" s="129"/>
      <c r="R28" s="129"/>
      <c r="S28" s="129"/>
      <c r="T28" s="129"/>
      <c r="U28" s="130"/>
      <c r="V28" s="147" t="s">
        <v>50</v>
      </c>
      <c r="W28" s="148"/>
      <c r="X28" s="128" t="s">
        <v>33</v>
      </c>
      <c r="Y28" s="129"/>
      <c r="Z28" s="129"/>
      <c r="AA28" s="129"/>
      <c r="AB28" s="129"/>
      <c r="AC28" s="129"/>
      <c r="AD28" s="129"/>
      <c r="AE28" s="129"/>
      <c r="AF28" s="129"/>
      <c r="AG28" s="130"/>
    </row>
    <row r="29" spans="1:52" s="5" customFormat="1" ht="24" customHeight="1" x14ac:dyDescent="0.2">
      <c r="A29" s="141"/>
      <c r="B29" s="142"/>
      <c r="C29" s="142"/>
      <c r="D29" s="142"/>
      <c r="E29" s="142"/>
      <c r="F29" s="142"/>
      <c r="G29" s="142"/>
      <c r="H29" s="142"/>
      <c r="I29" s="142"/>
      <c r="J29" s="142"/>
      <c r="K29" s="128" t="s">
        <v>13</v>
      </c>
      <c r="L29" s="129"/>
      <c r="M29" s="130"/>
      <c r="N29" s="149" t="s">
        <v>268</v>
      </c>
      <c r="O29" s="150"/>
      <c r="P29" s="150"/>
      <c r="Q29" s="150"/>
      <c r="R29" s="150"/>
      <c r="S29" s="150"/>
      <c r="T29" s="150"/>
      <c r="U29" s="151"/>
      <c r="V29" s="152"/>
      <c r="W29" s="153"/>
      <c r="X29" s="149">
        <v>9</v>
      </c>
      <c r="Y29" s="150"/>
      <c r="Z29" s="151"/>
      <c r="AA29" s="73" t="s">
        <v>4</v>
      </c>
      <c r="AB29" s="136" t="s">
        <v>49</v>
      </c>
      <c r="AC29" s="137"/>
      <c r="AD29" s="149">
        <v>12</v>
      </c>
      <c r="AE29" s="150"/>
      <c r="AF29" s="151"/>
      <c r="AG29" s="73" t="s">
        <v>4</v>
      </c>
      <c r="AP29" s="116"/>
      <c r="AQ29" s="116"/>
      <c r="AR29" s="116"/>
    </row>
    <row r="30" spans="1:52" s="5" customFormat="1" ht="24" customHeight="1" x14ac:dyDescent="0.2">
      <c r="A30" s="141"/>
      <c r="B30" s="142"/>
      <c r="C30" s="142"/>
      <c r="D30" s="142"/>
      <c r="E30" s="142"/>
      <c r="F30" s="142"/>
      <c r="G30" s="142"/>
      <c r="H30" s="142"/>
      <c r="I30" s="142"/>
      <c r="J30" s="142"/>
      <c r="K30" s="128" t="s">
        <v>14</v>
      </c>
      <c r="L30" s="129"/>
      <c r="M30" s="130"/>
      <c r="N30" s="149" t="s">
        <v>214</v>
      </c>
      <c r="O30" s="150"/>
      <c r="P30" s="150"/>
      <c r="Q30" s="150"/>
      <c r="R30" s="150"/>
      <c r="S30" s="150"/>
      <c r="T30" s="150"/>
      <c r="U30" s="151"/>
      <c r="V30" s="152"/>
      <c r="W30" s="153"/>
      <c r="X30" s="149">
        <v>1</v>
      </c>
      <c r="Y30" s="150"/>
      <c r="Z30" s="151"/>
      <c r="AA30" s="73" t="s">
        <v>4</v>
      </c>
      <c r="AB30" s="136" t="s">
        <v>49</v>
      </c>
      <c r="AC30" s="137"/>
      <c r="AD30" s="149">
        <v>3</v>
      </c>
      <c r="AE30" s="150"/>
      <c r="AF30" s="151"/>
      <c r="AG30" s="73" t="s">
        <v>4</v>
      </c>
      <c r="AP30" s="116"/>
      <c r="AQ30" s="116"/>
      <c r="AR30" s="116"/>
    </row>
    <row r="31" spans="1:52" s="5" customFormat="1" ht="24" customHeight="1" x14ac:dyDescent="0.2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28" t="s">
        <v>15</v>
      </c>
      <c r="L31" s="129"/>
      <c r="M31" s="130"/>
      <c r="N31" s="149" t="s">
        <v>269</v>
      </c>
      <c r="O31" s="150"/>
      <c r="P31" s="150"/>
      <c r="Q31" s="150"/>
      <c r="R31" s="150"/>
      <c r="S31" s="150"/>
      <c r="T31" s="150"/>
      <c r="U31" s="151"/>
      <c r="V31" s="152"/>
      <c r="W31" s="153"/>
      <c r="X31" s="149">
        <v>4</v>
      </c>
      <c r="Y31" s="150"/>
      <c r="Z31" s="151"/>
      <c r="AA31" s="73" t="s">
        <v>4</v>
      </c>
      <c r="AB31" s="136" t="s">
        <v>49</v>
      </c>
      <c r="AC31" s="137"/>
      <c r="AD31" s="149">
        <v>6</v>
      </c>
      <c r="AE31" s="150"/>
      <c r="AF31" s="151"/>
      <c r="AG31" s="73" t="s">
        <v>4</v>
      </c>
      <c r="AP31" s="116"/>
      <c r="AQ31" s="116"/>
      <c r="AR31" s="116"/>
    </row>
    <row r="32" spans="1:52" s="5" customFormat="1" ht="24" customHeight="1" x14ac:dyDescent="0.2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28" t="s">
        <v>24</v>
      </c>
      <c r="L32" s="129"/>
      <c r="M32" s="130"/>
      <c r="N32" s="149" t="s">
        <v>270</v>
      </c>
      <c r="O32" s="150"/>
      <c r="P32" s="150"/>
      <c r="Q32" s="150"/>
      <c r="R32" s="150"/>
      <c r="S32" s="150"/>
      <c r="T32" s="150"/>
      <c r="U32" s="151"/>
      <c r="V32" s="152" t="s">
        <v>211</v>
      </c>
      <c r="W32" s="153"/>
      <c r="X32" s="149">
        <v>6</v>
      </c>
      <c r="Y32" s="150"/>
      <c r="Z32" s="151"/>
      <c r="AA32" s="73" t="s">
        <v>4</v>
      </c>
      <c r="AB32" s="136" t="s">
        <v>49</v>
      </c>
      <c r="AC32" s="137"/>
      <c r="AD32" s="149">
        <v>8</v>
      </c>
      <c r="AE32" s="150"/>
      <c r="AF32" s="151"/>
      <c r="AG32" s="73" t="s">
        <v>4</v>
      </c>
      <c r="AP32" s="116"/>
      <c r="AQ32" s="116"/>
      <c r="AR32" s="116"/>
    </row>
    <row r="33" spans="1:66" s="5" customFormat="1" ht="24" customHeight="1" x14ac:dyDescent="0.2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28" t="s">
        <v>22</v>
      </c>
      <c r="L33" s="129"/>
      <c r="M33" s="130"/>
      <c r="N33" s="131"/>
      <c r="O33" s="132"/>
      <c r="P33" s="132"/>
      <c r="Q33" s="132"/>
      <c r="R33" s="132"/>
      <c r="S33" s="132"/>
      <c r="T33" s="132"/>
      <c r="U33" s="133"/>
      <c r="V33" s="134"/>
      <c r="W33" s="135"/>
      <c r="X33" s="131"/>
      <c r="Y33" s="132"/>
      <c r="Z33" s="133"/>
      <c r="AA33" s="73" t="s">
        <v>4</v>
      </c>
      <c r="AB33" s="136" t="s">
        <v>49</v>
      </c>
      <c r="AC33" s="137"/>
      <c r="AD33" s="131"/>
      <c r="AE33" s="132"/>
      <c r="AF33" s="133"/>
      <c r="AG33" s="73" t="s">
        <v>4</v>
      </c>
      <c r="AP33" s="116"/>
      <c r="AQ33" s="116"/>
      <c r="AR33" s="116"/>
    </row>
    <row r="34" spans="1:66" s="5" customFormat="1" ht="24" customHeight="1" x14ac:dyDescent="0.2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28" t="s">
        <v>21</v>
      </c>
      <c r="L34" s="129"/>
      <c r="M34" s="130"/>
      <c r="N34" s="131"/>
      <c r="O34" s="132"/>
      <c r="P34" s="132"/>
      <c r="Q34" s="132"/>
      <c r="R34" s="132"/>
      <c r="S34" s="132"/>
      <c r="T34" s="132"/>
      <c r="U34" s="133"/>
      <c r="V34" s="134"/>
      <c r="W34" s="135"/>
      <c r="X34" s="131"/>
      <c r="Y34" s="132"/>
      <c r="Z34" s="133"/>
      <c r="AA34" s="73" t="s">
        <v>4</v>
      </c>
      <c r="AB34" s="136" t="s">
        <v>49</v>
      </c>
      <c r="AC34" s="137"/>
      <c r="AD34" s="131"/>
      <c r="AE34" s="132"/>
      <c r="AF34" s="133"/>
      <c r="AG34" s="73" t="s">
        <v>4</v>
      </c>
      <c r="AP34" s="116"/>
      <c r="AQ34" s="116"/>
      <c r="AR34" s="116"/>
    </row>
    <row r="35" spans="1:66" s="5" customFormat="1" ht="27.9" customHeight="1" x14ac:dyDescent="0.2">
      <c r="A35" s="117" t="s">
        <v>41</v>
      </c>
      <c r="B35" s="118"/>
      <c r="C35" s="118"/>
      <c r="D35" s="118"/>
      <c r="E35" s="118"/>
      <c r="F35" s="118"/>
      <c r="G35" s="118"/>
      <c r="H35" s="118"/>
      <c r="I35" s="118"/>
      <c r="J35" s="119"/>
      <c r="K35" s="120" t="s">
        <v>29</v>
      </c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63" t="s">
        <v>20</v>
      </c>
      <c r="Y35" s="78"/>
      <c r="Z35" s="78"/>
      <c r="AA35" s="78"/>
      <c r="AB35" s="78"/>
      <c r="AC35" s="78"/>
      <c r="AD35" s="78"/>
      <c r="AE35" s="78"/>
      <c r="AF35" s="78"/>
      <c r="AG35" s="65"/>
    </row>
    <row r="36" spans="1:66" ht="9.6" customHeight="1" x14ac:dyDescent="0.2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</row>
    <row r="37" spans="1:66" ht="14.25" customHeight="1" x14ac:dyDescent="0.2">
      <c r="A37" s="87" t="s">
        <v>257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</row>
    <row r="38" spans="1:66" ht="21.75" customHeight="1" x14ac:dyDescent="0.2">
      <c r="A38" s="122" t="s">
        <v>253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4"/>
    </row>
    <row r="39" spans="1:66" ht="27.9" customHeight="1" x14ac:dyDescent="0.2">
      <c r="A39" s="125" t="s">
        <v>258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6" t="s">
        <v>254</v>
      </c>
      <c r="U39" s="126"/>
      <c r="V39" s="126"/>
      <c r="W39" s="126"/>
      <c r="X39" s="127" t="s">
        <v>255</v>
      </c>
      <c r="Y39" s="127"/>
      <c r="Z39" s="127"/>
      <c r="AA39" s="127"/>
      <c r="AB39" s="127"/>
      <c r="AC39" s="127"/>
      <c r="AD39" s="127"/>
      <c r="AE39" s="127"/>
      <c r="AF39" s="127"/>
      <c r="AG39" s="127"/>
    </row>
    <row r="40" spans="1:66" ht="50.1" customHeight="1" x14ac:dyDescent="0.2">
      <c r="A40" s="107" t="s">
        <v>256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8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</row>
    <row r="41" spans="1:66" s="5" customFormat="1" ht="12" customHeight="1" x14ac:dyDescent="0.2">
      <c r="A41" s="110" t="s">
        <v>7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2"/>
    </row>
    <row r="42" spans="1:66" s="5" customFormat="1" ht="13.5" customHeight="1" x14ac:dyDescent="0.2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5"/>
    </row>
    <row r="43" spans="1:66" ht="9" customHeight="1" x14ac:dyDescent="0.2">
      <c r="A43" s="1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66" x14ac:dyDescent="0.2">
      <c r="A44" s="15" t="s">
        <v>17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2"/>
      <c r="AJ44" s="5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</row>
    <row r="45" spans="1:66" s="5" customFormat="1" ht="12" customHeight="1" x14ac:dyDescent="0.2">
      <c r="A45" s="103" t="s">
        <v>12</v>
      </c>
      <c r="B45" s="104" t="s">
        <v>260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</row>
    <row r="46" spans="1:66" s="5" customFormat="1" ht="12" x14ac:dyDescent="0.2">
      <c r="A46" s="103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J46" s="11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</row>
    <row r="47" spans="1:66" s="5" customFormat="1" ht="12" customHeight="1" x14ac:dyDescent="0.2">
      <c r="A47" s="103" t="s">
        <v>12</v>
      </c>
      <c r="B47" s="104" t="s">
        <v>259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</row>
    <row r="48" spans="1:66" s="5" customFormat="1" ht="12" x14ac:dyDescent="0.2">
      <c r="A48" s="103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</row>
    <row r="49" spans="1:66" s="5" customFormat="1" ht="12" x14ac:dyDescent="0.2">
      <c r="A49" s="103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</row>
    <row r="50" spans="1:66" s="5" customFormat="1" ht="12" customHeight="1" x14ac:dyDescent="0.2">
      <c r="A50" s="103" t="s">
        <v>12</v>
      </c>
      <c r="B50" s="104" t="s">
        <v>28</v>
      </c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</row>
    <row r="51" spans="1:66" s="5" customFormat="1" ht="12" customHeight="1" x14ac:dyDescent="0.2">
      <c r="A51" s="103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</row>
    <row r="52" spans="1:66" s="5" customFormat="1" ht="12" x14ac:dyDescent="0.2">
      <c r="A52" s="105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6"/>
      <c r="AG52" s="17"/>
    </row>
    <row r="53" spans="1:66" s="5" customFormat="1" ht="12" x14ac:dyDescent="0.2">
      <c r="A53" s="105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6"/>
      <c r="AG53" s="17"/>
    </row>
  </sheetData>
  <sheetProtection password="ACD5" sheet="1" formatCells="0" formatColumns="0" formatRows="0" autoFilter="0" pivotTables="0"/>
  <mergeCells count="131">
    <mergeCell ref="A26:J26"/>
    <mergeCell ref="K26:M26"/>
    <mergeCell ref="N26:O26"/>
    <mergeCell ref="P26:R26"/>
    <mergeCell ref="T26:U26"/>
    <mergeCell ref="V26:W26"/>
    <mergeCell ref="X26:Y26"/>
    <mergeCell ref="AB26:AC26"/>
    <mergeCell ref="AE26:AF26"/>
    <mergeCell ref="X8:AG8"/>
    <mergeCell ref="A10:AF10"/>
    <mergeCell ref="A12:AG12"/>
    <mergeCell ref="A14:J14"/>
    <mergeCell ref="K14:W14"/>
    <mergeCell ref="A15:J15"/>
    <mergeCell ref="K15:W15"/>
    <mergeCell ref="V3:W3"/>
    <mergeCell ref="X3:Z3"/>
    <mergeCell ref="AB3:AC3"/>
    <mergeCell ref="AE3:AF3"/>
    <mergeCell ref="X6:AG6"/>
    <mergeCell ref="X7:AG7"/>
    <mergeCell ref="A18:J18"/>
    <mergeCell ref="K18:U18"/>
    <mergeCell ref="V18:Z18"/>
    <mergeCell ref="AA18:AG18"/>
    <mergeCell ref="A19:J19"/>
    <mergeCell ref="K19:AG19"/>
    <mergeCell ref="A16:J16"/>
    <mergeCell ref="K16:AG16"/>
    <mergeCell ref="A17:J17"/>
    <mergeCell ref="K17:O17"/>
    <mergeCell ref="P17:X17"/>
    <mergeCell ref="Y17:AG17"/>
    <mergeCell ref="A20:J20"/>
    <mergeCell ref="K20:R20"/>
    <mergeCell ref="S20:U20"/>
    <mergeCell ref="V20:AG20"/>
    <mergeCell ref="A21:J24"/>
    <mergeCell ref="K21:R22"/>
    <mergeCell ref="S21:AG22"/>
    <mergeCell ref="AA23:AB24"/>
    <mergeCell ref="AC23:AC24"/>
    <mergeCell ref="AD24:AG24"/>
    <mergeCell ref="AJ21:AL21"/>
    <mergeCell ref="AN21:AO21"/>
    <mergeCell ref="K23:M24"/>
    <mergeCell ref="N23:P24"/>
    <mergeCell ref="Q23:Q24"/>
    <mergeCell ref="R23:S24"/>
    <mergeCell ref="T23:T24"/>
    <mergeCell ref="U23:V24"/>
    <mergeCell ref="W23:Y24"/>
    <mergeCell ref="Z23:Z24"/>
    <mergeCell ref="AL24:AN24"/>
    <mergeCell ref="AP24:AQ24"/>
    <mergeCell ref="AT24:AV24"/>
    <mergeCell ref="AX24:AY24"/>
    <mergeCell ref="A25:J25"/>
    <mergeCell ref="K25:M25"/>
    <mergeCell ref="N25:P25"/>
    <mergeCell ref="R25:S25"/>
    <mergeCell ref="U25:V25"/>
    <mergeCell ref="X25:AG25"/>
    <mergeCell ref="V29:W29"/>
    <mergeCell ref="X29:Z29"/>
    <mergeCell ref="AB29:AC29"/>
    <mergeCell ref="AD29:AF29"/>
    <mergeCell ref="AP29:AR29"/>
    <mergeCell ref="K30:M30"/>
    <mergeCell ref="N30:U30"/>
    <mergeCell ref="V30:W30"/>
    <mergeCell ref="X30:Z30"/>
    <mergeCell ref="AB30:AC30"/>
    <mergeCell ref="K29:M29"/>
    <mergeCell ref="N29:U29"/>
    <mergeCell ref="AD30:AF30"/>
    <mergeCell ref="AP30:AR30"/>
    <mergeCell ref="X31:Z31"/>
    <mergeCell ref="AB31:AC31"/>
    <mergeCell ref="AD31:AF31"/>
    <mergeCell ref="AP31:AR31"/>
    <mergeCell ref="AP32:AR32"/>
    <mergeCell ref="K33:M33"/>
    <mergeCell ref="N33:U33"/>
    <mergeCell ref="V33:W33"/>
    <mergeCell ref="X33:Z33"/>
    <mergeCell ref="AB33:AC33"/>
    <mergeCell ref="AD33:AF33"/>
    <mergeCell ref="AP33:AR33"/>
    <mergeCell ref="K32:M32"/>
    <mergeCell ref="N32:U32"/>
    <mergeCell ref="V32:W32"/>
    <mergeCell ref="X32:Z32"/>
    <mergeCell ref="AB32:AC32"/>
    <mergeCell ref="AD32:AF32"/>
    <mergeCell ref="AP34:AR34"/>
    <mergeCell ref="A35:J35"/>
    <mergeCell ref="K35:W35"/>
    <mergeCell ref="A38:AG38"/>
    <mergeCell ref="A39:S39"/>
    <mergeCell ref="T39:W39"/>
    <mergeCell ref="X39:AG39"/>
    <mergeCell ref="K34:M34"/>
    <mergeCell ref="N34:U34"/>
    <mergeCell ref="V34:W34"/>
    <mergeCell ref="X34:Z34"/>
    <mergeCell ref="AB34:AC34"/>
    <mergeCell ref="AD34:AF34"/>
    <mergeCell ref="A27:J34"/>
    <mergeCell ref="K27:M27"/>
    <mergeCell ref="N27:Q27"/>
    <mergeCell ref="R27:X27"/>
    <mergeCell ref="K28:M28"/>
    <mergeCell ref="N28:U28"/>
    <mergeCell ref="V28:W28"/>
    <mergeCell ref="X28:AG28"/>
    <mergeCell ref="K31:M31"/>
    <mergeCell ref="N31:U31"/>
    <mergeCell ref="V31:W31"/>
    <mergeCell ref="A47:A49"/>
    <mergeCell ref="B47:AG49"/>
    <mergeCell ref="A50:A51"/>
    <mergeCell ref="B50:AG51"/>
    <mergeCell ref="A52:A53"/>
    <mergeCell ref="B52:AE53"/>
    <mergeCell ref="A40:J40"/>
    <mergeCell ref="K40:AG40"/>
    <mergeCell ref="A41:AG42"/>
    <mergeCell ref="A45:A46"/>
    <mergeCell ref="B45:AG46"/>
  </mergeCells>
  <phoneticPr fontId="2"/>
  <conditionalFormatting sqref="K40:AG40">
    <cfRule type="expression" dxfId="24" priority="2">
      <formula>$T$39="はい"</formula>
    </cfRule>
  </conditionalFormatting>
  <conditionalFormatting sqref="N26:AG26">
    <cfRule type="expression" dxfId="23" priority="1">
      <formula>$K$26="無"</formula>
    </cfRule>
  </conditionalFormatting>
  <dataValidations count="8">
    <dataValidation type="list" allowBlank="1" showInputMessage="1" showErrorMessage="1" sqref="T39:W39">
      <formula1>"はい,いいえ"</formula1>
    </dataValidation>
    <dataValidation type="list" allowBlank="1" showInputMessage="1" showErrorMessage="1" sqref="V29:V34">
      <formula1>"任意"</formula1>
    </dataValidation>
    <dataValidation type="list" allowBlank="1" showInputMessage="1" showErrorMessage="1" sqref="S20:U20">
      <formula1>"無,有"</formula1>
    </dataValidation>
    <dataValidation type="textLength" operator="equal" allowBlank="1" showInputMessage="1" showErrorMessage="1" sqref="X6:AG6">
      <formula1>12</formula1>
    </dataValidation>
    <dataValidation type="list" allowBlank="1" showInputMessage="1" showErrorMessage="1" sqref="K35:W35">
      <formula1>"該当なし（提出不要）,添付のとおり提出する"</formula1>
    </dataValidation>
    <dataValidation type="list" allowBlank="1" showInputMessage="1" showErrorMessage="1" sqref="K14">
      <formula1>"大学入学準備コース,学士課程"</formula1>
    </dataValidation>
    <dataValidation type="list" allowBlank="1" showInputMessage="1" showErrorMessage="1" sqref="K15">
      <formula1>"第１希望,第２希望,第３希望,第４希望,留学先大学変更（再審査承認済）"</formula1>
    </dataValidation>
    <dataValidation type="list" allowBlank="1" showInputMessage="1" showErrorMessage="1" sqref="K26:M26">
      <formula1>"有,無"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BN53"/>
  <sheetViews>
    <sheetView showGridLines="0" tabSelected="1" view="pageBreakPreview" topLeftCell="A10" zoomScale="85" zoomScaleNormal="85" zoomScaleSheetLayoutView="85" workbookViewId="0">
      <selection activeCell="K16" sqref="K16:AG16"/>
    </sheetView>
  </sheetViews>
  <sheetFormatPr defaultColWidth="9" defaultRowHeight="13.2" x14ac:dyDescent="0.2"/>
  <cols>
    <col min="1" max="10" width="2.6640625" style="1" customWidth="1"/>
    <col min="11" max="11" width="1.109375" style="1" customWidth="1"/>
    <col min="12" max="14" width="2.6640625" style="1" customWidth="1"/>
    <col min="15" max="15" width="3.109375" style="1" customWidth="1"/>
    <col min="16" max="16" width="2.88671875" style="1" customWidth="1"/>
    <col min="17" max="17" width="3.21875" style="1" customWidth="1"/>
    <col min="18" max="18" width="2.88671875" style="1" customWidth="1"/>
    <col min="19" max="19" width="4.5546875" style="1" customWidth="1"/>
    <col min="20" max="20" width="3.21875" style="1" customWidth="1"/>
    <col min="21" max="21" width="3.33203125" style="1" customWidth="1"/>
    <col min="22" max="22" width="2.33203125" style="1" customWidth="1"/>
    <col min="23" max="23" width="2.77734375" style="1" customWidth="1"/>
    <col min="24" max="25" width="2.88671875" style="1" customWidth="1"/>
    <col min="26" max="26" width="4.109375" style="1" customWidth="1"/>
    <col min="27" max="27" width="3.6640625" style="1" customWidth="1"/>
    <col min="28" max="28" width="2.88671875" style="1" customWidth="1"/>
    <col min="29" max="29" width="3.109375" style="1" customWidth="1"/>
    <col min="30" max="30" width="2.88671875" style="1" customWidth="1"/>
    <col min="31" max="32" width="3.109375" style="1" customWidth="1"/>
    <col min="33" max="33" width="4.109375" style="1" customWidth="1"/>
    <col min="34" max="34" width="2.6640625" style="1" customWidth="1"/>
    <col min="35" max="16384" width="9" style="1"/>
  </cols>
  <sheetData>
    <row r="1" spans="1:34" ht="19.5" customHeight="1" x14ac:dyDescent="0.2">
      <c r="A1" s="54"/>
      <c r="B1" s="54"/>
      <c r="C1" s="54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  <c r="AG1" s="56" t="s">
        <v>262</v>
      </c>
      <c r="AH1" s="3"/>
    </row>
    <row r="2" spans="1:34" ht="5.25" customHeight="1" x14ac:dyDescent="0.2">
      <c r="A2" s="57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4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196" t="s">
        <v>10</v>
      </c>
      <c r="W3" s="196"/>
      <c r="X3" s="211"/>
      <c r="Y3" s="211"/>
      <c r="Z3" s="211"/>
      <c r="AA3" s="58" t="s">
        <v>1</v>
      </c>
      <c r="AB3" s="211"/>
      <c r="AC3" s="211"/>
      <c r="AD3" s="58" t="s">
        <v>2</v>
      </c>
      <c r="AE3" s="211"/>
      <c r="AF3" s="211"/>
      <c r="AG3" s="59" t="s">
        <v>3</v>
      </c>
    </row>
    <row r="4" spans="1:34" x14ac:dyDescent="0.2">
      <c r="A4" s="55" t="s">
        <v>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4" ht="13.5" customHeight="1" x14ac:dyDescent="0.2">
      <c r="A5" s="60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4" ht="19.5" customHeight="1" x14ac:dyDescent="0.2">
      <c r="A6" s="57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101"/>
      <c r="W6" s="101" t="s">
        <v>8</v>
      </c>
      <c r="X6" s="212"/>
      <c r="Y6" s="212"/>
      <c r="Z6" s="212"/>
      <c r="AA6" s="212"/>
      <c r="AB6" s="212"/>
      <c r="AC6" s="212"/>
      <c r="AD6" s="212"/>
      <c r="AE6" s="212"/>
      <c r="AF6" s="212"/>
      <c r="AG6" s="212"/>
    </row>
    <row r="7" spans="1:34" ht="19.5" customHeight="1" x14ac:dyDescent="0.2">
      <c r="A7" s="57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101"/>
      <c r="V7" s="101"/>
      <c r="W7" s="101" t="s">
        <v>18</v>
      </c>
      <c r="X7" s="132"/>
      <c r="Y7" s="132"/>
      <c r="Z7" s="132"/>
      <c r="AA7" s="132"/>
      <c r="AB7" s="132"/>
      <c r="AC7" s="132"/>
      <c r="AD7" s="132"/>
      <c r="AE7" s="132"/>
      <c r="AF7" s="132"/>
      <c r="AG7" s="132"/>
    </row>
    <row r="8" spans="1:34" ht="19.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101"/>
      <c r="W8" s="101" t="s">
        <v>19</v>
      </c>
      <c r="X8" s="132"/>
      <c r="Y8" s="132"/>
      <c r="Z8" s="132"/>
      <c r="AA8" s="132"/>
      <c r="AB8" s="132"/>
      <c r="AC8" s="132"/>
      <c r="AD8" s="132"/>
      <c r="AE8" s="132"/>
      <c r="AF8" s="132"/>
      <c r="AG8" s="132"/>
    </row>
    <row r="9" spans="1:34" ht="10.5" customHeight="1" x14ac:dyDescent="0.2">
      <c r="A9" s="61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</row>
    <row r="10" spans="1:34" ht="16.2" x14ac:dyDescent="0.2">
      <c r="A10" s="194" t="s">
        <v>220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55"/>
    </row>
    <row r="11" spans="1:34" ht="10.5" customHeight="1" x14ac:dyDescent="0.2">
      <c r="A11" s="61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4" x14ac:dyDescent="0.2">
      <c r="A12" s="195" t="s">
        <v>46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</row>
    <row r="13" spans="1:34" ht="8.25" customHeight="1" x14ac:dyDescent="0.2">
      <c r="A13" s="62" t="s">
        <v>9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</row>
    <row r="14" spans="1:34" s="5" customFormat="1" ht="27.9" customHeight="1" x14ac:dyDescent="0.2">
      <c r="A14" s="128" t="s">
        <v>25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31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63" t="s">
        <v>20</v>
      </c>
      <c r="Y14" s="64"/>
      <c r="Z14" s="64"/>
      <c r="AA14" s="64"/>
      <c r="AB14" s="64"/>
      <c r="AC14" s="64"/>
      <c r="AD14" s="64"/>
      <c r="AE14" s="64"/>
      <c r="AF14" s="64"/>
      <c r="AG14" s="65"/>
    </row>
    <row r="15" spans="1:34" s="5" customFormat="1" ht="27.9" customHeight="1" x14ac:dyDescent="0.2">
      <c r="A15" s="128" t="s">
        <v>26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31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66" t="s">
        <v>20</v>
      </c>
      <c r="Y15" s="67"/>
      <c r="Z15" s="67"/>
      <c r="AA15" s="67"/>
      <c r="AB15" s="67"/>
      <c r="AC15" s="67"/>
      <c r="AD15" s="67"/>
      <c r="AE15" s="67"/>
      <c r="AF15" s="67"/>
      <c r="AG15" s="68"/>
    </row>
    <row r="16" spans="1:34" s="5" customFormat="1" ht="27.9" customHeight="1" x14ac:dyDescent="0.2">
      <c r="A16" s="128" t="s">
        <v>215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31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3"/>
    </row>
    <row r="17" spans="1:52" s="5" customFormat="1" ht="27.9" customHeight="1" x14ac:dyDescent="0.2">
      <c r="A17" s="122" t="s">
        <v>47</v>
      </c>
      <c r="B17" s="123"/>
      <c r="C17" s="123"/>
      <c r="D17" s="123"/>
      <c r="E17" s="123"/>
      <c r="F17" s="123"/>
      <c r="G17" s="123"/>
      <c r="H17" s="123"/>
      <c r="I17" s="123"/>
      <c r="J17" s="123"/>
      <c r="K17" s="217"/>
      <c r="L17" s="207"/>
      <c r="M17" s="207"/>
      <c r="N17" s="207"/>
      <c r="O17" s="207"/>
      <c r="P17" s="136" t="s">
        <v>216</v>
      </c>
      <c r="Q17" s="190"/>
      <c r="R17" s="190"/>
      <c r="S17" s="190"/>
      <c r="T17" s="190"/>
      <c r="U17" s="190"/>
      <c r="V17" s="190"/>
      <c r="W17" s="190"/>
      <c r="X17" s="137"/>
      <c r="Y17" s="191" t="str">
        <f>IF(K17="","",VLOOKUP(K17,国・地域コード!B7:E178,2,0))</f>
        <v/>
      </c>
      <c r="Z17" s="192"/>
      <c r="AA17" s="192"/>
      <c r="AB17" s="192"/>
      <c r="AC17" s="192"/>
      <c r="AD17" s="192"/>
      <c r="AE17" s="192"/>
      <c r="AF17" s="192"/>
      <c r="AG17" s="193"/>
    </row>
    <row r="18" spans="1:52" s="5" customFormat="1" ht="27.9" customHeight="1" x14ac:dyDescent="0.2">
      <c r="A18" s="128" t="s">
        <v>218</v>
      </c>
      <c r="B18" s="129"/>
      <c r="C18" s="129"/>
      <c r="D18" s="129"/>
      <c r="E18" s="129"/>
      <c r="F18" s="129"/>
      <c r="G18" s="129"/>
      <c r="H18" s="129"/>
      <c r="I18" s="129"/>
      <c r="J18" s="130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3"/>
      <c r="V18" s="183" t="s">
        <v>213</v>
      </c>
      <c r="W18" s="184"/>
      <c r="X18" s="184"/>
      <c r="Y18" s="184"/>
      <c r="Z18" s="185"/>
      <c r="AA18" s="213" t="str">
        <f>IF(K17="","",VLOOKUP(K17,国・地域コード!B7:E200,4,0))</f>
        <v/>
      </c>
      <c r="AB18" s="214"/>
      <c r="AC18" s="214"/>
      <c r="AD18" s="214"/>
      <c r="AE18" s="214"/>
      <c r="AF18" s="214"/>
      <c r="AG18" s="215"/>
    </row>
    <row r="19" spans="1:52" s="5" customFormat="1" ht="27.9" customHeight="1" x14ac:dyDescent="0.2">
      <c r="A19" s="128" t="s">
        <v>217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31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3"/>
    </row>
    <row r="20" spans="1:52" s="5" customFormat="1" ht="27.9" customHeight="1" x14ac:dyDescent="0.2">
      <c r="A20" s="138" t="s">
        <v>44</v>
      </c>
      <c r="B20" s="139"/>
      <c r="C20" s="139"/>
      <c r="D20" s="139"/>
      <c r="E20" s="139"/>
      <c r="F20" s="139"/>
      <c r="G20" s="139"/>
      <c r="H20" s="139"/>
      <c r="I20" s="139"/>
      <c r="J20" s="140"/>
      <c r="K20" s="168" t="s">
        <v>43</v>
      </c>
      <c r="L20" s="168"/>
      <c r="M20" s="168"/>
      <c r="N20" s="168"/>
      <c r="O20" s="168"/>
      <c r="P20" s="168"/>
      <c r="Q20" s="168"/>
      <c r="R20" s="168"/>
      <c r="S20" s="218"/>
      <c r="T20" s="218"/>
      <c r="U20" s="218"/>
      <c r="V20" s="156" t="s">
        <v>48</v>
      </c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1"/>
      <c r="AH20" s="4"/>
      <c r="AI20" s="4"/>
      <c r="AJ20" s="4"/>
      <c r="AK20" s="4"/>
      <c r="AL20" s="13"/>
    </row>
    <row r="21" spans="1:52" s="5" customFormat="1" ht="50.25" customHeight="1" x14ac:dyDescent="0.2">
      <c r="A21" s="172" t="s">
        <v>276</v>
      </c>
      <c r="B21" s="173"/>
      <c r="C21" s="173"/>
      <c r="D21" s="173"/>
      <c r="E21" s="173"/>
      <c r="F21" s="173"/>
      <c r="G21" s="173"/>
      <c r="H21" s="173"/>
      <c r="I21" s="173"/>
      <c r="J21" s="174"/>
      <c r="K21" s="125" t="s">
        <v>45</v>
      </c>
      <c r="L21" s="125"/>
      <c r="M21" s="125"/>
      <c r="N21" s="125"/>
      <c r="O21" s="125"/>
      <c r="P21" s="125"/>
      <c r="Q21" s="125"/>
      <c r="R21" s="125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J21" s="154"/>
      <c r="AK21" s="154"/>
      <c r="AL21" s="154"/>
      <c r="AM21" s="6"/>
      <c r="AN21" s="154"/>
      <c r="AO21" s="154"/>
      <c r="AP21" s="6"/>
    </row>
    <row r="22" spans="1:52" s="5" customFormat="1" ht="22.5" customHeight="1" x14ac:dyDescent="0.2">
      <c r="A22" s="175"/>
      <c r="B22" s="173"/>
      <c r="C22" s="173"/>
      <c r="D22" s="173"/>
      <c r="E22" s="173"/>
      <c r="F22" s="173"/>
      <c r="G22" s="173"/>
      <c r="H22" s="173"/>
      <c r="I22" s="173"/>
      <c r="J22" s="174"/>
      <c r="K22" s="125"/>
      <c r="L22" s="125"/>
      <c r="M22" s="125"/>
      <c r="N22" s="125"/>
      <c r="O22" s="125"/>
      <c r="P22" s="125"/>
      <c r="Q22" s="125"/>
      <c r="R22" s="125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J22" s="12"/>
      <c r="AK22" s="12"/>
      <c r="AL22" s="12"/>
      <c r="AM22" s="6"/>
      <c r="AN22" s="12"/>
      <c r="AO22" s="12"/>
      <c r="AP22" s="6"/>
    </row>
    <row r="23" spans="1:52" s="5" customFormat="1" ht="14.1" customHeight="1" x14ac:dyDescent="0.2">
      <c r="A23" s="175"/>
      <c r="B23" s="173"/>
      <c r="C23" s="173"/>
      <c r="D23" s="173"/>
      <c r="E23" s="173"/>
      <c r="F23" s="173"/>
      <c r="G23" s="173"/>
      <c r="H23" s="173"/>
      <c r="I23" s="173"/>
      <c r="J23" s="174"/>
      <c r="K23" s="159" t="s">
        <v>10</v>
      </c>
      <c r="L23" s="160"/>
      <c r="M23" s="161"/>
      <c r="N23" s="202"/>
      <c r="O23" s="202"/>
      <c r="P23" s="202"/>
      <c r="Q23" s="145" t="s">
        <v>1</v>
      </c>
      <c r="R23" s="202"/>
      <c r="S23" s="202"/>
      <c r="T23" s="145" t="s">
        <v>4</v>
      </c>
      <c r="U23" s="155" t="s">
        <v>6</v>
      </c>
      <c r="V23" s="155"/>
      <c r="W23" s="204"/>
      <c r="X23" s="204"/>
      <c r="Y23" s="204"/>
      <c r="Z23" s="145" t="s">
        <v>1</v>
      </c>
      <c r="AA23" s="204"/>
      <c r="AB23" s="204"/>
      <c r="AC23" s="145" t="s">
        <v>4</v>
      </c>
      <c r="AD23" s="69" t="s">
        <v>35</v>
      </c>
      <c r="AE23" s="70" t="str">
        <f>IF(R23="","",(IF(AA23="","",(IF(N23="","",(W23-N23)*12+(AA23-R23)+1)))))</f>
        <v/>
      </c>
      <c r="AF23" s="71" t="s">
        <v>36</v>
      </c>
      <c r="AG23" s="72" t="s">
        <v>37</v>
      </c>
      <c r="AJ23" s="12"/>
      <c r="AK23" s="12"/>
      <c r="AL23" s="12"/>
      <c r="AM23" s="6"/>
      <c r="AN23" s="12"/>
      <c r="AO23" s="12"/>
      <c r="AP23" s="6"/>
    </row>
    <row r="24" spans="1:52" s="5" customFormat="1" ht="14.1" customHeight="1" x14ac:dyDescent="0.2">
      <c r="A24" s="176"/>
      <c r="B24" s="177"/>
      <c r="C24" s="177"/>
      <c r="D24" s="177"/>
      <c r="E24" s="177"/>
      <c r="F24" s="177"/>
      <c r="G24" s="177"/>
      <c r="H24" s="177"/>
      <c r="I24" s="177"/>
      <c r="J24" s="178"/>
      <c r="K24" s="162"/>
      <c r="L24" s="163"/>
      <c r="M24" s="164"/>
      <c r="N24" s="203"/>
      <c r="O24" s="203"/>
      <c r="P24" s="203"/>
      <c r="Q24" s="167"/>
      <c r="R24" s="203"/>
      <c r="S24" s="203"/>
      <c r="T24" s="167"/>
      <c r="U24" s="155"/>
      <c r="V24" s="155"/>
      <c r="W24" s="204"/>
      <c r="X24" s="204"/>
      <c r="Y24" s="204"/>
      <c r="Z24" s="167"/>
      <c r="AA24" s="204"/>
      <c r="AB24" s="204"/>
      <c r="AC24" s="167"/>
      <c r="AD24" s="180" t="s">
        <v>38</v>
      </c>
      <c r="AE24" s="181"/>
      <c r="AF24" s="181"/>
      <c r="AG24" s="182"/>
      <c r="AH24" s="7"/>
      <c r="AI24" s="7"/>
      <c r="AJ24" s="7"/>
      <c r="AL24" s="154"/>
      <c r="AM24" s="154"/>
      <c r="AN24" s="154"/>
      <c r="AO24" s="8"/>
      <c r="AP24" s="154"/>
      <c r="AQ24" s="154"/>
      <c r="AR24" s="8"/>
      <c r="AS24" s="8"/>
      <c r="AT24" s="154"/>
      <c r="AU24" s="154"/>
      <c r="AV24" s="154"/>
      <c r="AW24" s="8"/>
      <c r="AX24" s="154"/>
      <c r="AY24" s="154"/>
      <c r="AZ24" s="8"/>
    </row>
    <row r="25" spans="1:52" s="5" customFormat="1" ht="27.9" customHeight="1" x14ac:dyDescent="0.2">
      <c r="A25" s="117" t="s">
        <v>40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55" t="s">
        <v>30</v>
      </c>
      <c r="L25" s="155"/>
      <c r="M25" s="155"/>
      <c r="N25" s="204"/>
      <c r="O25" s="204"/>
      <c r="P25" s="204"/>
      <c r="Q25" s="73" t="s">
        <v>1</v>
      </c>
      <c r="R25" s="204"/>
      <c r="S25" s="204"/>
      <c r="T25" s="73" t="s">
        <v>4</v>
      </c>
      <c r="U25" s="204"/>
      <c r="V25" s="204"/>
      <c r="W25" s="74" t="s">
        <v>3</v>
      </c>
      <c r="X25" s="156" t="s">
        <v>39</v>
      </c>
      <c r="Y25" s="157"/>
      <c r="Z25" s="157"/>
      <c r="AA25" s="157"/>
      <c r="AB25" s="157"/>
      <c r="AC25" s="157"/>
      <c r="AD25" s="157"/>
      <c r="AE25" s="157"/>
      <c r="AF25" s="157"/>
      <c r="AG25" s="158"/>
      <c r="AL25" s="9"/>
    </row>
    <row r="26" spans="1:52" s="5" customFormat="1" ht="24.6" customHeight="1" x14ac:dyDescent="0.2">
      <c r="A26" s="117" t="s">
        <v>272</v>
      </c>
      <c r="B26" s="118"/>
      <c r="C26" s="118"/>
      <c r="D26" s="118"/>
      <c r="E26" s="118"/>
      <c r="F26" s="118"/>
      <c r="G26" s="118"/>
      <c r="H26" s="118"/>
      <c r="I26" s="118"/>
      <c r="J26" s="119"/>
      <c r="K26" s="205"/>
      <c r="L26" s="205"/>
      <c r="M26" s="205"/>
      <c r="N26" s="155" t="s">
        <v>10</v>
      </c>
      <c r="O26" s="155"/>
      <c r="P26" s="205"/>
      <c r="Q26" s="205"/>
      <c r="R26" s="205"/>
      <c r="S26" s="100" t="s">
        <v>274</v>
      </c>
      <c r="T26" s="205"/>
      <c r="U26" s="205"/>
      <c r="V26" s="155" t="s">
        <v>4</v>
      </c>
      <c r="W26" s="155"/>
      <c r="X26" s="204"/>
      <c r="Y26" s="204"/>
      <c r="Z26" s="100" t="s">
        <v>3</v>
      </c>
      <c r="AA26" s="100" t="s">
        <v>6</v>
      </c>
      <c r="AB26" s="220"/>
      <c r="AC26" s="221"/>
      <c r="AD26" s="100" t="s">
        <v>4</v>
      </c>
      <c r="AE26" s="222"/>
      <c r="AF26" s="222"/>
      <c r="AG26" s="100" t="s">
        <v>273</v>
      </c>
      <c r="AL26" s="9"/>
    </row>
    <row r="27" spans="1:52" s="5" customFormat="1" ht="27.9" customHeight="1" x14ac:dyDescent="0.2">
      <c r="A27" s="138" t="s">
        <v>42</v>
      </c>
      <c r="B27" s="139"/>
      <c r="C27" s="139"/>
      <c r="D27" s="139"/>
      <c r="E27" s="139"/>
      <c r="F27" s="139"/>
      <c r="G27" s="139"/>
      <c r="H27" s="139"/>
      <c r="I27" s="139"/>
      <c r="J27" s="140"/>
      <c r="K27" s="209"/>
      <c r="L27" s="210"/>
      <c r="M27" s="210"/>
      <c r="N27" s="208" t="s">
        <v>31</v>
      </c>
      <c r="O27" s="208"/>
      <c r="P27" s="208"/>
      <c r="Q27" s="208"/>
      <c r="R27" s="146" t="s">
        <v>32</v>
      </c>
      <c r="S27" s="146"/>
      <c r="T27" s="146"/>
      <c r="U27" s="146"/>
      <c r="V27" s="146"/>
      <c r="W27" s="146"/>
      <c r="X27" s="146"/>
      <c r="Y27" s="75"/>
      <c r="Z27" s="76"/>
      <c r="AA27" s="76"/>
      <c r="AB27" s="76"/>
      <c r="AC27" s="76"/>
      <c r="AD27" s="76"/>
      <c r="AE27" s="76"/>
      <c r="AF27" s="76"/>
      <c r="AG27" s="77"/>
    </row>
    <row r="28" spans="1:52" s="5" customFormat="1" ht="27.9" customHeight="1" x14ac:dyDescent="0.2">
      <c r="A28" s="141"/>
      <c r="B28" s="142"/>
      <c r="C28" s="142"/>
      <c r="D28" s="142"/>
      <c r="E28" s="142"/>
      <c r="F28" s="142"/>
      <c r="G28" s="142"/>
      <c r="H28" s="142"/>
      <c r="I28" s="142"/>
      <c r="J28" s="142"/>
      <c r="K28" s="128"/>
      <c r="L28" s="129"/>
      <c r="M28" s="130"/>
      <c r="N28" s="128" t="s">
        <v>34</v>
      </c>
      <c r="O28" s="129"/>
      <c r="P28" s="129"/>
      <c r="Q28" s="129"/>
      <c r="R28" s="129"/>
      <c r="S28" s="129"/>
      <c r="T28" s="129"/>
      <c r="U28" s="130"/>
      <c r="V28" s="147" t="s">
        <v>50</v>
      </c>
      <c r="W28" s="148"/>
      <c r="X28" s="128" t="s">
        <v>33</v>
      </c>
      <c r="Y28" s="129"/>
      <c r="Z28" s="129"/>
      <c r="AA28" s="129"/>
      <c r="AB28" s="129"/>
      <c r="AC28" s="129"/>
      <c r="AD28" s="129"/>
      <c r="AE28" s="129"/>
      <c r="AF28" s="129"/>
      <c r="AG28" s="130"/>
    </row>
    <row r="29" spans="1:52" s="5" customFormat="1" ht="24" customHeight="1" x14ac:dyDescent="0.2">
      <c r="A29" s="141"/>
      <c r="B29" s="142"/>
      <c r="C29" s="142"/>
      <c r="D29" s="142"/>
      <c r="E29" s="142"/>
      <c r="F29" s="142"/>
      <c r="G29" s="142"/>
      <c r="H29" s="142"/>
      <c r="I29" s="142"/>
      <c r="J29" s="142"/>
      <c r="K29" s="128" t="s">
        <v>13</v>
      </c>
      <c r="L29" s="129"/>
      <c r="M29" s="130"/>
      <c r="N29" s="131"/>
      <c r="O29" s="132"/>
      <c r="P29" s="132"/>
      <c r="Q29" s="132"/>
      <c r="R29" s="132"/>
      <c r="S29" s="132"/>
      <c r="T29" s="132"/>
      <c r="U29" s="133"/>
      <c r="V29" s="134"/>
      <c r="W29" s="135"/>
      <c r="X29" s="131"/>
      <c r="Y29" s="132"/>
      <c r="Z29" s="133"/>
      <c r="AA29" s="73" t="s">
        <v>4</v>
      </c>
      <c r="AB29" s="136" t="s">
        <v>49</v>
      </c>
      <c r="AC29" s="137"/>
      <c r="AD29" s="131"/>
      <c r="AE29" s="132"/>
      <c r="AF29" s="133"/>
      <c r="AG29" s="73" t="s">
        <v>4</v>
      </c>
      <c r="AP29" s="116"/>
      <c r="AQ29" s="116"/>
      <c r="AR29" s="116"/>
    </row>
    <row r="30" spans="1:52" s="5" customFormat="1" ht="24" customHeight="1" x14ac:dyDescent="0.2">
      <c r="A30" s="141"/>
      <c r="B30" s="142"/>
      <c r="C30" s="142"/>
      <c r="D30" s="142"/>
      <c r="E30" s="142"/>
      <c r="F30" s="142"/>
      <c r="G30" s="142"/>
      <c r="H30" s="142"/>
      <c r="I30" s="142"/>
      <c r="J30" s="142"/>
      <c r="K30" s="128" t="s">
        <v>14</v>
      </c>
      <c r="L30" s="129"/>
      <c r="M30" s="130"/>
      <c r="N30" s="131"/>
      <c r="O30" s="132"/>
      <c r="P30" s="132"/>
      <c r="Q30" s="132"/>
      <c r="R30" s="132"/>
      <c r="S30" s="132"/>
      <c r="T30" s="132"/>
      <c r="U30" s="133"/>
      <c r="V30" s="134"/>
      <c r="W30" s="135"/>
      <c r="X30" s="131"/>
      <c r="Y30" s="132"/>
      <c r="Z30" s="133"/>
      <c r="AA30" s="73" t="s">
        <v>4</v>
      </c>
      <c r="AB30" s="136" t="s">
        <v>49</v>
      </c>
      <c r="AC30" s="137"/>
      <c r="AD30" s="131"/>
      <c r="AE30" s="132"/>
      <c r="AF30" s="133"/>
      <c r="AG30" s="73" t="s">
        <v>4</v>
      </c>
      <c r="AP30" s="116"/>
      <c r="AQ30" s="116"/>
      <c r="AR30" s="116"/>
    </row>
    <row r="31" spans="1:52" s="5" customFormat="1" ht="24" customHeight="1" x14ac:dyDescent="0.2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28" t="s">
        <v>15</v>
      </c>
      <c r="L31" s="129"/>
      <c r="M31" s="130"/>
      <c r="N31" s="131"/>
      <c r="O31" s="132"/>
      <c r="P31" s="132"/>
      <c r="Q31" s="132"/>
      <c r="R31" s="132"/>
      <c r="S31" s="132"/>
      <c r="T31" s="132"/>
      <c r="U31" s="133"/>
      <c r="V31" s="134"/>
      <c r="W31" s="135"/>
      <c r="X31" s="131"/>
      <c r="Y31" s="132"/>
      <c r="Z31" s="133"/>
      <c r="AA31" s="73" t="s">
        <v>4</v>
      </c>
      <c r="AB31" s="136" t="s">
        <v>49</v>
      </c>
      <c r="AC31" s="137"/>
      <c r="AD31" s="131"/>
      <c r="AE31" s="132"/>
      <c r="AF31" s="133"/>
      <c r="AG31" s="73" t="s">
        <v>4</v>
      </c>
      <c r="AP31" s="116"/>
      <c r="AQ31" s="116"/>
      <c r="AR31" s="116"/>
    </row>
    <row r="32" spans="1:52" s="5" customFormat="1" ht="24" customHeight="1" x14ac:dyDescent="0.2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28" t="s">
        <v>24</v>
      </c>
      <c r="L32" s="129"/>
      <c r="M32" s="130"/>
      <c r="N32" s="131"/>
      <c r="O32" s="132"/>
      <c r="P32" s="132"/>
      <c r="Q32" s="132"/>
      <c r="R32" s="132"/>
      <c r="S32" s="132"/>
      <c r="T32" s="132"/>
      <c r="U32" s="133"/>
      <c r="V32" s="134"/>
      <c r="W32" s="135"/>
      <c r="X32" s="131"/>
      <c r="Y32" s="132"/>
      <c r="Z32" s="133"/>
      <c r="AA32" s="73" t="s">
        <v>4</v>
      </c>
      <c r="AB32" s="136" t="s">
        <v>49</v>
      </c>
      <c r="AC32" s="137"/>
      <c r="AD32" s="131"/>
      <c r="AE32" s="132"/>
      <c r="AF32" s="133"/>
      <c r="AG32" s="73" t="s">
        <v>4</v>
      </c>
      <c r="AP32" s="116"/>
      <c r="AQ32" s="116"/>
      <c r="AR32" s="116"/>
    </row>
    <row r="33" spans="1:66" s="5" customFormat="1" ht="24" customHeight="1" x14ac:dyDescent="0.2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28" t="s">
        <v>22</v>
      </c>
      <c r="L33" s="129"/>
      <c r="M33" s="130"/>
      <c r="N33" s="131"/>
      <c r="O33" s="132"/>
      <c r="P33" s="132"/>
      <c r="Q33" s="132"/>
      <c r="R33" s="132"/>
      <c r="S33" s="132"/>
      <c r="T33" s="132"/>
      <c r="U33" s="133"/>
      <c r="V33" s="134"/>
      <c r="W33" s="135"/>
      <c r="X33" s="131"/>
      <c r="Y33" s="132"/>
      <c r="Z33" s="133"/>
      <c r="AA33" s="73" t="s">
        <v>4</v>
      </c>
      <c r="AB33" s="136" t="s">
        <v>49</v>
      </c>
      <c r="AC33" s="137"/>
      <c r="AD33" s="131"/>
      <c r="AE33" s="132"/>
      <c r="AF33" s="133"/>
      <c r="AG33" s="73" t="s">
        <v>4</v>
      </c>
      <c r="AP33" s="116"/>
      <c r="AQ33" s="116"/>
      <c r="AR33" s="116"/>
    </row>
    <row r="34" spans="1:66" s="5" customFormat="1" ht="24" customHeight="1" x14ac:dyDescent="0.2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28" t="s">
        <v>21</v>
      </c>
      <c r="L34" s="129"/>
      <c r="M34" s="130"/>
      <c r="N34" s="131"/>
      <c r="O34" s="132"/>
      <c r="P34" s="132"/>
      <c r="Q34" s="132"/>
      <c r="R34" s="132"/>
      <c r="S34" s="132"/>
      <c r="T34" s="132"/>
      <c r="U34" s="133"/>
      <c r="V34" s="134"/>
      <c r="W34" s="135"/>
      <c r="X34" s="131"/>
      <c r="Y34" s="132"/>
      <c r="Z34" s="133"/>
      <c r="AA34" s="73" t="s">
        <v>4</v>
      </c>
      <c r="AB34" s="136" t="s">
        <v>49</v>
      </c>
      <c r="AC34" s="137"/>
      <c r="AD34" s="131"/>
      <c r="AE34" s="132"/>
      <c r="AF34" s="133"/>
      <c r="AG34" s="73" t="s">
        <v>4</v>
      </c>
      <c r="AP34" s="116"/>
      <c r="AQ34" s="116"/>
      <c r="AR34" s="116"/>
    </row>
    <row r="35" spans="1:66" s="5" customFormat="1" ht="27.9" customHeight="1" x14ac:dyDescent="0.2">
      <c r="A35" s="117" t="s">
        <v>41</v>
      </c>
      <c r="B35" s="118"/>
      <c r="C35" s="118"/>
      <c r="D35" s="118"/>
      <c r="E35" s="118"/>
      <c r="F35" s="118"/>
      <c r="G35" s="118"/>
      <c r="H35" s="118"/>
      <c r="I35" s="118"/>
      <c r="J35" s="119"/>
      <c r="K35" s="206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63" t="s">
        <v>20</v>
      </c>
      <c r="Y35" s="78"/>
      <c r="Z35" s="78"/>
      <c r="AA35" s="78"/>
      <c r="AB35" s="78"/>
      <c r="AC35" s="78"/>
      <c r="AD35" s="78"/>
      <c r="AE35" s="78"/>
      <c r="AF35" s="78"/>
      <c r="AG35" s="65"/>
    </row>
    <row r="36" spans="1:66" ht="9.6" customHeight="1" x14ac:dyDescent="0.2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</row>
    <row r="37" spans="1:66" ht="14.25" customHeight="1" x14ac:dyDescent="0.2">
      <c r="A37" s="87" t="s">
        <v>257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</row>
    <row r="38" spans="1:66" ht="21.75" customHeight="1" x14ac:dyDescent="0.2">
      <c r="A38" s="122" t="s">
        <v>253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4"/>
    </row>
    <row r="39" spans="1:66" ht="27.9" customHeight="1" x14ac:dyDescent="0.2">
      <c r="A39" s="125" t="s">
        <v>258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216" t="s">
        <v>275</v>
      </c>
      <c r="U39" s="216"/>
      <c r="V39" s="216"/>
      <c r="W39" s="216"/>
      <c r="X39" s="127" t="s">
        <v>255</v>
      </c>
      <c r="Y39" s="127"/>
      <c r="Z39" s="127"/>
      <c r="AA39" s="127"/>
      <c r="AB39" s="127"/>
      <c r="AC39" s="127"/>
      <c r="AD39" s="127"/>
      <c r="AE39" s="127"/>
      <c r="AF39" s="127"/>
      <c r="AG39" s="127"/>
    </row>
    <row r="40" spans="1:66" ht="50.1" customHeight="1" x14ac:dyDescent="0.2">
      <c r="A40" s="107" t="s">
        <v>256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8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</row>
    <row r="41" spans="1:66" s="5" customFormat="1" ht="12" customHeight="1" x14ac:dyDescent="0.2">
      <c r="A41" s="110" t="s">
        <v>7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2"/>
    </row>
    <row r="42" spans="1:66" s="5" customFormat="1" ht="13.5" customHeight="1" x14ac:dyDescent="0.2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5"/>
    </row>
    <row r="43" spans="1:66" ht="9" customHeight="1" x14ac:dyDescent="0.2">
      <c r="A43" s="1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66" x14ac:dyDescent="0.2">
      <c r="A44" s="15" t="s">
        <v>17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2"/>
      <c r="AJ44" s="5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</row>
    <row r="45" spans="1:66" s="5" customFormat="1" ht="12" customHeight="1" x14ac:dyDescent="0.2">
      <c r="A45" s="103" t="s">
        <v>12</v>
      </c>
      <c r="B45" s="104" t="s">
        <v>260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</row>
    <row r="46" spans="1:66" s="5" customFormat="1" ht="12" x14ac:dyDescent="0.2">
      <c r="A46" s="103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J46" s="11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</row>
    <row r="47" spans="1:66" s="5" customFormat="1" ht="12" customHeight="1" x14ac:dyDescent="0.2">
      <c r="A47" s="103" t="s">
        <v>12</v>
      </c>
      <c r="B47" s="104" t="s">
        <v>259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</row>
    <row r="48" spans="1:66" s="5" customFormat="1" ht="12" x14ac:dyDescent="0.2">
      <c r="A48" s="103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</row>
    <row r="49" spans="1:66" s="5" customFormat="1" ht="12" x14ac:dyDescent="0.2">
      <c r="A49" s="103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</row>
    <row r="50" spans="1:66" s="5" customFormat="1" ht="12" customHeight="1" x14ac:dyDescent="0.2">
      <c r="A50" s="103" t="s">
        <v>12</v>
      </c>
      <c r="B50" s="104" t="s">
        <v>28</v>
      </c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</row>
    <row r="51" spans="1:66" s="5" customFormat="1" ht="12" customHeight="1" x14ac:dyDescent="0.2">
      <c r="A51" s="103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</row>
    <row r="52" spans="1:66" s="5" customFormat="1" ht="12" x14ac:dyDescent="0.2">
      <c r="A52" s="105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6"/>
      <c r="AG52" s="17"/>
    </row>
    <row r="53" spans="1:66" s="5" customFormat="1" ht="12" x14ac:dyDescent="0.2">
      <c r="A53" s="105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6"/>
      <c r="AG53" s="17"/>
    </row>
  </sheetData>
  <sheetProtection password="ACD5" sheet="1" formatCells="0" formatColumns="0" formatRows="0" autoFilter="0" pivotTables="0"/>
  <mergeCells count="131">
    <mergeCell ref="P26:R26"/>
    <mergeCell ref="T26:U26"/>
    <mergeCell ref="V26:W26"/>
    <mergeCell ref="AE26:AF26"/>
    <mergeCell ref="A50:A51"/>
    <mergeCell ref="B50:AG51"/>
    <mergeCell ref="V32:W32"/>
    <mergeCell ref="V33:W33"/>
    <mergeCell ref="V34:W34"/>
    <mergeCell ref="V28:W28"/>
    <mergeCell ref="AB30:AC30"/>
    <mergeCell ref="AB31:AC31"/>
    <mergeCell ref="AB32:AC32"/>
    <mergeCell ref="AB33:AC33"/>
    <mergeCell ref="AB34:AC34"/>
    <mergeCell ref="X29:Z29"/>
    <mergeCell ref="X30:Z30"/>
    <mergeCell ref="X31:Z31"/>
    <mergeCell ref="X32:Z32"/>
    <mergeCell ref="X33:Z33"/>
    <mergeCell ref="X34:Z34"/>
    <mergeCell ref="X39:AG39"/>
    <mergeCell ref="A40:J40"/>
    <mergeCell ref="K40:AG40"/>
    <mergeCell ref="A17:J17"/>
    <mergeCell ref="X7:AG7"/>
    <mergeCell ref="X8:AG8"/>
    <mergeCell ref="A10:AF10"/>
    <mergeCell ref="A14:J14"/>
    <mergeCell ref="A15:J15"/>
    <mergeCell ref="A16:J16"/>
    <mergeCell ref="K16:AG16"/>
    <mergeCell ref="A12:AG12"/>
    <mergeCell ref="K17:O17"/>
    <mergeCell ref="P17:X17"/>
    <mergeCell ref="K14:W14"/>
    <mergeCell ref="K15:W15"/>
    <mergeCell ref="Y17:AG17"/>
    <mergeCell ref="K20:R20"/>
    <mergeCell ref="S20:U20"/>
    <mergeCell ref="V20:AG20"/>
    <mergeCell ref="K21:R22"/>
    <mergeCell ref="S21:AG22"/>
    <mergeCell ref="AB26:AC26"/>
    <mergeCell ref="X26:Y26"/>
    <mergeCell ref="X3:Z3"/>
    <mergeCell ref="AB3:AC3"/>
    <mergeCell ref="AE3:AF3"/>
    <mergeCell ref="A19:J19"/>
    <mergeCell ref="K19:AG19"/>
    <mergeCell ref="A27:J34"/>
    <mergeCell ref="A25:J25"/>
    <mergeCell ref="K33:M33"/>
    <mergeCell ref="N33:U33"/>
    <mergeCell ref="K28:M28"/>
    <mergeCell ref="K32:M32"/>
    <mergeCell ref="N32:U32"/>
    <mergeCell ref="V3:W3"/>
    <mergeCell ref="A18:J18"/>
    <mergeCell ref="X6:AG6"/>
    <mergeCell ref="N31:U31"/>
    <mergeCell ref="K18:U18"/>
    <mergeCell ref="V18:Z18"/>
    <mergeCell ref="AA18:AG18"/>
    <mergeCell ref="A20:J20"/>
    <mergeCell ref="A21:J24"/>
    <mergeCell ref="V29:W29"/>
    <mergeCell ref="V30:W30"/>
    <mergeCell ref="V31:W31"/>
    <mergeCell ref="A52:A53"/>
    <mergeCell ref="B52:AE53"/>
    <mergeCell ref="K25:M25"/>
    <mergeCell ref="N25:P25"/>
    <mergeCell ref="R25:S25"/>
    <mergeCell ref="U25:V25"/>
    <mergeCell ref="N27:Q27"/>
    <mergeCell ref="K27:M27"/>
    <mergeCell ref="R27:X27"/>
    <mergeCell ref="A45:A46"/>
    <mergeCell ref="B45:AG46"/>
    <mergeCell ref="A47:A49"/>
    <mergeCell ref="B47:AG49"/>
    <mergeCell ref="K29:M29"/>
    <mergeCell ref="N29:U29"/>
    <mergeCell ref="K30:M30"/>
    <mergeCell ref="K31:M31"/>
    <mergeCell ref="K34:M34"/>
    <mergeCell ref="N30:U30"/>
    <mergeCell ref="X25:AG25"/>
    <mergeCell ref="A41:AG42"/>
    <mergeCell ref="A38:AG38"/>
    <mergeCell ref="A39:S39"/>
    <mergeCell ref="T39:W39"/>
    <mergeCell ref="AJ21:AL21"/>
    <mergeCell ref="AN21:AO21"/>
    <mergeCell ref="K26:M26"/>
    <mergeCell ref="AP33:AR33"/>
    <mergeCell ref="AP34:AR34"/>
    <mergeCell ref="N34:U34"/>
    <mergeCell ref="A35:J35"/>
    <mergeCell ref="K35:W35"/>
    <mergeCell ref="AD33:AF33"/>
    <mergeCell ref="AD34:AF34"/>
    <mergeCell ref="AP32:AR32"/>
    <mergeCell ref="AD32:AF32"/>
    <mergeCell ref="A26:J26"/>
    <mergeCell ref="AP29:AR29"/>
    <mergeCell ref="AP30:AR30"/>
    <mergeCell ref="AP31:AR31"/>
    <mergeCell ref="N28:U28"/>
    <mergeCell ref="AP24:AQ24"/>
    <mergeCell ref="X28:AG28"/>
    <mergeCell ref="AD29:AF29"/>
    <mergeCell ref="AD30:AF30"/>
    <mergeCell ref="AD31:AF31"/>
    <mergeCell ref="AB29:AC29"/>
    <mergeCell ref="N26:O26"/>
    <mergeCell ref="AT24:AV24"/>
    <mergeCell ref="AX24:AY24"/>
    <mergeCell ref="K23:M24"/>
    <mergeCell ref="N23:P24"/>
    <mergeCell ref="Q23:Q24"/>
    <mergeCell ref="R23:S24"/>
    <mergeCell ref="T23:T24"/>
    <mergeCell ref="U23:V24"/>
    <mergeCell ref="W23:Y24"/>
    <mergeCell ref="Z23:Z24"/>
    <mergeCell ref="AA23:AB24"/>
    <mergeCell ref="AC23:AC24"/>
    <mergeCell ref="AD24:AG24"/>
    <mergeCell ref="AL24:AN24"/>
  </mergeCells>
  <phoneticPr fontId="2"/>
  <conditionalFormatting sqref="K40:AG40">
    <cfRule type="expression" dxfId="22" priority="2">
      <formula>$T$39="はい"</formula>
    </cfRule>
  </conditionalFormatting>
  <conditionalFormatting sqref="N26:AG26">
    <cfRule type="expression" dxfId="21" priority="1">
      <formula>$K$26="無"</formula>
    </cfRule>
  </conditionalFormatting>
  <dataValidations count="8">
    <dataValidation type="list" allowBlank="1" showInputMessage="1" showErrorMessage="1" sqref="K15">
      <formula1>"第１希望,第２希望,第３希望,第４希望,留学先大学変更（再審査承認済）"</formula1>
    </dataValidation>
    <dataValidation type="list" allowBlank="1" showInputMessage="1" showErrorMessage="1" sqref="K14">
      <formula1>"大学入学準備コース,学士課程"</formula1>
    </dataValidation>
    <dataValidation type="list" allowBlank="1" showInputMessage="1" showErrorMessage="1" sqref="K35:W35">
      <formula1>"該当なし（提出不要）,添付のとおり提出する"</formula1>
    </dataValidation>
    <dataValidation type="textLength" operator="equal" allowBlank="1" showInputMessage="1" showErrorMessage="1" sqref="X6:AG6">
      <formula1>12</formula1>
    </dataValidation>
    <dataValidation type="list" allowBlank="1" showInputMessage="1" showErrorMessage="1" sqref="S20:U20">
      <formula1>"無,有"</formula1>
    </dataValidation>
    <dataValidation type="list" allowBlank="1" showInputMessage="1" showErrorMessage="1" sqref="V29:V34">
      <formula1>"任意"</formula1>
    </dataValidation>
    <dataValidation type="list" allowBlank="1" showInputMessage="1" showErrorMessage="1" sqref="T39:W39">
      <formula1>"はい,いいえ"</formula1>
    </dataValidation>
    <dataValidation type="list" allowBlank="1" showInputMessage="1" showErrorMessage="1" sqref="K26:M26">
      <formula1>"有,無"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"/>
  <sheetViews>
    <sheetView view="pageBreakPreview" zoomScaleNormal="100" zoomScaleSheetLayoutView="100" workbookViewId="0">
      <selection activeCell="C6" sqref="C6"/>
    </sheetView>
  </sheetViews>
  <sheetFormatPr defaultRowHeight="13.2" x14ac:dyDescent="0.2"/>
  <cols>
    <col min="1" max="1" width="9.77734375" style="21" customWidth="1"/>
    <col min="2" max="2" width="7.109375" style="24" customWidth="1"/>
    <col min="3" max="3" width="22.88671875" style="25" customWidth="1"/>
    <col min="4" max="4" width="9" style="21"/>
    <col min="5" max="5" width="38.77734375" style="22" customWidth="1"/>
    <col min="6" max="257" width="9" style="23"/>
    <col min="258" max="258" width="9.77734375" style="23" customWidth="1"/>
    <col min="259" max="259" width="22.88671875" style="23" customWidth="1"/>
    <col min="260" max="260" width="9" style="23"/>
    <col min="261" max="261" width="38.77734375" style="23" customWidth="1"/>
    <col min="262" max="513" width="9" style="23"/>
    <col min="514" max="514" width="9.77734375" style="23" customWidth="1"/>
    <col min="515" max="515" width="22.88671875" style="23" customWidth="1"/>
    <col min="516" max="516" width="9" style="23"/>
    <col min="517" max="517" width="38.77734375" style="23" customWidth="1"/>
    <col min="518" max="769" width="9" style="23"/>
    <col min="770" max="770" width="9.77734375" style="23" customWidth="1"/>
    <col min="771" max="771" width="22.88671875" style="23" customWidth="1"/>
    <col min="772" max="772" width="9" style="23"/>
    <col min="773" max="773" width="38.77734375" style="23" customWidth="1"/>
    <col min="774" max="1025" width="9" style="23"/>
    <col min="1026" max="1026" width="9.77734375" style="23" customWidth="1"/>
    <col min="1027" max="1027" width="22.88671875" style="23" customWidth="1"/>
    <col min="1028" max="1028" width="9" style="23"/>
    <col min="1029" max="1029" width="38.77734375" style="23" customWidth="1"/>
    <col min="1030" max="1281" width="9" style="23"/>
    <col min="1282" max="1282" width="9.77734375" style="23" customWidth="1"/>
    <col min="1283" max="1283" width="22.88671875" style="23" customWidth="1"/>
    <col min="1284" max="1284" width="9" style="23"/>
    <col min="1285" max="1285" width="38.77734375" style="23" customWidth="1"/>
    <col min="1286" max="1537" width="9" style="23"/>
    <col min="1538" max="1538" width="9.77734375" style="23" customWidth="1"/>
    <col min="1539" max="1539" width="22.88671875" style="23" customWidth="1"/>
    <col min="1540" max="1540" width="9" style="23"/>
    <col min="1541" max="1541" width="38.77734375" style="23" customWidth="1"/>
    <col min="1542" max="1793" width="9" style="23"/>
    <col min="1794" max="1794" width="9.77734375" style="23" customWidth="1"/>
    <col min="1795" max="1795" width="22.88671875" style="23" customWidth="1"/>
    <col min="1796" max="1796" width="9" style="23"/>
    <col min="1797" max="1797" width="38.77734375" style="23" customWidth="1"/>
    <col min="1798" max="2049" width="9" style="23"/>
    <col min="2050" max="2050" width="9.77734375" style="23" customWidth="1"/>
    <col min="2051" max="2051" width="22.88671875" style="23" customWidth="1"/>
    <col min="2052" max="2052" width="9" style="23"/>
    <col min="2053" max="2053" width="38.77734375" style="23" customWidth="1"/>
    <col min="2054" max="2305" width="9" style="23"/>
    <col min="2306" max="2306" width="9.77734375" style="23" customWidth="1"/>
    <col min="2307" max="2307" width="22.88671875" style="23" customWidth="1"/>
    <col min="2308" max="2308" width="9" style="23"/>
    <col min="2309" max="2309" width="38.77734375" style="23" customWidth="1"/>
    <col min="2310" max="2561" width="9" style="23"/>
    <col min="2562" max="2562" width="9.77734375" style="23" customWidth="1"/>
    <col min="2563" max="2563" width="22.88671875" style="23" customWidth="1"/>
    <col min="2564" max="2564" width="9" style="23"/>
    <col min="2565" max="2565" width="38.77734375" style="23" customWidth="1"/>
    <col min="2566" max="2817" width="9" style="23"/>
    <col min="2818" max="2818" width="9.77734375" style="23" customWidth="1"/>
    <col min="2819" max="2819" width="22.88671875" style="23" customWidth="1"/>
    <col min="2820" max="2820" width="9" style="23"/>
    <col min="2821" max="2821" width="38.77734375" style="23" customWidth="1"/>
    <col min="2822" max="3073" width="9" style="23"/>
    <col min="3074" max="3074" width="9.77734375" style="23" customWidth="1"/>
    <col min="3075" max="3075" width="22.88671875" style="23" customWidth="1"/>
    <col min="3076" max="3076" width="9" style="23"/>
    <col min="3077" max="3077" width="38.77734375" style="23" customWidth="1"/>
    <col min="3078" max="3329" width="9" style="23"/>
    <col min="3330" max="3330" width="9.77734375" style="23" customWidth="1"/>
    <col min="3331" max="3331" width="22.88671875" style="23" customWidth="1"/>
    <col min="3332" max="3332" width="9" style="23"/>
    <col min="3333" max="3333" width="38.77734375" style="23" customWidth="1"/>
    <col min="3334" max="3585" width="9" style="23"/>
    <col min="3586" max="3586" width="9.77734375" style="23" customWidth="1"/>
    <col min="3587" max="3587" width="22.88671875" style="23" customWidth="1"/>
    <col min="3588" max="3588" width="9" style="23"/>
    <col min="3589" max="3589" width="38.77734375" style="23" customWidth="1"/>
    <col min="3590" max="3841" width="9" style="23"/>
    <col min="3842" max="3842" width="9.77734375" style="23" customWidth="1"/>
    <col min="3843" max="3843" width="22.88671875" style="23" customWidth="1"/>
    <col min="3844" max="3844" width="9" style="23"/>
    <col min="3845" max="3845" width="38.77734375" style="23" customWidth="1"/>
    <col min="3846" max="4097" width="9" style="23"/>
    <col min="4098" max="4098" width="9.77734375" style="23" customWidth="1"/>
    <col min="4099" max="4099" width="22.88671875" style="23" customWidth="1"/>
    <col min="4100" max="4100" width="9" style="23"/>
    <col min="4101" max="4101" width="38.77734375" style="23" customWidth="1"/>
    <col min="4102" max="4353" width="9" style="23"/>
    <col min="4354" max="4354" width="9.77734375" style="23" customWidth="1"/>
    <col min="4355" max="4355" width="22.88671875" style="23" customWidth="1"/>
    <col min="4356" max="4356" width="9" style="23"/>
    <col min="4357" max="4357" width="38.77734375" style="23" customWidth="1"/>
    <col min="4358" max="4609" width="9" style="23"/>
    <col min="4610" max="4610" width="9.77734375" style="23" customWidth="1"/>
    <col min="4611" max="4611" width="22.88671875" style="23" customWidth="1"/>
    <col min="4612" max="4612" width="9" style="23"/>
    <col min="4613" max="4613" width="38.77734375" style="23" customWidth="1"/>
    <col min="4614" max="4865" width="9" style="23"/>
    <col min="4866" max="4866" width="9.77734375" style="23" customWidth="1"/>
    <col min="4867" max="4867" width="22.88671875" style="23" customWidth="1"/>
    <col min="4868" max="4868" width="9" style="23"/>
    <col min="4869" max="4869" width="38.77734375" style="23" customWidth="1"/>
    <col min="4870" max="5121" width="9" style="23"/>
    <col min="5122" max="5122" width="9.77734375" style="23" customWidth="1"/>
    <col min="5123" max="5123" width="22.88671875" style="23" customWidth="1"/>
    <col min="5124" max="5124" width="9" style="23"/>
    <col min="5125" max="5125" width="38.77734375" style="23" customWidth="1"/>
    <col min="5126" max="5377" width="9" style="23"/>
    <col min="5378" max="5378" width="9.77734375" style="23" customWidth="1"/>
    <col min="5379" max="5379" width="22.88671875" style="23" customWidth="1"/>
    <col min="5380" max="5380" width="9" style="23"/>
    <col min="5381" max="5381" width="38.77734375" style="23" customWidth="1"/>
    <col min="5382" max="5633" width="9" style="23"/>
    <col min="5634" max="5634" width="9.77734375" style="23" customWidth="1"/>
    <col min="5635" max="5635" width="22.88671875" style="23" customWidth="1"/>
    <col min="5636" max="5636" width="9" style="23"/>
    <col min="5637" max="5637" width="38.77734375" style="23" customWidth="1"/>
    <col min="5638" max="5889" width="9" style="23"/>
    <col min="5890" max="5890" width="9.77734375" style="23" customWidth="1"/>
    <col min="5891" max="5891" width="22.88671875" style="23" customWidth="1"/>
    <col min="5892" max="5892" width="9" style="23"/>
    <col min="5893" max="5893" width="38.77734375" style="23" customWidth="1"/>
    <col min="5894" max="6145" width="9" style="23"/>
    <col min="6146" max="6146" width="9.77734375" style="23" customWidth="1"/>
    <col min="6147" max="6147" width="22.88671875" style="23" customWidth="1"/>
    <col min="6148" max="6148" width="9" style="23"/>
    <col min="6149" max="6149" width="38.77734375" style="23" customWidth="1"/>
    <col min="6150" max="6401" width="9" style="23"/>
    <col min="6402" max="6402" width="9.77734375" style="23" customWidth="1"/>
    <col min="6403" max="6403" width="22.88671875" style="23" customWidth="1"/>
    <col min="6404" max="6404" width="9" style="23"/>
    <col min="6405" max="6405" width="38.77734375" style="23" customWidth="1"/>
    <col min="6406" max="6657" width="9" style="23"/>
    <col min="6658" max="6658" width="9.77734375" style="23" customWidth="1"/>
    <col min="6659" max="6659" width="22.88671875" style="23" customWidth="1"/>
    <col min="6660" max="6660" width="9" style="23"/>
    <col min="6661" max="6661" width="38.77734375" style="23" customWidth="1"/>
    <col min="6662" max="6913" width="9" style="23"/>
    <col min="6914" max="6914" width="9.77734375" style="23" customWidth="1"/>
    <col min="6915" max="6915" width="22.88671875" style="23" customWidth="1"/>
    <col min="6916" max="6916" width="9" style="23"/>
    <col min="6917" max="6917" width="38.77734375" style="23" customWidth="1"/>
    <col min="6918" max="7169" width="9" style="23"/>
    <col min="7170" max="7170" width="9.77734375" style="23" customWidth="1"/>
    <col min="7171" max="7171" width="22.88671875" style="23" customWidth="1"/>
    <col min="7172" max="7172" width="9" style="23"/>
    <col min="7173" max="7173" width="38.77734375" style="23" customWidth="1"/>
    <col min="7174" max="7425" width="9" style="23"/>
    <col min="7426" max="7426" width="9.77734375" style="23" customWidth="1"/>
    <col min="7427" max="7427" width="22.88671875" style="23" customWidth="1"/>
    <col min="7428" max="7428" width="9" style="23"/>
    <col min="7429" max="7429" width="38.77734375" style="23" customWidth="1"/>
    <col min="7430" max="7681" width="9" style="23"/>
    <col min="7682" max="7682" width="9.77734375" style="23" customWidth="1"/>
    <col min="7683" max="7683" width="22.88671875" style="23" customWidth="1"/>
    <col min="7684" max="7684" width="9" style="23"/>
    <col min="7685" max="7685" width="38.77734375" style="23" customWidth="1"/>
    <col min="7686" max="7937" width="9" style="23"/>
    <col min="7938" max="7938" width="9.77734375" style="23" customWidth="1"/>
    <col min="7939" max="7939" width="22.88671875" style="23" customWidth="1"/>
    <col min="7940" max="7940" width="9" style="23"/>
    <col min="7941" max="7941" width="38.77734375" style="23" customWidth="1"/>
    <col min="7942" max="8193" width="9" style="23"/>
    <col min="8194" max="8194" width="9.77734375" style="23" customWidth="1"/>
    <col min="8195" max="8195" width="22.88671875" style="23" customWidth="1"/>
    <col min="8196" max="8196" width="9" style="23"/>
    <col min="8197" max="8197" width="38.77734375" style="23" customWidth="1"/>
    <col min="8198" max="8449" width="9" style="23"/>
    <col min="8450" max="8450" width="9.77734375" style="23" customWidth="1"/>
    <col min="8451" max="8451" width="22.88671875" style="23" customWidth="1"/>
    <col min="8452" max="8452" width="9" style="23"/>
    <col min="8453" max="8453" width="38.77734375" style="23" customWidth="1"/>
    <col min="8454" max="8705" width="9" style="23"/>
    <col min="8706" max="8706" width="9.77734375" style="23" customWidth="1"/>
    <col min="8707" max="8707" width="22.88671875" style="23" customWidth="1"/>
    <col min="8708" max="8708" width="9" style="23"/>
    <col min="8709" max="8709" width="38.77734375" style="23" customWidth="1"/>
    <col min="8710" max="8961" width="9" style="23"/>
    <col min="8962" max="8962" width="9.77734375" style="23" customWidth="1"/>
    <col min="8963" max="8963" width="22.88671875" style="23" customWidth="1"/>
    <col min="8964" max="8964" width="9" style="23"/>
    <col min="8965" max="8965" width="38.77734375" style="23" customWidth="1"/>
    <col min="8966" max="9217" width="9" style="23"/>
    <col min="9218" max="9218" width="9.77734375" style="23" customWidth="1"/>
    <col min="9219" max="9219" width="22.88671875" style="23" customWidth="1"/>
    <col min="9220" max="9220" width="9" style="23"/>
    <col min="9221" max="9221" width="38.77734375" style="23" customWidth="1"/>
    <col min="9222" max="9473" width="9" style="23"/>
    <col min="9474" max="9474" width="9.77734375" style="23" customWidth="1"/>
    <col min="9475" max="9475" width="22.88671875" style="23" customWidth="1"/>
    <col min="9476" max="9476" width="9" style="23"/>
    <col min="9477" max="9477" width="38.77734375" style="23" customWidth="1"/>
    <col min="9478" max="9729" width="9" style="23"/>
    <col min="9730" max="9730" width="9.77734375" style="23" customWidth="1"/>
    <col min="9731" max="9731" width="22.88671875" style="23" customWidth="1"/>
    <col min="9732" max="9732" width="9" style="23"/>
    <col min="9733" max="9733" width="38.77734375" style="23" customWidth="1"/>
    <col min="9734" max="9985" width="9" style="23"/>
    <col min="9986" max="9986" width="9.77734375" style="23" customWidth="1"/>
    <col min="9987" max="9987" width="22.88671875" style="23" customWidth="1"/>
    <col min="9988" max="9988" width="9" style="23"/>
    <col min="9989" max="9989" width="38.77734375" style="23" customWidth="1"/>
    <col min="9990" max="10241" width="9" style="23"/>
    <col min="10242" max="10242" width="9.77734375" style="23" customWidth="1"/>
    <col min="10243" max="10243" width="22.88671875" style="23" customWidth="1"/>
    <col min="10244" max="10244" width="9" style="23"/>
    <col min="10245" max="10245" width="38.77734375" style="23" customWidth="1"/>
    <col min="10246" max="10497" width="9" style="23"/>
    <col min="10498" max="10498" width="9.77734375" style="23" customWidth="1"/>
    <col min="10499" max="10499" width="22.88671875" style="23" customWidth="1"/>
    <col min="10500" max="10500" width="9" style="23"/>
    <col min="10501" max="10501" width="38.77734375" style="23" customWidth="1"/>
    <col min="10502" max="10753" width="9" style="23"/>
    <col min="10754" max="10754" width="9.77734375" style="23" customWidth="1"/>
    <col min="10755" max="10755" width="22.88671875" style="23" customWidth="1"/>
    <col min="10756" max="10756" width="9" style="23"/>
    <col min="10757" max="10757" width="38.77734375" style="23" customWidth="1"/>
    <col min="10758" max="11009" width="9" style="23"/>
    <col min="11010" max="11010" width="9.77734375" style="23" customWidth="1"/>
    <col min="11011" max="11011" width="22.88671875" style="23" customWidth="1"/>
    <col min="11012" max="11012" width="9" style="23"/>
    <col min="11013" max="11013" width="38.77734375" style="23" customWidth="1"/>
    <col min="11014" max="11265" width="9" style="23"/>
    <col min="11266" max="11266" width="9.77734375" style="23" customWidth="1"/>
    <col min="11267" max="11267" width="22.88671875" style="23" customWidth="1"/>
    <col min="11268" max="11268" width="9" style="23"/>
    <col min="11269" max="11269" width="38.77734375" style="23" customWidth="1"/>
    <col min="11270" max="11521" width="9" style="23"/>
    <col min="11522" max="11522" width="9.77734375" style="23" customWidth="1"/>
    <col min="11523" max="11523" width="22.88671875" style="23" customWidth="1"/>
    <col min="11524" max="11524" width="9" style="23"/>
    <col min="11525" max="11525" width="38.77734375" style="23" customWidth="1"/>
    <col min="11526" max="11777" width="9" style="23"/>
    <col min="11778" max="11778" width="9.77734375" style="23" customWidth="1"/>
    <col min="11779" max="11779" width="22.88671875" style="23" customWidth="1"/>
    <col min="11780" max="11780" width="9" style="23"/>
    <col min="11781" max="11781" width="38.77734375" style="23" customWidth="1"/>
    <col min="11782" max="12033" width="9" style="23"/>
    <col min="12034" max="12034" width="9.77734375" style="23" customWidth="1"/>
    <col min="12035" max="12035" width="22.88671875" style="23" customWidth="1"/>
    <col min="12036" max="12036" width="9" style="23"/>
    <col min="12037" max="12037" width="38.77734375" style="23" customWidth="1"/>
    <col min="12038" max="12289" width="9" style="23"/>
    <col min="12290" max="12290" width="9.77734375" style="23" customWidth="1"/>
    <col min="12291" max="12291" width="22.88671875" style="23" customWidth="1"/>
    <col min="12292" max="12292" width="9" style="23"/>
    <col min="12293" max="12293" width="38.77734375" style="23" customWidth="1"/>
    <col min="12294" max="12545" width="9" style="23"/>
    <col min="12546" max="12546" width="9.77734375" style="23" customWidth="1"/>
    <col min="12547" max="12547" width="22.88671875" style="23" customWidth="1"/>
    <col min="12548" max="12548" width="9" style="23"/>
    <col min="12549" max="12549" width="38.77734375" style="23" customWidth="1"/>
    <col min="12550" max="12801" width="9" style="23"/>
    <col min="12802" max="12802" width="9.77734375" style="23" customWidth="1"/>
    <col min="12803" max="12803" width="22.88671875" style="23" customWidth="1"/>
    <col min="12804" max="12804" width="9" style="23"/>
    <col min="12805" max="12805" width="38.77734375" style="23" customWidth="1"/>
    <col min="12806" max="13057" width="9" style="23"/>
    <col min="13058" max="13058" width="9.77734375" style="23" customWidth="1"/>
    <col min="13059" max="13059" width="22.88671875" style="23" customWidth="1"/>
    <col min="13060" max="13060" width="9" style="23"/>
    <col min="13061" max="13061" width="38.77734375" style="23" customWidth="1"/>
    <col min="13062" max="13313" width="9" style="23"/>
    <col min="13314" max="13314" width="9.77734375" style="23" customWidth="1"/>
    <col min="13315" max="13315" width="22.88671875" style="23" customWidth="1"/>
    <col min="13316" max="13316" width="9" style="23"/>
    <col min="13317" max="13317" width="38.77734375" style="23" customWidth="1"/>
    <col min="13318" max="13569" width="9" style="23"/>
    <col min="13570" max="13570" width="9.77734375" style="23" customWidth="1"/>
    <col min="13571" max="13571" width="22.88671875" style="23" customWidth="1"/>
    <col min="13572" max="13572" width="9" style="23"/>
    <col min="13573" max="13573" width="38.77734375" style="23" customWidth="1"/>
    <col min="13574" max="13825" width="9" style="23"/>
    <col min="13826" max="13826" width="9.77734375" style="23" customWidth="1"/>
    <col min="13827" max="13827" width="22.88671875" style="23" customWidth="1"/>
    <col min="13828" max="13828" width="9" style="23"/>
    <col min="13829" max="13829" width="38.77734375" style="23" customWidth="1"/>
    <col min="13830" max="14081" width="9" style="23"/>
    <col min="14082" max="14082" width="9.77734375" style="23" customWidth="1"/>
    <col min="14083" max="14083" width="22.88671875" style="23" customWidth="1"/>
    <col min="14084" max="14084" width="9" style="23"/>
    <col min="14085" max="14085" width="38.77734375" style="23" customWidth="1"/>
    <col min="14086" max="14337" width="9" style="23"/>
    <col min="14338" max="14338" width="9.77734375" style="23" customWidth="1"/>
    <col min="14339" max="14339" width="22.88671875" style="23" customWidth="1"/>
    <col min="14340" max="14340" width="9" style="23"/>
    <col min="14341" max="14341" width="38.77734375" style="23" customWidth="1"/>
    <col min="14342" max="14593" width="9" style="23"/>
    <col min="14594" max="14594" width="9.77734375" style="23" customWidth="1"/>
    <col min="14595" max="14595" width="22.88671875" style="23" customWidth="1"/>
    <col min="14596" max="14596" width="9" style="23"/>
    <col min="14597" max="14597" width="38.77734375" style="23" customWidth="1"/>
    <col min="14598" max="14849" width="9" style="23"/>
    <col min="14850" max="14850" width="9.77734375" style="23" customWidth="1"/>
    <col min="14851" max="14851" width="22.88671875" style="23" customWidth="1"/>
    <col min="14852" max="14852" width="9" style="23"/>
    <col min="14853" max="14853" width="38.77734375" style="23" customWidth="1"/>
    <col min="14854" max="15105" width="9" style="23"/>
    <col min="15106" max="15106" width="9.77734375" style="23" customWidth="1"/>
    <col min="15107" max="15107" width="22.88671875" style="23" customWidth="1"/>
    <col min="15108" max="15108" width="9" style="23"/>
    <col min="15109" max="15109" width="38.77734375" style="23" customWidth="1"/>
    <col min="15110" max="15361" width="9" style="23"/>
    <col min="15362" max="15362" width="9.77734375" style="23" customWidth="1"/>
    <col min="15363" max="15363" width="22.88671875" style="23" customWidth="1"/>
    <col min="15364" max="15364" width="9" style="23"/>
    <col min="15365" max="15365" width="38.77734375" style="23" customWidth="1"/>
    <col min="15366" max="15617" width="9" style="23"/>
    <col min="15618" max="15618" width="9.77734375" style="23" customWidth="1"/>
    <col min="15619" max="15619" width="22.88671875" style="23" customWidth="1"/>
    <col min="15620" max="15620" width="9" style="23"/>
    <col min="15621" max="15621" width="38.77734375" style="23" customWidth="1"/>
    <col min="15622" max="15873" width="9" style="23"/>
    <col min="15874" max="15874" width="9.77734375" style="23" customWidth="1"/>
    <col min="15875" max="15875" width="22.88671875" style="23" customWidth="1"/>
    <col min="15876" max="15876" width="9" style="23"/>
    <col min="15877" max="15877" width="38.77734375" style="23" customWidth="1"/>
    <col min="15878" max="16129" width="9" style="23"/>
    <col min="16130" max="16130" width="9.77734375" style="23" customWidth="1"/>
    <col min="16131" max="16131" width="22.88671875" style="23" customWidth="1"/>
    <col min="16132" max="16132" width="9" style="23"/>
    <col min="16133" max="16133" width="38.77734375" style="23" customWidth="1"/>
    <col min="16134" max="16384" width="9" style="23"/>
  </cols>
  <sheetData>
    <row r="1" spans="1:5" ht="16.2" x14ac:dyDescent="0.2">
      <c r="A1" s="18"/>
      <c r="B1" s="19" t="s">
        <v>221</v>
      </c>
      <c r="C1" s="20"/>
    </row>
    <row r="2" spans="1:5" x14ac:dyDescent="0.2">
      <c r="A2" s="18"/>
      <c r="B2" s="18"/>
      <c r="C2" s="20"/>
    </row>
    <row r="3" spans="1:5" x14ac:dyDescent="0.2">
      <c r="A3" s="18" t="s">
        <v>271</v>
      </c>
    </row>
    <row r="4" spans="1:5" x14ac:dyDescent="0.2">
      <c r="A4" s="26"/>
      <c r="B4" s="27"/>
      <c r="C4" s="28"/>
      <c r="D4" s="29"/>
      <c r="E4" s="30"/>
    </row>
    <row r="5" spans="1:5" ht="7.5" customHeight="1" x14ac:dyDescent="0.2">
      <c r="A5" s="31"/>
      <c r="B5" s="32"/>
      <c r="C5" s="33"/>
      <c r="D5" s="31"/>
      <c r="E5" s="34"/>
    </row>
    <row r="6" spans="1:5" ht="19.5" customHeight="1" x14ac:dyDescent="0.2">
      <c r="A6" s="35"/>
      <c r="B6" s="36" t="s">
        <v>222</v>
      </c>
      <c r="C6" s="37" t="s">
        <v>223</v>
      </c>
      <c r="D6" s="38" t="s">
        <v>224</v>
      </c>
      <c r="E6" s="39" t="s">
        <v>225</v>
      </c>
    </row>
    <row r="7" spans="1:5" x14ac:dyDescent="0.2">
      <c r="A7" s="48" t="s">
        <v>226</v>
      </c>
      <c r="B7" s="40">
        <v>100</v>
      </c>
      <c r="C7" s="41" t="s">
        <v>72</v>
      </c>
      <c r="D7" s="91" t="s">
        <v>227</v>
      </c>
      <c r="E7" s="92">
        <v>124000</v>
      </c>
    </row>
    <row r="8" spans="1:5" x14ac:dyDescent="0.2">
      <c r="A8" s="48"/>
      <c r="B8" s="42">
        <v>101</v>
      </c>
      <c r="C8" s="43" t="s">
        <v>60</v>
      </c>
      <c r="D8" s="51" t="s">
        <v>227</v>
      </c>
      <c r="E8" s="85">
        <v>124000</v>
      </c>
    </row>
    <row r="9" spans="1:5" x14ac:dyDescent="0.2">
      <c r="A9" s="48"/>
      <c r="B9" s="42">
        <v>102</v>
      </c>
      <c r="C9" s="43" t="s">
        <v>62</v>
      </c>
      <c r="D9" s="51" t="s">
        <v>227</v>
      </c>
      <c r="E9" s="85">
        <v>124000</v>
      </c>
    </row>
    <row r="10" spans="1:5" x14ac:dyDescent="0.2">
      <c r="A10" s="48"/>
      <c r="B10" s="42">
        <v>103</v>
      </c>
      <c r="C10" s="43" t="s">
        <v>63</v>
      </c>
      <c r="D10" s="51" t="s">
        <v>228</v>
      </c>
      <c r="E10" s="85">
        <v>224000</v>
      </c>
    </row>
    <row r="11" spans="1:5" x14ac:dyDescent="0.2">
      <c r="A11" s="48"/>
      <c r="B11" s="42">
        <v>104</v>
      </c>
      <c r="C11" s="43" t="s">
        <v>54</v>
      </c>
      <c r="D11" s="51" t="s">
        <v>227</v>
      </c>
      <c r="E11" s="85">
        <v>124000</v>
      </c>
    </row>
    <row r="12" spans="1:5" x14ac:dyDescent="0.2">
      <c r="A12" s="48"/>
      <c r="B12" s="42">
        <v>105</v>
      </c>
      <c r="C12" s="43" t="s">
        <v>74</v>
      </c>
      <c r="D12" s="51" t="s">
        <v>229</v>
      </c>
      <c r="E12" s="85">
        <v>174000</v>
      </c>
    </row>
    <row r="13" spans="1:5" x14ac:dyDescent="0.2">
      <c r="A13" s="48"/>
      <c r="B13" s="42">
        <v>106</v>
      </c>
      <c r="C13" s="43" t="s">
        <v>71</v>
      </c>
      <c r="D13" s="51" t="s">
        <v>230</v>
      </c>
      <c r="E13" s="85">
        <v>282000</v>
      </c>
    </row>
    <row r="14" spans="1:5" x14ac:dyDescent="0.2">
      <c r="A14" s="48"/>
      <c r="B14" s="42">
        <v>107</v>
      </c>
      <c r="C14" s="43" t="s">
        <v>52</v>
      </c>
      <c r="D14" s="51" t="s">
        <v>227</v>
      </c>
      <c r="E14" s="85">
        <v>124000</v>
      </c>
    </row>
    <row r="15" spans="1:5" x14ac:dyDescent="0.2">
      <c r="A15" s="48"/>
      <c r="B15" s="42">
        <v>108</v>
      </c>
      <c r="C15" s="43" t="s">
        <v>53</v>
      </c>
      <c r="D15" s="51" t="s">
        <v>227</v>
      </c>
      <c r="E15" s="85">
        <v>124000</v>
      </c>
    </row>
    <row r="16" spans="1:5" x14ac:dyDescent="0.2">
      <c r="A16" s="48"/>
      <c r="B16" s="42">
        <v>109</v>
      </c>
      <c r="C16" s="43" t="s">
        <v>73</v>
      </c>
      <c r="D16" s="51" t="s">
        <v>229</v>
      </c>
      <c r="E16" s="85">
        <v>174000</v>
      </c>
    </row>
    <row r="17" spans="1:5" x14ac:dyDescent="0.2">
      <c r="A17" s="48"/>
      <c r="B17" s="42">
        <v>110</v>
      </c>
      <c r="C17" s="43" t="s">
        <v>70</v>
      </c>
      <c r="D17" s="51" t="s">
        <v>227</v>
      </c>
      <c r="E17" s="85">
        <v>124000</v>
      </c>
    </row>
    <row r="18" spans="1:5" x14ac:dyDescent="0.2">
      <c r="A18" s="48"/>
      <c r="B18" s="42">
        <v>111</v>
      </c>
      <c r="C18" s="43" t="s">
        <v>65</v>
      </c>
      <c r="D18" s="51" t="s">
        <v>230</v>
      </c>
      <c r="E18" s="85">
        <v>282000</v>
      </c>
    </row>
    <row r="19" spans="1:5" x14ac:dyDescent="0.2">
      <c r="A19" s="48"/>
      <c r="B19" s="42">
        <v>112</v>
      </c>
      <c r="C19" s="43" t="s">
        <v>66</v>
      </c>
      <c r="D19" s="51" t="s">
        <v>228</v>
      </c>
      <c r="E19" s="85">
        <v>224000</v>
      </c>
    </row>
    <row r="20" spans="1:5" x14ac:dyDescent="0.2">
      <c r="A20" s="48"/>
      <c r="B20" s="42">
        <v>113</v>
      </c>
      <c r="C20" s="43" t="s">
        <v>69</v>
      </c>
      <c r="D20" s="51" t="s">
        <v>227</v>
      </c>
      <c r="E20" s="85">
        <v>124000</v>
      </c>
    </row>
    <row r="21" spans="1:5" x14ac:dyDescent="0.2">
      <c r="A21" s="48"/>
      <c r="B21" s="42">
        <v>114</v>
      </c>
      <c r="C21" s="43" t="s">
        <v>67</v>
      </c>
      <c r="D21" s="51" t="s">
        <v>227</v>
      </c>
      <c r="E21" s="85">
        <v>124000</v>
      </c>
    </row>
    <row r="22" spans="1:5" x14ac:dyDescent="0.2">
      <c r="A22" s="48"/>
      <c r="B22" s="42">
        <v>115</v>
      </c>
      <c r="C22" s="43" t="s">
        <v>58</v>
      </c>
      <c r="D22" s="51" t="s">
        <v>227</v>
      </c>
      <c r="E22" s="85">
        <v>124000</v>
      </c>
    </row>
    <row r="23" spans="1:5" x14ac:dyDescent="0.2">
      <c r="A23" s="48"/>
      <c r="B23" s="42">
        <v>116</v>
      </c>
      <c r="C23" s="43" t="s">
        <v>59</v>
      </c>
      <c r="D23" s="51" t="s">
        <v>227</v>
      </c>
      <c r="E23" s="85">
        <v>124000</v>
      </c>
    </row>
    <row r="24" spans="1:5" x14ac:dyDescent="0.2">
      <c r="A24" s="48"/>
      <c r="B24" s="42">
        <v>117</v>
      </c>
      <c r="C24" s="43" t="s">
        <v>61</v>
      </c>
      <c r="D24" s="51" t="s">
        <v>227</v>
      </c>
      <c r="E24" s="85">
        <v>124000</v>
      </c>
    </row>
    <row r="25" spans="1:5" x14ac:dyDescent="0.2">
      <c r="A25" s="48"/>
      <c r="B25" s="42">
        <v>191</v>
      </c>
      <c r="C25" s="43" t="s">
        <v>55</v>
      </c>
      <c r="D25" s="51" t="s">
        <v>231</v>
      </c>
      <c r="E25" s="85">
        <v>326000</v>
      </c>
    </row>
    <row r="26" spans="1:5" x14ac:dyDescent="0.2">
      <c r="A26" s="48"/>
      <c r="B26" s="42">
        <v>119</v>
      </c>
      <c r="C26" s="43" t="s">
        <v>56</v>
      </c>
      <c r="D26" s="51" t="s">
        <v>227</v>
      </c>
      <c r="E26" s="85">
        <v>124000</v>
      </c>
    </row>
    <row r="27" spans="1:5" x14ac:dyDescent="0.2">
      <c r="A27" s="48"/>
      <c r="B27" s="42">
        <v>120</v>
      </c>
      <c r="C27" s="43" t="s">
        <v>57</v>
      </c>
      <c r="D27" s="51" t="s">
        <v>227</v>
      </c>
      <c r="E27" s="85">
        <v>124000</v>
      </c>
    </row>
    <row r="28" spans="1:5" x14ac:dyDescent="0.2">
      <c r="A28" s="48"/>
      <c r="B28" s="42">
        <v>121</v>
      </c>
      <c r="C28" s="43" t="s">
        <v>64</v>
      </c>
      <c r="D28" s="51" t="s">
        <v>227</v>
      </c>
      <c r="E28" s="85">
        <v>124000</v>
      </c>
    </row>
    <row r="29" spans="1:5" x14ac:dyDescent="0.2">
      <c r="A29" s="48"/>
      <c r="B29" s="42">
        <v>123</v>
      </c>
      <c r="C29" s="43" t="s">
        <v>75</v>
      </c>
      <c r="D29" s="51" t="s">
        <v>227</v>
      </c>
      <c r="E29" s="85">
        <v>124000</v>
      </c>
    </row>
    <row r="30" spans="1:5" x14ac:dyDescent="0.2">
      <c r="A30" s="48"/>
      <c r="B30" s="42">
        <v>124</v>
      </c>
      <c r="C30" s="43" t="s">
        <v>68</v>
      </c>
      <c r="D30" s="51" t="s">
        <v>227</v>
      </c>
      <c r="E30" s="85">
        <v>124000</v>
      </c>
    </row>
    <row r="31" spans="1:5" x14ac:dyDescent="0.2">
      <c r="A31" s="48" t="s">
        <v>76</v>
      </c>
      <c r="B31" s="44">
        <v>201</v>
      </c>
      <c r="C31" s="45" t="s">
        <v>77</v>
      </c>
      <c r="D31" s="52" t="s">
        <v>227</v>
      </c>
      <c r="E31" s="84">
        <v>124000</v>
      </c>
    </row>
    <row r="32" spans="1:5" x14ac:dyDescent="0.2">
      <c r="A32" s="93"/>
      <c r="B32" s="46">
        <v>202</v>
      </c>
      <c r="C32" s="47" t="s">
        <v>96</v>
      </c>
      <c r="D32" s="94" t="s">
        <v>227</v>
      </c>
      <c r="E32" s="95">
        <v>124000</v>
      </c>
    </row>
    <row r="33" spans="1:5" x14ac:dyDescent="0.2">
      <c r="A33" s="48"/>
      <c r="B33" s="42">
        <v>203</v>
      </c>
      <c r="C33" s="43" t="s">
        <v>93</v>
      </c>
      <c r="D33" s="51" t="s">
        <v>227</v>
      </c>
      <c r="E33" s="85">
        <v>124000</v>
      </c>
    </row>
    <row r="34" spans="1:5" x14ac:dyDescent="0.2">
      <c r="A34" s="48"/>
      <c r="B34" s="42">
        <v>204</v>
      </c>
      <c r="C34" s="43" t="s">
        <v>86</v>
      </c>
      <c r="D34" s="51" t="s">
        <v>228</v>
      </c>
      <c r="E34" s="85">
        <v>224000</v>
      </c>
    </row>
    <row r="35" spans="1:5" x14ac:dyDescent="0.2">
      <c r="A35" s="48"/>
      <c r="B35" s="42">
        <v>205</v>
      </c>
      <c r="C35" s="43" t="s">
        <v>84</v>
      </c>
      <c r="D35" s="51" t="s">
        <v>227</v>
      </c>
      <c r="E35" s="85">
        <v>124000</v>
      </c>
    </row>
    <row r="36" spans="1:5" x14ac:dyDescent="0.2">
      <c r="A36" s="48"/>
      <c r="B36" s="42">
        <v>206</v>
      </c>
      <c r="C36" s="43" t="s">
        <v>83</v>
      </c>
      <c r="D36" s="51" t="s">
        <v>227</v>
      </c>
      <c r="E36" s="85">
        <v>124000</v>
      </c>
    </row>
    <row r="37" spans="1:5" x14ac:dyDescent="0.2">
      <c r="A37" s="48"/>
      <c r="B37" s="42">
        <v>207</v>
      </c>
      <c r="C37" s="43" t="s">
        <v>81</v>
      </c>
      <c r="D37" s="51" t="s">
        <v>227</v>
      </c>
      <c r="E37" s="85">
        <v>124000</v>
      </c>
    </row>
    <row r="38" spans="1:5" x14ac:dyDescent="0.2">
      <c r="A38" s="48"/>
      <c r="B38" s="42">
        <v>208</v>
      </c>
      <c r="C38" s="43" t="s">
        <v>87</v>
      </c>
      <c r="D38" s="51" t="s">
        <v>227</v>
      </c>
      <c r="E38" s="85">
        <v>124000</v>
      </c>
    </row>
    <row r="39" spans="1:5" x14ac:dyDescent="0.2">
      <c r="A39" s="48"/>
      <c r="B39" s="42">
        <v>209</v>
      </c>
      <c r="C39" s="43" t="s">
        <v>79</v>
      </c>
      <c r="D39" s="51" t="s">
        <v>227</v>
      </c>
      <c r="E39" s="85">
        <v>124000</v>
      </c>
    </row>
    <row r="40" spans="1:5" x14ac:dyDescent="0.2">
      <c r="A40" s="48"/>
      <c r="B40" s="42">
        <v>210</v>
      </c>
      <c r="C40" s="43" t="s">
        <v>80</v>
      </c>
      <c r="D40" s="51" t="s">
        <v>227</v>
      </c>
      <c r="E40" s="85">
        <v>124000</v>
      </c>
    </row>
    <row r="41" spans="1:5" x14ac:dyDescent="0.2">
      <c r="A41" s="48"/>
      <c r="B41" s="42">
        <v>211</v>
      </c>
      <c r="C41" s="43" t="s">
        <v>82</v>
      </c>
      <c r="D41" s="51" t="s">
        <v>227</v>
      </c>
      <c r="E41" s="85">
        <v>124000</v>
      </c>
    </row>
    <row r="42" spans="1:5" x14ac:dyDescent="0.2">
      <c r="A42" s="48"/>
      <c r="B42" s="42">
        <v>212</v>
      </c>
      <c r="C42" s="43" t="s">
        <v>97</v>
      </c>
      <c r="D42" s="51" t="s">
        <v>227</v>
      </c>
      <c r="E42" s="85">
        <v>124000</v>
      </c>
    </row>
    <row r="43" spans="1:5" x14ac:dyDescent="0.2">
      <c r="A43" s="48"/>
      <c r="B43" s="42">
        <v>213</v>
      </c>
      <c r="C43" s="43" t="s">
        <v>85</v>
      </c>
      <c r="D43" s="51" t="s">
        <v>228</v>
      </c>
      <c r="E43" s="85">
        <v>224000</v>
      </c>
    </row>
    <row r="44" spans="1:5" x14ac:dyDescent="0.2">
      <c r="A44" s="48"/>
      <c r="B44" s="42">
        <v>214</v>
      </c>
      <c r="C44" s="43" t="s">
        <v>98</v>
      </c>
      <c r="D44" s="51" t="s">
        <v>227</v>
      </c>
      <c r="E44" s="85">
        <v>124000</v>
      </c>
    </row>
    <row r="45" spans="1:5" x14ac:dyDescent="0.2">
      <c r="A45" s="48"/>
      <c r="B45" s="42">
        <v>215</v>
      </c>
      <c r="C45" s="43" t="s">
        <v>89</v>
      </c>
      <c r="D45" s="51" t="s">
        <v>227</v>
      </c>
      <c r="E45" s="85">
        <v>124000</v>
      </c>
    </row>
    <row r="46" spans="1:5" x14ac:dyDescent="0.2">
      <c r="A46" s="48"/>
      <c r="B46" s="42">
        <v>216</v>
      </c>
      <c r="C46" s="43" t="s">
        <v>91</v>
      </c>
      <c r="D46" s="51" t="s">
        <v>227</v>
      </c>
      <c r="E46" s="85">
        <v>124000</v>
      </c>
    </row>
    <row r="47" spans="1:5" x14ac:dyDescent="0.2">
      <c r="A47" s="48"/>
      <c r="B47" s="42">
        <v>217</v>
      </c>
      <c r="C47" s="43" t="s">
        <v>92</v>
      </c>
      <c r="D47" s="51" t="s">
        <v>227</v>
      </c>
      <c r="E47" s="85">
        <v>124000</v>
      </c>
    </row>
    <row r="48" spans="1:5" x14ac:dyDescent="0.2">
      <c r="A48" s="48"/>
      <c r="B48" s="42">
        <v>218</v>
      </c>
      <c r="C48" s="43" t="s">
        <v>95</v>
      </c>
      <c r="D48" s="51" t="s">
        <v>227</v>
      </c>
      <c r="E48" s="85">
        <v>124000</v>
      </c>
    </row>
    <row r="49" spans="1:5" x14ac:dyDescent="0.2">
      <c r="A49" s="48"/>
      <c r="B49" s="42">
        <v>219</v>
      </c>
      <c r="C49" s="43" t="s">
        <v>88</v>
      </c>
      <c r="D49" s="51" t="s">
        <v>227</v>
      </c>
      <c r="E49" s="85">
        <v>124000</v>
      </c>
    </row>
    <row r="50" spans="1:5" x14ac:dyDescent="0.2">
      <c r="A50" s="48"/>
      <c r="B50" s="42">
        <v>220</v>
      </c>
      <c r="C50" s="43" t="s">
        <v>78</v>
      </c>
      <c r="D50" s="51" t="s">
        <v>227</v>
      </c>
      <c r="E50" s="85">
        <v>124000</v>
      </c>
    </row>
    <row r="51" spans="1:5" x14ac:dyDescent="0.2">
      <c r="A51" s="48"/>
      <c r="B51" s="42">
        <v>221</v>
      </c>
      <c r="C51" s="43" t="s">
        <v>94</v>
      </c>
      <c r="D51" s="51" t="s">
        <v>227</v>
      </c>
      <c r="E51" s="85">
        <v>124000</v>
      </c>
    </row>
    <row r="52" spans="1:5" x14ac:dyDescent="0.2">
      <c r="A52" s="48"/>
      <c r="B52" s="42">
        <v>222</v>
      </c>
      <c r="C52" s="43" t="s">
        <v>90</v>
      </c>
      <c r="D52" s="51" t="s">
        <v>227</v>
      </c>
      <c r="E52" s="85">
        <v>124000</v>
      </c>
    </row>
    <row r="53" spans="1:5" x14ac:dyDescent="0.2">
      <c r="A53" s="48" t="s">
        <v>99</v>
      </c>
      <c r="B53" s="44">
        <v>301</v>
      </c>
      <c r="C53" s="45" t="s">
        <v>111</v>
      </c>
      <c r="D53" s="96" t="s">
        <v>231</v>
      </c>
      <c r="E53" s="84">
        <v>326000</v>
      </c>
    </row>
    <row r="54" spans="1:5" x14ac:dyDescent="0.2">
      <c r="A54" s="93"/>
      <c r="B54" s="46">
        <v>303</v>
      </c>
      <c r="C54" s="47" t="s">
        <v>104</v>
      </c>
      <c r="D54" s="48" t="s">
        <v>232</v>
      </c>
      <c r="E54" s="95">
        <v>168000</v>
      </c>
    </row>
    <row r="55" spans="1:5" x14ac:dyDescent="0.2">
      <c r="A55" s="48"/>
      <c r="B55" s="40">
        <v>304</v>
      </c>
      <c r="C55" s="43" t="s">
        <v>103</v>
      </c>
      <c r="D55" s="51" t="s">
        <v>232</v>
      </c>
      <c r="E55" s="85">
        <v>168000</v>
      </c>
    </row>
    <row r="56" spans="1:5" x14ac:dyDescent="0.2">
      <c r="A56" s="48"/>
      <c r="B56" s="42">
        <v>305</v>
      </c>
      <c r="C56" s="43" t="s">
        <v>102</v>
      </c>
      <c r="D56" s="51" t="s">
        <v>231</v>
      </c>
      <c r="E56" s="85">
        <v>326000</v>
      </c>
    </row>
    <row r="57" spans="1:5" x14ac:dyDescent="0.2">
      <c r="A57" s="48"/>
      <c r="B57" s="42">
        <v>306</v>
      </c>
      <c r="C57" s="43" t="s">
        <v>112</v>
      </c>
      <c r="D57" s="51" t="s">
        <v>232</v>
      </c>
      <c r="E57" s="85">
        <v>168000</v>
      </c>
    </row>
    <row r="58" spans="1:5" x14ac:dyDescent="0.2">
      <c r="A58" s="48"/>
      <c r="B58" s="42">
        <v>307</v>
      </c>
      <c r="C58" s="43" t="s">
        <v>107</v>
      </c>
      <c r="D58" s="51" t="s">
        <v>232</v>
      </c>
      <c r="E58" s="85">
        <v>168000</v>
      </c>
    </row>
    <row r="59" spans="1:5" x14ac:dyDescent="0.2">
      <c r="A59" s="48"/>
      <c r="B59" s="42">
        <v>308</v>
      </c>
      <c r="C59" s="43" t="s">
        <v>113</v>
      </c>
      <c r="D59" s="51" t="s">
        <v>232</v>
      </c>
      <c r="E59" s="85">
        <v>168000</v>
      </c>
    </row>
    <row r="60" spans="1:5" x14ac:dyDescent="0.2">
      <c r="A60" s="48"/>
      <c r="B60" s="42">
        <v>309</v>
      </c>
      <c r="C60" s="43" t="s">
        <v>105</v>
      </c>
      <c r="D60" s="51" t="s">
        <v>233</v>
      </c>
      <c r="E60" s="85">
        <v>268000</v>
      </c>
    </row>
    <row r="61" spans="1:5" x14ac:dyDescent="0.2">
      <c r="A61" s="48"/>
      <c r="B61" s="42">
        <v>310</v>
      </c>
      <c r="C61" s="43" t="s">
        <v>106</v>
      </c>
      <c r="D61" s="51" t="s">
        <v>231</v>
      </c>
      <c r="E61" s="85">
        <v>326000</v>
      </c>
    </row>
    <row r="62" spans="1:5" x14ac:dyDescent="0.2">
      <c r="A62" s="48"/>
      <c r="B62" s="42">
        <v>311</v>
      </c>
      <c r="C62" s="43" t="s">
        <v>108</v>
      </c>
      <c r="D62" s="51" t="s">
        <v>232</v>
      </c>
      <c r="E62" s="85">
        <v>168000</v>
      </c>
    </row>
    <row r="63" spans="1:5" x14ac:dyDescent="0.2">
      <c r="A63" s="48"/>
      <c r="B63" s="42">
        <v>312</v>
      </c>
      <c r="C63" s="43" t="s">
        <v>109</v>
      </c>
      <c r="D63" s="51" t="s">
        <v>232</v>
      </c>
      <c r="E63" s="85">
        <v>168000</v>
      </c>
    </row>
    <row r="64" spans="1:5" x14ac:dyDescent="0.2">
      <c r="A64" s="48"/>
      <c r="B64" s="42">
        <v>313</v>
      </c>
      <c r="C64" s="43" t="s">
        <v>110</v>
      </c>
      <c r="D64" s="51" t="s">
        <v>232</v>
      </c>
      <c r="E64" s="85">
        <v>168000</v>
      </c>
    </row>
    <row r="65" spans="1:5" x14ac:dyDescent="0.2">
      <c r="A65" s="48"/>
      <c r="B65" s="42">
        <v>314</v>
      </c>
      <c r="C65" s="43" t="s">
        <v>100</v>
      </c>
      <c r="D65" s="51" t="s">
        <v>231</v>
      </c>
      <c r="E65" s="85">
        <v>326000</v>
      </c>
    </row>
    <row r="66" spans="1:5" x14ac:dyDescent="0.2">
      <c r="A66" s="48"/>
      <c r="B66" s="42">
        <v>315</v>
      </c>
      <c r="C66" s="43" t="s">
        <v>101</v>
      </c>
      <c r="D66" s="51" t="s">
        <v>232</v>
      </c>
      <c r="E66" s="85">
        <v>168000</v>
      </c>
    </row>
    <row r="67" spans="1:5" x14ac:dyDescent="0.2">
      <c r="A67" s="48"/>
      <c r="B67" s="42">
        <v>316</v>
      </c>
      <c r="C67" s="43" t="s">
        <v>234</v>
      </c>
      <c r="D67" s="51" t="s">
        <v>232</v>
      </c>
      <c r="E67" s="85">
        <v>168000</v>
      </c>
    </row>
    <row r="68" spans="1:5" x14ac:dyDescent="0.2">
      <c r="A68" s="48"/>
      <c r="B68" s="42">
        <v>317</v>
      </c>
      <c r="C68" s="43" t="s">
        <v>51</v>
      </c>
      <c r="D68" s="51" t="s">
        <v>232</v>
      </c>
      <c r="E68" s="85">
        <v>168000</v>
      </c>
    </row>
    <row r="69" spans="1:5" x14ac:dyDescent="0.2">
      <c r="A69" s="48" t="s">
        <v>114</v>
      </c>
      <c r="B69" s="42">
        <v>401</v>
      </c>
      <c r="C69" s="43" t="s">
        <v>115</v>
      </c>
      <c r="D69" s="51" t="s">
        <v>227</v>
      </c>
      <c r="E69" s="85">
        <v>124000</v>
      </c>
    </row>
    <row r="70" spans="1:5" x14ac:dyDescent="0.2">
      <c r="A70" s="48"/>
      <c r="B70" s="42">
        <v>402</v>
      </c>
      <c r="C70" s="43" t="s">
        <v>121</v>
      </c>
      <c r="D70" s="51" t="s">
        <v>227</v>
      </c>
      <c r="E70" s="85">
        <v>124000</v>
      </c>
    </row>
    <row r="71" spans="1:5" x14ac:dyDescent="0.2">
      <c r="A71" s="48"/>
      <c r="B71" s="40">
        <v>403</v>
      </c>
      <c r="C71" s="41" t="s">
        <v>125</v>
      </c>
      <c r="D71" s="91" t="s">
        <v>227</v>
      </c>
      <c r="E71" s="92">
        <v>124000</v>
      </c>
    </row>
    <row r="72" spans="1:5" x14ac:dyDescent="0.2">
      <c r="A72" s="97"/>
      <c r="B72" s="49">
        <v>404</v>
      </c>
      <c r="C72" s="50" t="s">
        <v>124</v>
      </c>
      <c r="D72" s="96" t="s">
        <v>227</v>
      </c>
      <c r="E72" s="98">
        <v>124000</v>
      </c>
    </row>
    <row r="73" spans="1:5" x14ac:dyDescent="0.2">
      <c r="A73" s="93"/>
      <c r="B73" s="46">
        <v>405</v>
      </c>
      <c r="C73" s="47" t="s">
        <v>117</v>
      </c>
      <c r="D73" s="94" t="s">
        <v>227</v>
      </c>
      <c r="E73" s="95">
        <v>124000</v>
      </c>
    </row>
    <row r="74" spans="1:5" x14ac:dyDescent="0.2">
      <c r="A74" s="48"/>
      <c r="B74" s="42">
        <v>406</v>
      </c>
      <c r="C74" s="43" t="s">
        <v>118</v>
      </c>
      <c r="D74" s="51" t="s">
        <v>227</v>
      </c>
      <c r="E74" s="85">
        <v>124000</v>
      </c>
    </row>
    <row r="75" spans="1:5" x14ac:dyDescent="0.2">
      <c r="A75" s="48"/>
      <c r="B75" s="42">
        <v>407</v>
      </c>
      <c r="C75" s="43" t="s">
        <v>120</v>
      </c>
      <c r="D75" s="51" t="s">
        <v>227</v>
      </c>
      <c r="E75" s="85">
        <v>124000</v>
      </c>
    </row>
    <row r="76" spans="1:5" x14ac:dyDescent="0.2">
      <c r="A76" s="48"/>
      <c r="B76" s="42">
        <v>408</v>
      </c>
      <c r="C76" s="43" t="s">
        <v>119</v>
      </c>
      <c r="D76" s="51" t="s">
        <v>227</v>
      </c>
      <c r="E76" s="85">
        <v>124000</v>
      </c>
    </row>
    <row r="77" spans="1:5" x14ac:dyDescent="0.2">
      <c r="A77" s="48"/>
      <c r="B77" s="42">
        <v>409</v>
      </c>
      <c r="C77" s="43" t="s">
        <v>122</v>
      </c>
      <c r="D77" s="51" t="s">
        <v>227</v>
      </c>
      <c r="E77" s="85">
        <v>124000</v>
      </c>
    </row>
    <row r="78" spans="1:5" x14ac:dyDescent="0.2">
      <c r="A78" s="48"/>
      <c r="B78" s="42">
        <v>410</v>
      </c>
      <c r="C78" s="43" t="s">
        <v>123</v>
      </c>
      <c r="D78" s="51" t="s">
        <v>227</v>
      </c>
      <c r="E78" s="85">
        <v>124000</v>
      </c>
    </row>
    <row r="79" spans="1:5" x14ac:dyDescent="0.2">
      <c r="A79" s="48"/>
      <c r="B79" s="42">
        <v>411</v>
      </c>
      <c r="C79" s="43" t="s">
        <v>142</v>
      </c>
      <c r="D79" s="51" t="s">
        <v>227</v>
      </c>
      <c r="E79" s="85">
        <v>124000</v>
      </c>
    </row>
    <row r="80" spans="1:5" x14ac:dyDescent="0.2">
      <c r="A80" s="48"/>
      <c r="B80" s="42">
        <v>412</v>
      </c>
      <c r="C80" s="43" t="s">
        <v>141</v>
      </c>
      <c r="D80" s="51" t="s">
        <v>227</v>
      </c>
      <c r="E80" s="85">
        <v>124000</v>
      </c>
    </row>
    <row r="81" spans="1:5" x14ac:dyDescent="0.2">
      <c r="A81" s="48"/>
      <c r="B81" s="42">
        <v>413</v>
      </c>
      <c r="C81" s="43" t="s">
        <v>137</v>
      </c>
      <c r="D81" s="51" t="s">
        <v>227</v>
      </c>
      <c r="E81" s="85">
        <v>124000</v>
      </c>
    </row>
    <row r="82" spans="1:5" x14ac:dyDescent="0.2">
      <c r="A82" s="48"/>
      <c r="B82" s="42">
        <v>414</v>
      </c>
      <c r="C82" s="43" t="s">
        <v>138</v>
      </c>
      <c r="D82" s="51" t="s">
        <v>227</v>
      </c>
      <c r="E82" s="85">
        <v>124000</v>
      </c>
    </row>
    <row r="83" spans="1:5" x14ac:dyDescent="0.2">
      <c r="A83" s="48"/>
      <c r="B83" s="42">
        <v>415</v>
      </c>
      <c r="C83" s="43" t="s">
        <v>140</v>
      </c>
      <c r="D83" s="51" t="s">
        <v>227</v>
      </c>
      <c r="E83" s="85">
        <v>124000</v>
      </c>
    </row>
    <row r="84" spans="1:5" x14ac:dyDescent="0.2">
      <c r="A84" s="48"/>
      <c r="B84" s="42">
        <v>416</v>
      </c>
      <c r="C84" s="43" t="s">
        <v>135</v>
      </c>
      <c r="D84" s="51" t="s">
        <v>227</v>
      </c>
      <c r="E84" s="85">
        <v>124000</v>
      </c>
    </row>
    <row r="85" spans="1:5" x14ac:dyDescent="0.2">
      <c r="A85" s="48"/>
      <c r="B85" s="42">
        <v>417</v>
      </c>
      <c r="C85" s="43" t="s">
        <v>131</v>
      </c>
      <c r="D85" s="51" t="s">
        <v>227</v>
      </c>
      <c r="E85" s="85">
        <v>124000</v>
      </c>
    </row>
    <row r="86" spans="1:5" x14ac:dyDescent="0.2">
      <c r="A86" s="48"/>
      <c r="B86" s="42">
        <v>418</v>
      </c>
      <c r="C86" s="43" t="s">
        <v>144</v>
      </c>
      <c r="D86" s="51" t="s">
        <v>227</v>
      </c>
      <c r="E86" s="85">
        <v>124000</v>
      </c>
    </row>
    <row r="87" spans="1:5" x14ac:dyDescent="0.2">
      <c r="A87" s="48"/>
      <c r="B87" s="42">
        <v>419</v>
      </c>
      <c r="C87" s="43" t="s">
        <v>130</v>
      </c>
      <c r="D87" s="51" t="s">
        <v>227</v>
      </c>
      <c r="E87" s="85">
        <v>124000</v>
      </c>
    </row>
    <row r="88" spans="1:5" x14ac:dyDescent="0.2">
      <c r="A88" s="48"/>
      <c r="B88" s="42">
        <v>420</v>
      </c>
      <c r="C88" s="43" t="s">
        <v>132</v>
      </c>
      <c r="D88" s="51" t="s">
        <v>227</v>
      </c>
      <c r="E88" s="85">
        <v>124000</v>
      </c>
    </row>
    <row r="89" spans="1:5" x14ac:dyDescent="0.2">
      <c r="A89" s="48"/>
      <c r="B89" s="42">
        <v>421</v>
      </c>
      <c r="C89" s="43" t="s">
        <v>134</v>
      </c>
      <c r="D89" s="51" t="s">
        <v>227</v>
      </c>
      <c r="E89" s="85">
        <v>124000</v>
      </c>
    </row>
    <row r="90" spans="1:5" x14ac:dyDescent="0.2">
      <c r="A90" s="48"/>
      <c r="B90" s="42">
        <v>422</v>
      </c>
      <c r="C90" s="43" t="s">
        <v>126</v>
      </c>
      <c r="D90" s="51" t="s">
        <v>227</v>
      </c>
      <c r="E90" s="85">
        <v>124000</v>
      </c>
    </row>
    <row r="91" spans="1:5" x14ac:dyDescent="0.2">
      <c r="A91" s="48"/>
      <c r="B91" s="42">
        <v>423</v>
      </c>
      <c r="C91" s="43" t="s">
        <v>127</v>
      </c>
      <c r="D91" s="51" t="s">
        <v>227</v>
      </c>
      <c r="E91" s="85">
        <v>124000</v>
      </c>
    </row>
    <row r="92" spans="1:5" x14ac:dyDescent="0.2">
      <c r="A92" s="48"/>
      <c r="B92" s="42">
        <v>424</v>
      </c>
      <c r="C92" s="43" t="s">
        <v>129</v>
      </c>
      <c r="D92" s="51" t="s">
        <v>227</v>
      </c>
      <c r="E92" s="85">
        <v>124000</v>
      </c>
    </row>
    <row r="93" spans="1:5" x14ac:dyDescent="0.2">
      <c r="A93" s="48"/>
      <c r="B93" s="42">
        <v>425</v>
      </c>
      <c r="C93" s="43" t="s">
        <v>133</v>
      </c>
      <c r="D93" s="51" t="s">
        <v>227</v>
      </c>
      <c r="E93" s="85">
        <v>124000</v>
      </c>
    </row>
    <row r="94" spans="1:5" x14ac:dyDescent="0.2">
      <c r="A94" s="48"/>
      <c r="B94" s="42">
        <v>426</v>
      </c>
      <c r="C94" s="43" t="s">
        <v>116</v>
      </c>
      <c r="D94" s="51" t="s">
        <v>227</v>
      </c>
      <c r="E94" s="85">
        <v>124000</v>
      </c>
    </row>
    <row r="95" spans="1:5" x14ac:dyDescent="0.2">
      <c r="A95" s="48"/>
      <c r="B95" s="42">
        <v>427</v>
      </c>
      <c r="C95" s="43" t="s">
        <v>136</v>
      </c>
      <c r="D95" s="51" t="s">
        <v>227</v>
      </c>
      <c r="E95" s="85">
        <v>124000</v>
      </c>
    </row>
    <row r="96" spans="1:5" x14ac:dyDescent="0.2">
      <c r="A96" s="48"/>
      <c r="B96" s="42">
        <v>428</v>
      </c>
      <c r="C96" s="43" t="s">
        <v>219</v>
      </c>
      <c r="D96" s="51" t="s">
        <v>227</v>
      </c>
      <c r="E96" s="85">
        <v>124000</v>
      </c>
    </row>
    <row r="97" spans="1:5" x14ac:dyDescent="0.2">
      <c r="A97" s="48"/>
      <c r="B97" s="44">
        <v>429</v>
      </c>
      <c r="C97" s="45" t="s">
        <v>128</v>
      </c>
      <c r="D97" s="52" t="s">
        <v>227</v>
      </c>
      <c r="E97" s="84">
        <v>124000</v>
      </c>
    </row>
    <row r="98" spans="1:5" x14ac:dyDescent="0.2">
      <c r="A98" s="48"/>
      <c r="B98" s="44">
        <v>430</v>
      </c>
      <c r="C98" s="45" t="s">
        <v>139</v>
      </c>
      <c r="D98" s="52" t="s">
        <v>227</v>
      </c>
      <c r="E98" s="84">
        <v>124000</v>
      </c>
    </row>
    <row r="99" spans="1:5" x14ac:dyDescent="0.2">
      <c r="A99" s="48"/>
      <c r="B99" s="44">
        <v>431</v>
      </c>
      <c r="C99" s="45" t="s">
        <v>235</v>
      </c>
      <c r="D99" s="52" t="s">
        <v>227</v>
      </c>
      <c r="E99" s="84">
        <v>124000</v>
      </c>
    </row>
    <row r="100" spans="1:5" x14ac:dyDescent="0.2">
      <c r="A100" s="48"/>
      <c r="B100" s="42">
        <v>432</v>
      </c>
      <c r="C100" s="43" t="s">
        <v>236</v>
      </c>
      <c r="D100" s="51" t="s">
        <v>227</v>
      </c>
      <c r="E100" s="85">
        <v>124000</v>
      </c>
    </row>
    <row r="101" spans="1:5" x14ac:dyDescent="0.2">
      <c r="A101" s="48"/>
      <c r="B101" s="42">
        <v>433</v>
      </c>
      <c r="C101" s="43" t="s">
        <v>237</v>
      </c>
      <c r="D101" s="51" t="s">
        <v>227</v>
      </c>
      <c r="E101" s="85">
        <v>124000</v>
      </c>
    </row>
    <row r="102" spans="1:5" x14ac:dyDescent="0.2">
      <c r="A102" s="48"/>
      <c r="B102" s="42">
        <v>434</v>
      </c>
      <c r="C102" s="43" t="s">
        <v>238</v>
      </c>
      <c r="D102" s="51" t="s">
        <v>227</v>
      </c>
      <c r="E102" s="85">
        <v>124000</v>
      </c>
    </row>
    <row r="103" spans="1:5" x14ac:dyDescent="0.2">
      <c r="A103" s="48"/>
      <c r="B103" s="42">
        <v>435</v>
      </c>
      <c r="C103" s="43" t="s">
        <v>239</v>
      </c>
      <c r="D103" s="51" t="s">
        <v>227</v>
      </c>
      <c r="E103" s="85">
        <v>124000</v>
      </c>
    </row>
    <row r="104" spans="1:5" x14ac:dyDescent="0.2">
      <c r="A104" s="48"/>
      <c r="B104" s="42">
        <v>436</v>
      </c>
      <c r="C104" s="43" t="s">
        <v>240</v>
      </c>
      <c r="D104" s="51" t="s">
        <v>227</v>
      </c>
      <c r="E104" s="85">
        <v>124000</v>
      </c>
    </row>
    <row r="105" spans="1:5" x14ac:dyDescent="0.2">
      <c r="A105" s="48"/>
      <c r="B105" s="42">
        <v>437</v>
      </c>
      <c r="C105" s="43" t="s">
        <v>143</v>
      </c>
      <c r="D105" s="51" t="s">
        <v>227</v>
      </c>
      <c r="E105" s="85">
        <v>124000</v>
      </c>
    </row>
    <row r="106" spans="1:5" x14ac:dyDescent="0.2">
      <c r="A106" s="48"/>
      <c r="B106" s="42">
        <v>438</v>
      </c>
      <c r="C106" s="43" t="s">
        <v>241</v>
      </c>
      <c r="D106" s="51" t="s">
        <v>227</v>
      </c>
      <c r="E106" s="85">
        <v>124000</v>
      </c>
    </row>
    <row r="107" spans="1:5" x14ac:dyDescent="0.2">
      <c r="A107" s="48"/>
      <c r="B107" s="42">
        <v>439</v>
      </c>
      <c r="C107" s="43" t="s">
        <v>242</v>
      </c>
      <c r="D107" s="51" t="s">
        <v>227</v>
      </c>
      <c r="E107" s="85">
        <v>124000</v>
      </c>
    </row>
    <row r="108" spans="1:5" x14ac:dyDescent="0.2">
      <c r="A108" s="48" t="s">
        <v>145</v>
      </c>
      <c r="B108" s="44">
        <v>501</v>
      </c>
      <c r="C108" s="45" t="s">
        <v>147</v>
      </c>
      <c r="D108" s="52" t="s">
        <v>231</v>
      </c>
      <c r="E108" s="84">
        <v>326000</v>
      </c>
    </row>
    <row r="109" spans="1:5" x14ac:dyDescent="0.2">
      <c r="A109" s="48"/>
      <c r="B109" s="42">
        <v>502</v>
      </c>
      <c r="C109" s="43" t="s">
        <v>146</v>
      </c>
      <c r="D109" s="51" t="s">
        <v>231</v>
      </c>
      <c r="E109" s="84">
        <v>326000</v>
      </c>
    </row>
    <row r="110" spans="1:5" x14ac:dyDescent="0.2">
      <c r="A110" s="48" t="s">
        <v>148</v>
      </c>
      <c r="B110" s="42">
        <v>601</v>
      </c>
      <c r="C110" s="43" t="s">
        <v>149</v>
      </c>
      <c r="D110" s="51" t="s">
        <v>230</v>
      </c>
      <c r="E110" s="85">
        <v>282000</v>
      </c>
    </row>
    <row r="111" spans="1:5" x14ac:dyDescent="0.2">
      <c r="A111" s="97"/>
      <c r="B111" s="49">
        <v>602</v>
      </c>
      <c r="C111" s="50" t="s">
        <v>160</v>
      </c>
      <c r="D111" s="96" t="s">
        <v>230</v>
      </c>
      <c r="E111" s="98">
        <v>282000</v>
      </c>
    </row>
    <row r="112" spans="1:5" x14ac:dyDescent="0.2">
      <c r="A112" s="48"/>
      <c r="B112" s="40">
        <v>603</v>
      </c>
      <c r="C112" s="41" t="s">
        <v>162</v>
      </c>
      <c r="D112" s="40" t="s">
        <v>227</v>
      </c>
      <c r="E112" s="81">
        <v>124000</v>
      </c>
    </row>
    <row r="113" spans="1:5" x14ac:dyDescent="0.2">
      <c r="A113" s="48"/>
      <c r="B113" s="42">
        <v>604</v>
      </c>
      <c r="C113" s="43" t="s">
        <v>163</v>
      </c>
      <c r="D113" s="42" t="s">
        <v>227</v>
      </c>
      <c r="E113" s="82">
        <v>124000</v>
      </c>
    </row>
    <row r="114" spans="1:5" x14ac:dyDescent="0.2">
      <c r="A114" s="48"/>
      <c r="B114" s="42">
        <v>605</v>
      </c>
      <c r="C114" s="43" t="s">
        <v>165</v>
      </c>
      <c r="D114" s="42" t="s">
        <v>227</v>
      </c>
      <c r="E114" s="82">
        <v>124000</v>
      </c>
    </row>
    <row r="115" spans="1:5" x14ac:dyDescent="0.2">
      <c r="A115" s="48"/>
      <c r="B115" s="42">
        <v>606</v>
      </c>
      <c r="C115" s="43" t="s">
        <v>166</v>
      </c>
      <c r="D115" s="42" t="s">
        <v>227</v>
      </c>
      <c r="E115" s="82">
        <v>124000</v>
      </c>
    </row>
    <row r="116" spans="1:5" ht="32.25" customHeight="1" x14ac:dyDescent="0.2">
      <c r="A116" s="48"/>
      <c r="B116" s="42">
        <v>607</v>
      </c>
      <c r="C116" s="43" t="s">
        <v>164</v>
      </c>
      <c r="D116" s="51" t="s">
        <v>227</v>
      </c>
      <c r="E116" s="83">
        <v>124000</v>
      </c>
    </row>
    <row r="117" spans="1:5" x14ac:dyDescent="0.2">
      <c r="A117" s="48"/>
      <c r="B117" s="44">
        <v>608</v>
      </c>
      <c r="C117" s="45" t="s">
        <v>150</v>
      </c>
      <c r="D117" s="52" t="s">
        <v>227</v>
      </c>
      <c r="E117" s="84">
        <v>124000</v>
      </c>
    </row>
    <row r="118" spans="1:5" x14ac:dyDescent="0.2">
      <c r="A118" s="93"/>
      <c r="B118" s="46">
        <v>609</v>
      </c>
      <c r="C118" s="47" t="s">
        <v>157</v>
      </c>
      <c r="D118" s="94" t="s">
        <v>227</v>
      </c>
      <c r="E118" s="95">
        <v>124000</v>
      </c>
    </row>
    <row r="119" spans="1:5" x14ac:dyDescent="0.2">
      <c r="A119" s="48"/>
      <c r="B119" s="42">
        <v>610</v>
      </c>
      <c r="C119" s="43" t="s">
        <v>153</v>
      </c>
      <c r="D119" s="51" t="s">
        <v>227</v>
      </c>
      <c r="E119" s="85">
        <v>124000</v>
      </c>
    </row>
    <row r="120" spans="1:5" x14ac:dyDescent="0.2">
      <c r="A120" s="48"/>
      <c r="B120" s="42">
        <v>611</v>
      </c>
      <c r="C120" s="43" t="s">
        <v>156</v>
      </c>
      <c r="D120" s="51" t="s">
        <v>227</v>
      </c>
      <c r="E120" s="85">
        <v>124000</v>
      </c>
    </row>
    <row r="121" spans="1:5" x14ac:dyDescent="0.2">
      <c r="A121" s="48"/>
      <c r="B121" s="42">
        <v>612</v>
      </c>
      <c r="C121" s="43" t="s">
        <v>154</v>
      </c>
      <c r="D121" s="51" t="s">
        <v>227</v>
      </c>
      <c r="E121" s="85">
        <v>124000</v>
      </c>
    </row>
    <row r="122" spans="1:5" x14ac:dyDescent="0.2">
      <c r="A122" s="48"/>
      <c r="B122" s="42">
        <v>613</v>
      </c>
      <c r="C122" s="43" t="s">
        <v>161</v>
      </c>
      <c r="D122" s="51" t="s">
        <v>227</v>
      </c>
      <c r="E122" s="85">
        <v>124000</v>
      </c>
    </row>
    <row r="123" spans="1:5" x14ac:dyDescent="0.2">
      <c r="A123" s="48"/>
      <c r="B123" s="42">
        <v>614</v>
      </c>
      <c r="C123" s="43" t="s">
        <v>152</v>
      </c>
      <c r="D123" s="51" t="s">
        <v>227</v>
      </c>
      <c r="E123" s="85">
        <v>124000</v>
      </c>
    </row>
    <row r="124" spans="1:5" x14ac:dyDescent="0.2">
      <c r="A124" s="48"/>
      <c r="B124" s="42">
        <v>615</v>
      </c>
      <c r="C124" s="43" t="s">
        <v>151</v>
      </c>
      <c r="D124" s="51" t="s">
        <v>227</v>
      </c>
      <c r="E124" s="85">
        <v>124000</v>
      </c>
    </row>
    <row r="125" spans="1:5" x14ac:dyDescent="0.2">
      <c r="A125" s="48"/>
      <c r="B125" s="42">
        <v>616</v>
      </c>
      <c r="C125" s="43" t="s">
        <v>158</v>
      </c>
      <c r="D125" s="51" t="s">
        <v>227</v>
      </c>
      <c r="E125" s="85">
        <v>124000</v>
      </c>
    </row>
    <row r="126" spans="1:5" x14ac:dyDescent="0.2">
      <c r="A126" s="48"/>
      <c r="B126" s="42">
        <v>617</v>
      </c>
      <c r="C126" s="43" t="s">
        <v>155</v>
      </c>
      <c r="D126" s="51" t="s">
        <v>227</v>
      </c>
      <c r="E126" s="85">
        <v>124000</v>
      </c>
    </row>
    <row r="127" spans="1:5" x14ac:dyDescent="0.2">
      <c r="A127" s="48"/>
      <c r="B127" s="42">
        <v>618</v>
      </c>
      <c r="C127" s="43" t="s">
        <v>159</v>
      </c>
      <c r="D127" s="51" t="s">
        <v>227</v>
      </c>
      <c r="E127" s="85">
        <v>124000</v>
      </c>
    </row>
    <row r="128" spans="1:5" x14ac:dyDescent="0.2">
      <c r="A128" s="48" t="s">
        <v>167</v>
      </c>
      <c r="B128" s="42">
        <v>701</v>
      </c>
      <c r="C128" s="43" t="s">
        <v>171</v>
      </c>
      <c r="D128" s="51" t="s">
        <v>227</v>
      </c>
      <c r="E128" s="85">
        <v>124000</v>
      </c>
    </row>
    <row r="129" spans="1:5" x14ac:dyDescent="0.2">
      <c r="A129" s="48"/>
      <c r="B129" s="42">
        <v>702</v>
      </c>
      <c r="C129" s="43" t="s">
        <v>176</v>
      </c>
      <c r="D129" s="51" t="s">
        <v>232</v>
      </c>
      <c r="E129" s="85">
        <v>168000</v>
      </c>
    </row>
    <row r="130" spans="1:5" x14ac:dyDescent="0.2">
      <c r="A130" s="48"/>
      <c r="B130" s="42">
        <v>703</v>
      </c>
      <c r="C130" s="43" t="s">
        <v>175</v>
      </c>
      <c r="D130" s="51" t="s">
        <v>227</v>
      </c>
      <c r="E130" s="85">
        <v>124000</v>
      </c>
    </row>
    <row r="131" spans="1:5" x14ac:dyDescent="0.2">
      <c r="A131" s="48"/>
      <c r="B131" s="42">
        <v>704</v>
      </c>
      <c r="C131" s="43" t="s">
        <v>205</v>
      </c>
      <c r="D131" s="51" t="s">
        <v>227</v>
      </c>
      <c r="E131" s="85">
        <v>124000</v>
      </c>
    </row>
    <row r="132" spans="1:5" x14ac:dyDescent="0.2">
      <c r="A132" s="48"/>
      <c r="B132" s="42">
        <v>705</v>
      </c>
      <c r="C132" s="43" t="s">
        <v>206</v>
      </c>
      <c r="D132" s="51" t="s">
        <v>227</v>
      </c>
      <c r="E132" s="85">
        <v>124000</v>
      </c>
    </row>
    <row r="133" spans="1:5" x14ac:dyDescent="0.2">
      <c r="A133" s="48"/>
      <c r="B133" s="42">
        <v>706</v>
      </c>
      <c r="C133" s="43" t="s">
        <v>200</v>
      </c>
      <c r="D133" s="51" t="s">
        <v>232</v>
      </c>
      <c r="E133" s="85">
        <v>168000</v>
      </c>
    </row>
    <row r="134" spans="1:5" x14ac:dyDescent="0.2">
      <c r="A134" s="48"/>
      <c r="B134" s="42">
        <v>707</v>
      </c>
      <c r="C134" s="43" t="s">
        <v>198</v>
      </c>
      <c r="D134" s="51" t="s">
        <v>227</v>
      </c>
      <c r="E134" s="85">
        <v>124000</v>
      </c>
    </row>
    <row r="135" spans="1:5" x14ac:dyDescent="0.2">
      <c r="A135" s="97"/>
      <c r="B135" s="49">
        <v>708</v>
      </c>
      <c r="C135" s="50" t="s">
        <v>199</v>
      </c>
      <c r="D135" s="96" t="s">
        <v>227</v>
      </c>
      <c r="E135" s="98">
        <v>124000</v>
      </c>
    </row>
    <row r="136" spans="1:5" x14ac:dyDescent="0.2">
      <c r="A136" s="48"/>
      <c r="B136" s="46">
        <v>709</v>
      </c>
      <c r="C136" s="47" t="s">
        <v>178</v>
      </c>
      <c r="D136" s="94" t="s">
        <v>229</v>
      </c>
      <c r="E136" s="95">
        <v>174000</v>
      </c>
    </row>
    <row r="137" spans="1:5" x14ac:dyDescent="0.2">
      <c r="A137" s="48"/>
      <c r="B137" s="42">
        <v>710</v>
      </c>
      <c r="C137" s="43" t="s">
        <v>173</v>
      </c>
      <c r="D137" s="51" t="s">
        <v>227</v>
      </c>
      <c r="E137" s="85">
        <v>124000</v>
      </c>
    </row>
    <row r="138" spans="1:5" x14ac:dyDescent="0.2">
      <c r="A138" s="48"/>
      <c r="B138" s="42">
        <v>711</v>
      </c>
      <c r="C138" s="43" t="s">
        <v>174</v>
      </c>
      <c r="D138" s="51" t="s">
        <v>227</v>
      </c>
      <c r="E138" s="85">
        <v>124000</v>
      </c>
    </row>
    <row r="139" spans="1:5" x14ac:dyDescent="0.2">
      <c r="A139" s="48"/>
      <c r="B139" s="42">
        <v>712</v>
      </c>
      <c r="C139" s="43" t="s">
        <v>181</v>
      </c>
      <c r="D139" s="51" t="s">
        <v>227</v>
      </c>
      <c r="E139" s="85">
        <v>124000</v>
      </c>
    </row>
    <row r="140" spans="1:5" x14ac:dyDescent="0.2">
      <c r="A140" s="48"/>
      <c r="B140" s="42">
        <v>713</v>
      </c>
      <c r="C140" s="43" t="s">
        <v>190</v>
      </c>
      <c r="D140" s="51" t="s">
        <v>227</v>
      </c>
      <c r="E140" s="85">
        <v>124000</v>
      </c>
    </row>
    <row r="141" spans="1:5" x14ac:dyDescent="0.2">
      <c r="A141" s="48"/>
      <c r="B141" s="42">
        <v>714</v>
      </c>
      <c r="C141" s="43" t="s">
        <v>191</v>
      </c>
      <c r="D141" s="51" t="s">
        <v>233</v>
      </c>
      <c r="E141" s="85">
        <v>268000</v>
      </c>
    </row>
    <row r="142" spans="1:5" x14ac:dyDescent="0.2">
      <c r="A142" s="48"/>
      <c r="B142" s="42">
        <v>715</v>
      </c>
      <c r="C142" s="43" t="s">
        <v>196</v>
      </c>
      <c r="D142" s="51" t="s">
        <v>233</v>
      </c>
      <c r="E142" s="85">
        <v>268000</v>
      </c>
    </row>
    <row r="143" spans="1:5" x14ac:dyDescent="0.2">
      <c r="A143" s="48"/>
      <c r="B143" s="42">
        <v>716</v>
      </c>
      <c r="C143" s="43" t="s">
        <v>197</v>
      </c>
      <c r="D143" s="51" t="s">
        <v>232</v>
      </c>
      <c r="E143" s="85">
        <v>168000</v>
      </c>
    </row>
    <row r="144" spans="1:5" x14ac:dyDescent="0.2">
      <c r="A144" s="48"/>
      <c r="B144" s="42">
        <v>717</v>
      </c>
      <c r="C144" s="43" t="s">
        <v>192</v>
      </c>
      <c r="D144" s="51" t="s">
        <v>232</v>
      </c>
      <c r="E144" s="85">
        <v>168000</v>
      </c>
    </row>
    <row r="145" spans="1:5" x14ac:dyDescent="0.2">
      <c r="A145" s="48"/>
      <c r="B145" s="42">
        <v>718</v>
      </c>
      <c r="C145" s="43" t="s">
        <v>179</v>
      </c>
      <c r="D145" s="51" t="s">
        <v>232</v>
      </c>
      <c r="E145" s="85">
        <v>168000</v>
      </c>
    </row>
    <row r="146" spans="1:5" x14ac:dyDescent="0.2">
      <c r="A146" s="48"/>
      <c r="B146" s="42">
        <v>719</v>
      </c>
      <c r="C146" s="43" t="s">
        <v>195</v>
      </c>
      <c r="D146" s="51" t="s">
        <v>229</v>
      </c>
      <c r="E146" s="85">
        <v>174000</v>
      </c>
    </row>
    <row r="147" spans="1:5" x14ac:dyDescent="0.2">
      <c r="A147" s="48"/>
      <c r="B147" s="42">
        <v>720</v>
      </c>
      <c r="C147" s="43" t="s">
        <v>168</v>
      </c>
      <c r="D147" s="51" t="s">
        <v>232</v>
      </c>
      <c r="E147" s="85">
        <v>168000</v>
      </c>
    </row>
    <row r="148" spans="1:5" x14ac:dyDescent="0.2">
      <c r="A148" s="48"/>
      <c r="B148" s="42">
        <v>721</v>
      </c>
      <c r="C148" s="43" t="s">
        <v>169</v>
      </c>
      <c r="D148" s="51" t="s">
        <v>231</v>
      </c>
      <c r="E148" s="85">
        <v>326000</v>
      </c>
    </row>
    <row r="149" spans="1:5" x14ac:dyDescent="0.2">
      <c r="A149" s="48"/>
      <c r="B149" s="44">
        <v>722</v>
      </c>
      <c r="C149" s="45" t="s">
        <v>172</v>
      </c>
      <c r="D149" s="52" t="s">
        <v>232</v>
      </c>
      <c r="E149" s="84">
        <v>168000</v>
      </c>
    </row>
    <row r="150" spans="1:5" x14ac:dyDescent="0.2">
      <c r="A150" s="48"/>
      <c r="B150" s="42">
        <v>723</v>
      </c>
      <c r="C150" s="43" t="s">
        <v>243</v>
      </c>
      <c r="D150" s="51" t="s">
        <v>232</v>
      </c>
      <c r="E150" s="85">
        <v>168000</v>
      </c>
    </row>
    <row r="151" spans="1:5" x14ac:dyDescent="0.2">
      <c r="A151" s="48"/>
      <c r="B151" s="42">
        <v>724</v>
      </c>
      <c r="C151" s="43" t="s">
        <v>203</v>
      </c>
      <c r="D151" s="51" t="s">
        <v>244</v>
      </c>
      <c r="E151" s="85">
        <v>218000</v>
      </c>
    </row>
    <row r="152" spans="1:5" x14ac:dyDescent="0.2">
      <c r="A152" s="48"/>
      <c r="B152" s="42">
        <v>725</v>
      </c>
      <c r="C152" s="43" t="s">
        <v>245</v>
      </c>
      <c r="D152" s="51" t="s">
        <v>227</v>
      </c>
      <c r="E152" s="85">
        <v>124000</v>
      </c>
    </row>
    <row r="153" spans="1:5" x14ac:dyDescent="0.2">
      <c r="A153" s="48"/>
      <c r="B153" s="42">
        <v>726</v>
      </c>
      <c r="C153" s="43" t="s">
        <v>177</v>
      </c>
      <c r="D153" s="51" t="s">
        <v>233</v>
      </c>
      <c r="E153" s="85">
        <v>268000</v>
      </c>
    </row>
    <row r="154" spans="1:5" x14ac:dyDescent="0.2">
      <c r="A154" s="48"/>
      <c r="B154" s="42">
        <v>727</v>
      </c>
      <c r="C154" s="43" t="s">
        <v>194</v>
      </c>
      <c r="D154" s="51" t="s">
        <v>232</v>
      </c>
      <c r="E154" s="85">
        <v>168000</v>
      </c>
    </row>
    <row r="155" spans="1:5" x14ac:dyDescent="0.2">
      <c r="A155" s="48"/>
      <c r="B155" s="42">
        <v>728</v>
      </c>
      <c r="C155" s="43" t="s">
        <v>201</v>
      </c>
      <c r="D155" s="51" t="s">
        <v>227</v>
      </c>
      <c r="E155" s="85">
        <v>124000</v>
      </c>
    </row>
    <row r="156" spans="1:5" x14ac:dyDescent="0.2">
      <c r="A156" s="48"/>
      <c r="B156" s="42">
        <v>729</v>
      </c>
      <c r="C156" s="43" t="s">
        <v>202</v>
      </c>
      <c r="D156" s="51" t="s">
        <v>232</v>
      </c>
      <c r="E156" s="85">
        <v>168000</v>
      </c>
    </row>
    <row r="157" spans="1:5" x14ac:dyDescent="0.2">
      <c r="A157" s="48"/>
      <c r="B157" s="42">
        <v>730</v>
      </c>
      <c r="C157" s="43" t="s">
        <v>208</v>
      </c>
      <c r="D157" s="51" t="s">
        <v>227</v>
      </c>
      <c r="E157" s="85">
        <v>124000</v>
      </c>
    </row>
    <row r="158" spans="1:5" x14ac:dyDescent="0.2">
      <c r="A158" s="48"/>
      <c r="B158" s="42">
        <v>731</v>
      </c>
      <c r="C158" s="43" t="s">
        <v>209</v>
      </c>
      <c r="D158" s="51" t="s">
        <v>227</v>
      </c>
      <c r="E158" s="85">
        <v>124000</v>
      </c>
    </row>
    <row r="159" spans="1:5" x14ac:dyDescent="0.2">
      <c r="A159" s="48"/>
      <c r="B159" s="42">
        <v>732</v>
      </c>
      <c r="C159" s="43" t="s">
        <v>186</v>
      </c>
      <c r="D159" s="51" t="s">
        <v>227</v>
      </c>
      <c r="E159" s="85">
        <v>124000</v>
      </c>
    </row>
    <row r="160" spans="1:5" x14ac:dyDescent="0.2">
      <c r="A160" s="48"/>
      <c r="B160" s="42">
        <v>733</v>
      </c>
      <c r="C160" s="43" t="s">
        <v>187</v>
      </c>
      <c r="D160" s="51" t="s">
        <v>227</v>
      </c>
      <c r="E160" s="85">
        <v>124000</v>
      </c>
    </row>
    <row r="161" spans="1:5" x14ac:dyDescent="0.2">
      <c r="A161" s="48"/>
      <c r="B161" s="42">
        <v>734</v>
      </c>
      <c r="C161" s="43" t="s">
        <v>185</v>
      </c>
      <c r="D161" s="51" t="s">
        <v>232</v>
      </c>
      <c r="E161" s="85">
        <v>168000</v>
      </c>
    </row>
    <row r="162" spans="1:5" x14ac:dyDescent="0.2">
      <c r="A162" s="48"/>
      <c r="B162" s="42">
        <v>735</v>
      </c>
      <c r="C162" s="43" t="s">
        <v>184</v>
      </c>
      <c r="D162" s="51" t="s">
        <v>233</v>
      </c>
      <c r="E162" s="85">
        <v>268000</v>
      </c>
    </row>
    <row r="163" spans="1:5" x14ac:dyDescent="0.2">
      <c r="A163" s="48"/>
      <c r="B163" s="42">
        <v>736</v>
      </c>
      <c r="C163" s="43" t="s">
        <v>183</v>
      </c>
      <c r="D163" s="51" t="s">
        <v>232</v>
      </c>
      <c r="E163" s="85">
        <v>168000</v>
      </c>
    </row>
    <row r="164" spans="1:5" x14ac:dyDescent="0.2">
      <c r="A164" s="48"/>
      <c r="B164" s="42">
        <v>737</v>
      </c>
      <c r="C164" s="43" t="s">
        <v>210</v>
      </c>
      <c r="D164" s="51" t="s">
        <v>231</v>
      </c>
      <c r="E164" s="85">
        <v>326000</v>
      </c>
    </row>
    <row r="165" spans="1:5" x14ac:dyDescent="0.2">
      <c r="A165" s="48"/>
      <c r="B165" s="42">
        <v>738</v>
      </c>
      <c r="C165" s="43" t="s">
        <v>188</v>
      </c>
      <c r="D165" s="51" t="s">
        <v>227</v>
      </c>
      <c r="E165" s="85">
        <v>124000</v>
      </c>
    </row>
    <row r="166" spans="1:5" x14ac:dyDescent="0.2">
      <c r="A166" s="48"/>
      <c r="B166" s="42">
        <v>739</v>
      </c>
      <c r="C166" s="43" t="s">
        <v>246</v>
      </c>
      <c r="D166" s="51" t="s">
        <v>227</v>
      </c>
      <c r="E166" s="85">
        <v>124000</v>
      </c>
    </row>
    <row r="167" spans="1:5" x14ac:dyDescent="0.2">
      <c r="A167" s="48"/>
      <c r="B167" s="42">
        <v>740</v>
      </c>
      <c r="C167" s="43" t="s">
        <v>180</v>
      </c>
      <c r="D167" s="51" t="s">
        <v>227</v>
      </c>
      <c r="E167" s="85">
        <v>124000</v>
      </c>
    </row>
    <row r="168" spans="1:5" x14ac:dyDescent="0.2">
      <c r="A168" s="48"/>
      <c r="B168" s="42">
        <v>741</v>
      </c>
      <c r="C168" s="43" t="s">
        <v>189</v>
      </c>
      <c r="D168" s="51" t="s">
        <v>227</v>
      </c>
      <c r="E168" s="85">
        <v>124000</v>
      </c>
    </row>
    <row r="169" spans="1:5" x14ac:dyDescent="0.2">
      <c r="A169" s="48"/>
      <c r="B169" s="42">
        <v>742</v>
      </c>
      <c r="C169" s="43" t="s">
        <v>204</v>
      </c>
      <c r="D169" s="51" t="s">
        <v>227</v>
      </c>
      <c r="E169" s="85">
        <v>124000</v>
      </c>
    </row>
    <row r="170" spans="1:5" x14ac:dyDescent="0.2">
      <c r="A170" s="48"/>
      <c r="B170" s="42">
        <v>743</v>
      </c>
      <c r="C170" s="43" t="s">
        <v>170</v>
      </c>
      <c r="D170" s="51" t="s">
        <v>227</v>
      </c>
      <c r="E170" s="85">
        <v>124000</v>
      </c>
    </row>
    <row r="171" spans="1:5" x14ac:dyDescent="0.2">
      <c r="A171" s="48"/>
      <c r="B171" s="42">
        <v>744</v>
      </c>
      <c r="C171" s="43" t="s">
        <v>207</v>
      </c>
      <c r="D171" s="51" t="s">
        <v>232</v>
      </c>
      <c r="E171" s="85">
        <v>168000</v>
      </c>
    </row>
    <row r="172" spans="1:5" x14ac:dyDescent="0.2">
      <c r="A172" s="48"/>
      <c r="B172" s="42">
        <v>745</v>
      </c>
      <c r="C172" s="43" t="s">
        <v>247</v>
      </c>
      <c r="D172" s="51" t="s">
        <v>227</v>
      </c>
      <c r="E172" s="85">
        <v>124000</v>
      </c>
    </row>
    <row r="173" spans="1:5" x14ac:dyDescent="0.2">
      <c r="A173" s="48"/>
      <c r="B173" s="42">
        <v>746</v>
      </c>
      <c r="C173" s="43" t="s">
        <v>248</v>
      </c>
      <c r="D173" s="51" t="s">
        <v>227</v>
      </c>
      <c r="E173" s="85">
        <v>124000</v>
      </c>
    </row>
    <row r="174" spans="1:5" x14ac:dyDescent="0.2">
      <c r="A174" s="48"/>
      <c r="B174" s="42">
        <v>747</v>
      </c>
      <c r="C174" s="43" t="s">
        <v>182</v>
      </c>
      <c r="D174" s="51" t="s">
        <v>227</v>
      </c>
      <c r="E174" s="85">
        <v>124000</v>
      </c>
    </row>
    <row r="175" spans="1:5" x14ac:dyDescent="0.2">
      <c r="A175" s="48"/>
      <c r="B175" s="42">
        <v>748</v>
      </c>
      <c r="C175" s="43" t="s">
        <v>193</v>
      </c>
      <c r="D175" s="51" t="s">
        <v>227</v>
      </c>
      <c r="E175" s="85">
        <v>124000</v>
      </c>
    </row>
    <row r="176" spans="1:5" x14ac:dyDescent="0.2">
      <c r="A176" s="48"/>
      <c r="B176" s="42">
        <v>749</v>
      </c>
      <c r="C176" s="43" t="s">
        <v>249</v>
      </c>
      <c r="D176" s="51" t="s">
        <v>227</v>
      </c>
      <c r="E176" s="85">
        <v>124000</v>
      </c>
    </row>
    <row r="177" spans="1:5" x14ac:dyDescent="0.2">
      <c r="A177" s="48"/>
      <c r="B177" s="42">
        <v>750</v>
      </c>
      <c r="C177" s="43" t="s">
        <v>250</v>
      </c>
      <c r="D177" s="51" t="s">
        <v>244</v>
      </c>
      <c r="E177" s="85">
        <v>218000</v>
      </c>
    </row>
    <row r="178" spans="1:5" x14ac:dyDescent="0.2">
      <c r="A178" s="48" t="s">
        <v>251</v>
      </c>
      <c r="B178" s="42" t="s">
        <v>252</v>
      </c>
      <c r="C178" s="48" t="s">
        <v>251</v>
      </c>
      <c r="D178" s="51" t="s">
        <v>227</v>
      </c>
      <c r="E178" s="85">
        <v>124000</v>
      </c>
    </row>
    <row r="179" spans="1:5" x14ac:dyDescent="0.2">
      <c r="A179" s="53"/>
    </row>
    <row r="180" spans="1:5" ht="29.25" customHeight="1" x14ac:dyDescent="0.2"/>
    <row r="181" spans="1:5" s="18" customFormat="1" x14ac:dyDescent="0.2">
      <c r="A181" s="21"/>
      <c r="B181" s="24"/>
      <c r="C181" s="25"/>
      <c r="D181" s="21"/>
      <c r="E181" s="22"/>
    </row>
  </sheetData>
  <sheetProtection password="ACD5" sheet="1" formatCells="0" formatColumns="0" formatRows="0" autoFilter="0" pivotTables="0"/>
  <autoFilter ref="A6:E6"/>
  <phoneticPr fontId="2"/>
  <conditionalFormatting sqref="D116:D148 D71:D108 D4:D53 D55:D69 D150:D65536">
    <cfRule type="cellIs" dxfId="20" priority="19" stopIfTrue="1" operator="equal">
      <formula>"甲"</formula>
    </cfRule>
    <cfRule type="cellIs" dxfId="19" priority="20" stopIfTrue="1" operator="equal">
      <formula>"乙"</formula>
    </cfRule>
    <cfRule type="cellIs" dxfId="18" priority="21" stopIfTrue="1" operator="equal">
      <formula>"丙"</formula>
    </cfRule>
  </conditionalFormatting>
  <conditionalFormatting sqref="D110:D111">
    <cfRule type="cellIs" dxfId="17" priority="16" stopIfTrue="1" operator="equal">
      <formula>"甲"</formula>
    </cfRule>
    <cfRule type="cellIs" dxfId="16" priority="17" stopIfTrue="1" operator="equal">
      <formula>"乙"</formula>
    </cfRule>
    <cfRule type="cellIs" dxfId="15" priority="18" stopIfTrue="1" operator="equal">
      <formula>"丙"</formula>
    </cfRule>
  </conditionalFormatting>
  <conditionalFormatting sqref="D70">
    <cfRule type="cellIs" dxfId="14" priority="13" stopIfTrue="1" operator="equal">
      <formula>"甲"</formula>
    </cfRule>
    <cfRule type="cellIs" dxfId="13" priority="14" stopIfTrue="1" operator="equal">
      <formula>"乙"</formula>
    </cfRule>
    <cfRule type="cellIs" dxfId="12" priority="15" stopIfTrue="1" operator="equal">
      <formula>"丙"</formula>
    </cfRule>
  </conditionalFormatting>
  <conditionalFormatting sqref="D109">
    <cfRule type="cellIs" dxfId="11" priority="10" stopIfTrue="1" operator="equal">
      <formula>"甲"</formula>
    </cfRule>
    <cfRule type="cellIs" dxfId="10" priority="11" stopIfTrue="1" operator="equal">
      <formula>"乙"</formula>
    </cfRule>
    <cfRule type="cellIs" dxfId="9" priority="12" stopIfTrue="1" operator="equal">
      <formula>"丙"</formula>
    </cfRule>
  </conditionalFormatting>
  <conditionalFormatting sqref="D112:D115">
    <cfRule type="cellIs" dxfId="8" priority="7" stopIfTrue="1" operator="equal">
      <formula>"甲"</formula>
    </cfRule>
    <cfRule type="cellIs" dxfId="7" priority="8" stopIfTrue="1" operator="equal">
      <formula>"乙"</formula>
    </cfRule>
    <cfRule type="cellIs" dxfId="6" priority="9" stopIfTrue="1" operator="equal">
      <formula>"丙"</formula>
    </cfRule>
  </conditionalFormatting>
  <conditionalFormatting sqref="D149">
    <cfRule type="cellIs" dxfId="5" priority="4" stopIfTrue="1" operator="equal">
      <formula>"甲"</formula>
    </cfRule>
    <cfRule type="cellIs" dxfId="4" priority="5" stopIfTrue="1" operator="equal">
      <formula>"乙"</formula>
    </cfRule>
    <cfRule type="cellIs" dxfId="3" priority="6" stopIfTrue="1" operator="equal">
      <formula>"丙"</formula>
    </cfRule>
  </conditionalFormatting>
  <conditionalFormatting sqref="D54">
    <cfRule type="cellIs" dxfId="2" priority="1" stopIfTrue="1" operator="equal">
      <formula>"甲"</formula>
    </cfRule>
    <cfRule type="cellIs" dxfId="1" priority="2" stopIfTrue="1" operator="equal">
      <formula>"乙"</formula>
    </cfRule>
    <cfRule type="cellIs" dxfId="0" priority="3" stopIfTrue="1" operator="equal">
      <formula>"丙"</formula>
    </cfRule>
  </conditionalFormatting>
  <printOptions horizontalCentered="1"/>
  <pageMargins left="0.39370078740157483" right="0.39370078740157483" top="0.68" bottom="0.39370078740157483" header="0.51181102362204722" footer="0.11811023622047245"/>
  <pageSetup paperSize="9" scale="85" orientation="portrait" horizontalDpi="300" verticalDpi="300" copies="3" r:id="rId1"/>
  <headerFooter alignWithMargins="0">
    <oddFooter>&amp;C&amp;P／&amp;N</oddFooter>
  </headerFooter>
  <rowBreaks count="2" manualBreakCount="2">
    <brk id="72" max="16383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【記入例】様式Ｄ</vt:lpstr>
      <vt:lpstr>様式Ｄ </vt:lpstr>
      <vt:lpstr>国・地域コード</vt:lpstr>
      <vt:lpstr>【記入例】様式Ｄ!Print_Area</vt:lpstr>
      <vt:lpstr>'様式Ｄ '!Print_Area</vt:lpstr>
      <vt:lpstr>国・地域コード!Print_Titles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支援開始に係る届出書（様式D）</dc:title>
  <dc:creator>JASSO</dc:creator>
  <cp:lastModifiedBy>JASSO</cp:lastModifiedBy>
  <cp:lastPrinted>2024-03-15T04:59:45Z</cp:lastPrinted>
  <dcterms:created xsi:type="dcterms:W3CDTF">2005-10-20T01:41:14Z</dcterms:created>
  <dcterms:modified xsi:type="dcterms:W3CDTF">2024-03-25T08:34:48Z</dcterms:modified>
</cp:coreProperties>
</file>