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19440" windowHeight="12705" tabRatio="852"/>
  </bookViews>
  <sheets>
    <sheet name="1(様式1)願書" sheetId="88" r:id="rId1"/>
    <sheet name="2(様式2)" sheetId="90" r:id="rId2"/>
    <sheet name="3（様式3a）【日本語】" sheetId="91" r:id="rId3"/>
    <sheet name="3（様式3b）【留学先言語】" sheetId="102" r:id="rId4"/>
    <sheet name="4(様式4)【日本語】" sheetId="94" r:id="rId5"/>
    <sheet name="5(様式5) " sheetId="104" r:id="rId6"/>
    <sheet name="6-1-①（様式6-1-①）" sheetId="55" r:id="rId7"/>
    <sheet name="6-1-②（様式6-1-②）" sheetId="99" r:id="rId8"/>
    <sheet name="6-1-③（様式6-1-③）" sheetId="100" r:id="rId9"/>
    <sheet name="6-2-①（様式6-2-①）" sheetId="89" r:id="rId10"/>
    <sheet name="6-2-②（様式6-2-②）" sheetId="98" r:id="rId11"/>
    <sheet name="6-2-③（様式6-2-③）" sheetId="101" r:id="rId12"/>
  </sheets>
  <externalReferences>
    <externalReference r:id="rId13"/>
  </externalReferences>
  <definedNames>
    <definedName name="_xlnm._FilterDatabase" localSheetId="0" hidden="1">'1(様式1)願書'!$A$17:$AI$19</definedName>
    <definedName name="_xlnm.Print_Area" localSheetId="0">'1(様式1)願書'!$A$2:$AI$83</definedName>
    <definedName name="_xlnm.Print_Area" localSheetId="1">'2(様式2)'!$A$3:$E$33</definedName>
    <definedName name="_xlnm.Print_Area" localSheetId="2">'3（様式3a）【日本語】'!$A$4:$E$120</definedName>
    <definedName name="_xlnm.Print_Area" localSheetId="3">'3（様式3b）【留学先言語】'!$A$4:$E$120</definedName>
    <definedName name="_xlnm.Print_Area" localSheetId="4">'4(様式4)【日本語】'!$A$3:$E$41</definedName>
    <definedName name="_xlnm.Print_Area" localSheetId="5">'5(様式5) '!$A$3:$E$41</definedName>
    <definedName name="_xlnm.Print_Area" localSheetId="6">'6-1-①（様式6-1-①）'!$A$2:$U$64</definedName>
    <definedName name="_xlnm.Print_Area" localSheetId="7">'6-1-②（様式6-1-②）'!$A$2:$U$64</definedName>
    <definedName name="_xlnm.Print_Area" localSheetId="8">'6-1-③（様式6-1-③）'!$A$2:$U$63</definedName>
    <definedName name="_xlnm.Print_Area" localSheetId="9">'6-2-①（様式6-2-①）'!$A$2:$U$65</definedName>
    <definedName name="_xlnm.Print_Area" localSheetId="10">'6-2-②（様式6-2-②）'!$A$2:$U$65</definedName>
    <definedName name="_xlnm.Print_Area" localSheetId="11">'6-2-③（様式6-2-③）'!$A$2:$U$65</definedName>
    <definedName name="国名">[1]国名!$A$2:$A$180</definedName>
  </definedNames>
  <calcPr calcId="171027"/>
</workbook>
</file>

<file path=xl/calcChain.xml><?xml version="1.0" encoding="utf-8"?>
<calcChain xmlns="http://schemas.openxmlformats.org/spreadsheetml/2006/main">
  <c r="B9" i="100" l="1"/>
  <c r="B9" i="99"/>
  <c r="B9" i="89" l="1"/>
  <c r="B9" i="98" l="1"/>
  <c r="B37" i="99"/>
  <c r="B22" i="99"/>
  <c r="B31" i="101" l="1"/>
  <c r="B28" i="101"/>
  <c r="B13" i="101"/>
  <c r="B9" i="101"/>
  <c r="B31" i="98"/>
  <c r="B28" i="98"/>
  <c r="B13" i="98"/>
  <c r="B31" i="89"/>
  <c r="B28" i="89"/>
  <c r="B13" i="89"/>
  <c r="B37" i="100"/>
  <c r="B34" i="100"/>
  <c r="B22" i="100"/>
  <c r="B18" i="100"/>
  <c r="B34" i="99"/>
  <c r="B18" i="99"/>
  <c r="N10" i="88"/>
  <c r="C7" i="100" l="1"/>
  <c r="C7" i="101" l="1"/>
  <c r="M12" i="101" s="1"/>
  <c r="C7" i="98"/>
  <c r="M12" i="98" s="1"/>
  <c r="C7" i="89"/>
  <c r="M12" i="89" s="1"/>
  <c r="M21" i="100"/>
  <c r="C7" i="99"/>
  <c r="C7" i="55"/>
  <c r="D2" i="88"/>
</calcChain>
</file>

<file path=xl/comments1.xml><?xml version="1.0" encoding="utf-8"?>
<comments xmlns="http://schemas.openxmlformats.org/spreadsheetml/2006/main">
  <authors>
    <author>独立行政法人　日本学生支援機構</author>
    <author>独立行政法人 日本学生支援機構</author>
  </authors>
  <commentList>
    <comment ref="H15" authorId="0">
      <text>
        <r>
          <rPr>
            <sz val="9"/>
            <color indexed="81"/>
            <rFont val="ＭＳ Ｐゴシック"/>
            <family val="3"/>
            <charset val="128"/>
          </rPr>
          <t>【留学先での使用言語が英語の場合】
申請締切日から過去２年以内に受験したTOEFL iBTあるいはIELTSの得点を入力してください。
（例）TOEFL iBT １００点
※留学先大学で点数を明示されていない場合も必須です。
※TOEFL iBTは72点以上、IELTSは5.5以上ないと応募できません。
【留学先での使用言語が英語以外の場合】
留学先大学が求める語学水準を満たすことが応募の条件となります。
留学先大学が求める語学能力試験の点数等が具体的に示されている場合は、申請締切日から過去２年以内に受験した検定試験の結果を入力してください。
※基準を満たしていない場合は応募できません。
※具体的な点数等の基準が示されていない場合は、語学による条件付でない無条件の入学許可を得ている必要があります。
その場合は、「入学許可取得済（語学条件なし）」と記載してください。</t>
        </r>
      </text>
    </comment>
    <comment ref="H31" authorId="1">
      <text>
        <r>
          <rPr>
            <sz val="9"/>
            <color indexed="81"/>
            <rFont val="ＭＳ Ｐゴシック"/>
            <family val="3"/>
            <charset val="128"/>
          </rPr>
          <t>第一希望大学からの正式な入学許可書の有無について以下から選択してください（セル右側の▼を押して選択してください）。
なお、「有（条件付）」を選択した場合は、条件の内容について、右の欄に具体的に記載してください。
・「有」：  大学発行の無条件入学許可書取得済み
・「有（条件付）」：  大学発行の正式な条件付入学許可書取得済み
・「無（選考中）」：  大学に出願済みで、現在選考中
・「無」：  これから大学に出願する
※「条件付」の例
（例１：〇月までの入学金納付）
（例２：卒業証明書の提出）など</t>
        </r>
      </text>
    </comment>
    <comment ref="H49" authorId="1">
      <text>
        <r>
          <rPr>
            <sz val="9"/>
            <color indexed="81"/>
            <rFont val="ＭＳ Ｐゴシック"/>
            <family val="3"/>
            <charset val="128"/>
          </rPr>
          <t>第二希望がある場合、第二希望大学からの正式な入学許可書の有無について以下から選択してください（セル右側の▼を押して選択してください）。
なお、「有（条件付）」を選択した場合は、条件の内容について、右の欄に具体的に記載してください。
・「有」：  大学発行の無条件入学許可書取得済み
・「有（条件付）」：  大学発行の正式な条件付入学許可書取得済み
・「無（選考中）」：  大学に出願済みで、現在選考中
・「無」：  これから大学に出願する
※「条件付」の例
（例１：〇月までの入学金納付）
（例２：卒業証明書の提出）など</t>
        </r>
      </text>
    </comment>
    <comment ref="H67" authorId="1">
      <text>
        <r>
          <rPr>
            <sz val="9"/>
            <color indexed="81"/>
            <rFont val="ＭＳ Ｐゴシック"/>
            <family val="3"/>
            <charset val="128"/>
          </rPr>
          <t>第三希望がある場合、第三希望大学からの正式な入学許可書の有無について以下から選択してください（セル右側の▼を押して選択してください）。
なお、「有（条件付）」を選択した場合は、条件の内容について、右の欄に具体的に記載してください。
・「有」：  大学発行の無条件入学許可書取得済み
・「有（条件付）」：  大学発行の正式な条件付入学許可書取得済み
・「無（選考中）」：  大学に出願済みで、現在選考中
・「無」：  これから大学に出願する
※「条件付」の例
（例１：〇月までの入学金納付）
（例２：卒業証明書の提出）など</t>
        </r>
      </text>
    </comment>
  </commentList>
</comments>
</file>

<file path=xl/sharedStrings.xml><?xml version="1.0" encoding="utf-8"?>
<sst xmlns="http://schemas.openxmlformats.org/spreadsheetml/2006/main" count="542" uniqueCount="294">
  <si>
    <t>＊抜粋元：　　　　　　　　　　　　　　　　　　　　　　　　　　　　　　　　　　</t>
    <phoneticPr fontId="2"/>
  </si>
  <si>
    <t>＊抜粋元：　　　　　　　　　　　　　　　　　　　　　　　　　　　　　　　　　　　</t>
    <phoneticPr fontId="2"/>
  </si>
  <si>
    <t xml:space="preserve"> </t>
    <phoneticPr fontId="2"/>
  </si>
  <si>
    <t>語学能力試験点数</t>
    <rPh sb="0" eb="2">
      <t>ゴガク</t>
    </rPh>
    <rPh sb="2" eb="4">
      <t>ノウリョク</t>
    </rPh>
    <rPh sb="4" eb="6">
      <t>シケン</t>
    </rPh>
    <rPh sb="6" eb="8">
      <t>テンスウ</t>
    </rPh>
    <phoneticPr fontId="2"/>
  </si>
  <si>
    <t>年齢</t>
    <rPh sb="0" eb="2">
      <t>ネンレイ</t>
    </rPh>
    <phoneticPr fontId="2"/>
  </si>
  <si>
    <t>現住所</t>
    <rPh sb="0" eb="3">
      <t>ゲンジュウショ</t>
    </rPh>
    <phoneticPr fontId="2"/>
  </si>
  <si>
    <t>ローマ字</t>
    <rPh sb="3" eb="4">
      <t>ジ</t>
    </rPh>
    <phoneticPr fontId="2"/>
  </si>
  <si>
    <t>電話番号</t>
    <rPh sb="0" eb="2">
      <t>デンワ</t>
    </rPh>
    <rPh sb="2" eb="4">
      <t>バンゴウ</t>
    </rPh>
    <phoneticPr fontId="2"/>
  </si>
  <si>
    <t>ファックス番号</t>
    <rPh sb="5" eb="7">
      <t>バンゴウ</t>
    </rPh>
    <phoneticPr fontId="2"/>
  </si>
  <si>
    <t>年</t>
    <rPh sb="0" eb="1">
      <t>ネン</t>
    </rPh>
    <phoneticPr fontId="2"/>
  </si>
  <si>
    <t>求められる語学能力</t>
    <rPh sb="0" eb="1">
      <t>モト</t>
    </rPh>
    <rPh sb="5" eb="7">
      <t>ゴガク</t>
    </rPh>
    <rPh sb="7" eb="9">
      <t>ノウリョク</t>
    </rPh>
    <phoneticPr fontId="2"/>
  </si>
  <si>
    <t>取得予定学位名</t>
    <rPh sb="0" eb="2">
      <t>シュトク</t>
    </rPh>
    <rPh sb="2" eb="4">
      <t>ヨテイ</t>
    </rPh>
    <rPh sb="4" eb="6">
      <t>ガクイ</t>
    </rPh>
    <rPh sb="6" eb="7">
      <t>メイ</t>
    </rPh>
    <phoneticPr fontId="2"/>
  </si>
  <si>
    <t>１　願書</t>
    <rPh sb="2" eb="4">
      <t>ガンショ</t>
    </rPh>
    <phoneticPr fontId="2"/>
  </si>
  <si>
    <t>日</t>
    <rPh sb="0" eb="1">
      <t>ヒ</t>
    </rPh>
    <phoneticPr fontId="2"/>
  </si>
  <si>
    <t>平成</t>
    <rPh sb="0" eb="2">
      <t>ヘイセイ</t>
    </rPh>
    <phoneticPr fontId="2"/>
  </si>
  <si>
    <t>①</t>
  </si>
  <si>
    <t>②</t>
  </si>
  <si>
    <t>③</t>
  </si>
  <si>
    <t>④</t>
  </si>
  <si>
    <t>⑤</t>
  </si>
  <si>
    <t>⑥</t>
  </si>
  <si>
    <t>留学先大学の所在都市の危険情報：</t>
  </si>
  <si>
    <t>様式１</t>
    <rPh sb="0" eb="2">
      <t>ヨウシキ</t>
    </rPh>
    <phoneticPr fontId="2"/>
  </si>
  <si>
    <t>住所</t>
    <rPh sb="0" eb="2">
      <t>ジュウショ</t>
    </rPh>
    <phoneticPr fontId="2"/>
  </si>
  <si>
    <t>才</t>
    <rPh sb="0" eb="1">
      <t>サイ</t>
    </rPh>
    <phoneticPr fontId="2"/>
  </si>
  <si>
    <t>大学名</t>
    <rPh sb="0" eb="3">
      <t>ダイガクメイ</t>
    </rPh>
    <phoneticPr fontId="2"/>
  </si>
  <si>
    <t>確認年月日：</t>
    <rPh sb="0" eb="2">
      <t>カクニン</t>
    </rPh>
    <rPh sb="2" eb="5">
      <t>ネンガッピ</t>
    </rPh>
    <phoneticPr fontId="2"/>
  </si>
  <si>
    <t>から</t>
    <phoneticPr fontId="2"/>
  </si>
  <si>
    <t>（通貨単位）</t>
    <rPh sb="1" eb="3">
      <t>ツウカ</t>
    </rPh>
    <rPh sb="3" eb="5">
      <t>タンイ</t>
    </rPh>
    <phoneticPr fontId="2"/>
  </si>
  <si>
    <t>（年額）</t>
    <rPh sb="1" eb="3">
      <t>ネンガク</t>
    </rPh>
    <phoneticPr fontId="2"/>
  </si>
  <si>
    <t>か月)</t>
    <rPh sb="1" eb="2">
      <t>ゲツ</t>
    </rPh>
    <phoneticPr fontId="2"/>
  </si>
  <si>
    <t>確定/見込みの別：</t>
    <rPh sb="0" eb="2">
      <t>カクテイ</t>
    </rPh>
    <rPh sb="3" eb="5">
      <t>ミコ</t>
    </rPh>
    <rPh sb="7" eb="8">
      <t>ベツ</t>
    </rPh>
    <phoneticPr fontId="2"/>
  </si>
  <si>
    <t>氏名</t>
    <rPh sb="0" eb="2">
      <t>シメイ</t>
    </rPh>
    <phoneticPr fontId="2"/>
  </si>
  <si>
    <t>国籍</t>
    <rPh sb="0" eb="2">
      <t>コクセキ</t>
    </rPh>
    <phoneticPr fontId="2"/>
  </si>
  <si>
    <t>生年月日</t>
    <rPh sb="0" eb="2">
      <t>セイネン</t>
    </rPh>
    <rPh sb="2" eb="4">
      <t>ガッピ</t>
    </rPh>
    <phoneticPr fontId="2"/>
  </si>
  <si>
    <t>性別</t>
    <rPh sb="0" eb="2">
      <t>セイベツ</t>
    </rPh>
    <phoneticPr fontId="2"/>
  </si>
  <si>
    <t>授 業 料（初学年）：</t>
    <rPh sb="6" eb="7">
      <t>ショ</t>
    </rPh>
    <rPh sb="7" eb="9">
      <t>ガクネン</t>
    </rPh>
    <phoneticPr fontId="2"/>
  </si>
  <si>
    <t>対象期間（初学年）：　　　　</t>
    <rPh sb="5" eb="6">
      <t>ショ</t>
    </rPh>
    <rPh sb="6" eb="8">
      <t>ガクネン</t>
    </rPh>
    <phoneticPr fontId="2"/>
  </si>
  <si>
    <t>メールアドレス</t>
    <phoneticPr fontId="2"/>
  </si>
  <si>
    <t>(支援の総月数：</t>
    <rPh sb="1" eb="3">
      <t>シエン</t>
    </rPh>
    <rPh sb="4" eb="5">
      <t>ソウ</t>
    </rPh>
    <rPh sb="5" eb="7">
      <t>ツキスウ</t>
    </rPh>
    <phoneticPr fontId="2"/>
  </si>
  <si>
    <t>都道府県</t>
    <rPh sb="0" eb="4">
      <t>トドウフケン</t>
    </rPh>
    <phoneticPr fontId="2"/>
  </si>
  <si>
    <t>国公私立</t>
    <rPh sb="0" eb="4">
      <t>コッコウシリツ</t>
    </rPh>
    <phoneticPr fontId="2"/>
  </si>
  <si>
    <t>学校名（正式名称）</t>
    <rPh sb="0" eb="2">
      <t>ガッコウ</t>
    </rPh>
    <rPh sb="2" eb="3">
      <t>メイ</t>
    </rPh>
    <rPh sb="4" eb="6">
      <t>セイシキ</t>
    </rPh>
    <rPh sb="6" eb="8">
      <t>メイショウ</t>
    </rPh>
    <phoneticPr fontId="2"/>
  </si>
  <si>
    <t>学科・コース</t>
    <rPh sb="0" eb="2">
      <t>ガッカ</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</si>
  <si>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</si>
  <si>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</si>
  <si>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</si>
  <si>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</si>
  <si>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</si>
  <si>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</si>
  <si>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</si>
  <si>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</si>
  <si>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</si>
  <si>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</si>
  <si>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</si>
  <si>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</si>
  <si>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</si>
  <si>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</si>
  <si>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</si>
  <si>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</si>
  <si>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</si>
  <si>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</si>
  <si>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</si>
  <si>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</si>
  <si>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</si>
  <si>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</si>
  <si>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</si>
  <si>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</si>
  <si>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</si>
  <si>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</si>
  <si>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</si>
  <si>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</si>
  <si>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</si>
  <si>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</si>
  <si>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</si>
  <si>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</si>
  <si>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</si>
  <si>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</si>
  <si>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</si>
  <si>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</si>
  <si>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</si>
  <si>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</si>
  <si>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</si>
  <si>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</si>
  <si>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</si>
  <si>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</si>
  <si>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</si>
  <si>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</si>
  <si>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</si>
  <si>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</si>
  <si>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</si>
  <si>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学校の種別</t>
    <rPh sb="0" eb="2">
      <t>ガッコウ</t>
    </rPh>
    <rPh sb="3" eb="5">
      <t>シュベツ</t>
    </rPh>
    <phoneticPr fontId="2"/>
  </si>
  <si>
    <t>学部・学科名</t>
    <rPh sb="0" eb="2">
      <t>ガクブ</t>
    </rPh>
    <rPh sb="3" eb="5">
      <t>ガッカ</t>
    </rPh>
    <rPh sb="5" eb="6">
      <t>メイ</t>
    </rPh>
    <phoneticPr fontId="2"/>
  </si>
  <si>
    <t>コース等の名称</t>
    <rPh sb="3" eb="4">
      <t>トウ</t>
    </rPh>
    <rPh sb="5" eb="7">
      <t>メイショウ</t>
    </rPh>
    <phoneticPr fontId="2"/>
  </si>
  <si>
    <t>準備教育課程期間</t>
    <rPh sb="0" eb="2">
      <t>ジュンビ</t>
    </rPh>
    <rPh sb="2" eb="4">
      <t>キョウイク</t>
    </rPh>
    <rPh sb="4" eb="6">
      <t>カテイ</t>
    </rPh>
    <rPh sb="6" eb="8">
      <t>キカン</t>
    </rPh>
    <phoneticPr fontId="2"/>
  </si>
  <si>
    <t>正規の学部課程での留学期間</t>
    <rPh sb="0" eb="2">
      <t>セイキ</t>
    </rPh>
    <rPh sb="3" eb="5">
      <t>ガクブ</t>
    </rPh>
    <rPh sb="5" eb="7">
      <t>カテイ</t>
    </rPh>
    <rPh sb="9" eb="11">
      <t>リュウガク</t>
    </rPh>
    <rPh sb="11" eb="13">
      <t>キカン</t>
    </rPh>
    <phoneticPr fontId="2"/>
  </si>
  <si>
    <t>入学許可書の状況</t>
    <rPh sb="0" eb="2">
      <t>ニュウガク</t>
    </rPh>
    <rPh sb="2" eb="5">
      <t>キョカショ</t>
    </rPh>
    <rPh sb="6" eb="8">
      <t>ジョウキョウ</t>
    </rPh>
    <phoneticPr fontId="2"/>
  </si>
  <si>
    <t>条件付きの場合の条件内容</t>
    <rPh sb="0" eb="3">
      <t>ジョウケンツ</t>
    </rPh>
    <rPh sb="5" eb="7">
      <t>バアイ</t>
    </rPh>
    <rPh sb="8" eb="10">
      <t>ジョウケン</t>
    </rPh>
    <rPh sb="10" eb="12">
      <t>ナイヨウ</t>
    </rPh>
    <phoneticPr fontId="2"/>
  </si>
  <si>
    <t>大学入学準備コース</t>
    <phoneticPr fontId="2"/>
  </si>
  <si>
    <t>※日本の教育制度との相違から準備コースの履修が必須となる場合のみ「必須」を選択すること。</t>
    <rPh sb="1" eb="3">
      <t>ニホン</t>
    </rPh>
    <rPh sb="4" eb="6">
      <t>キョウイク</t>
    </rPh>
    <rPh sb="6" eb="8">
      <t>セイド</t>
    </rPh>
    <rPh sb="10" eb="12">
      <t>ソウイ</t>
    </rPh>
    <rPh sb="14" eb="16">
      <t>ジュンビ</t>
    </rPh>
    <rPh sb="20" eb="22">
      <t>リシュウ</t>
    </rPh>
    <rPh sb="23" eb="25">
      <t>ヒッス</t>
    </rPh>
    <rPh sb="28" eb="30">
      <t>バアイ</t>
    </rPh>
    <rPh sb="33" eb="35">
      <t>ヒッス</t>
    </rPh>
    <rPh sb="37" eb="39">
      <t>センタク</t>
    </rPh>
    <phoneticPr fontId="2"/>
  </si>
  <si>
    <t>履修機関名</t>
    <rPh sb="0" eb="2">
      <t>リシュウ</t>
    </rPh>
    <rPh sb="2" eb="4">
      <t>キカン</t>
    </rPh>
    <rPh sb="4" eb="5">
      <t>メイ</t>
    </rPh>
    <phoneticPr fontId="2"/>
  </si>
  <si>
    <t>　修了後は、Ⅱに記載した正規の学部課程への進学が確認できた場合、支援の継続を行います。</t>
    <rPh sb="1" eb="3">
      <t>シュウリョウ</t>
    </rPh>
    <rPh sb="3" eb="4">
      <t>ゴ</t>
    </rPh>
    <rPh sb="8" eb="10">
      <t>キサイ</t>
    </rPh>
    <rPh sb="12" eb="14">
      <t>セイキ</t>
    </rPh>
    <rPh sb="15" eb="17">
      <t>ガクブ</t>
    </rPh>
    <rPh sb="17" eb="19">
      <t>カテイ</t>
    </rPh>
    <rPh sb="21" eb="23">
      <t>シンガク</t>
    </rPh>
    <rPh sb="24" eb="26">
      <t>カクニン</t>
    </rPh>
    <rPh sb="29" eb="31">
      <t>バアイ</t>
    </rPh>
    <rPh sb="32" eb="34">
      <t>シエン</t>
    </rPh>
    <rPh sb="35" eb="37">
      <t>ケイゾク</t>
    </rPh>
    <rPh sb="38" eb="39">
      <t>オコナ</t>
    </rPh>
    <phoneticPr fontId="2"/>
  </si>
  <si>
    <t>※大学入学準備コースから開始する必要がある場合は、本制度に採用された際には、まず大学入学準備コースの期間を支援期間とします。</t>
    <rPh sb="1" eb="3">
      <t>ダイガク</t>
    </rPh>
    <rPh sb="3" eb="5">
      <t>ニュウガク</t>
    </rPh>
    <rPh sb="5" eb="7">
      <t>ジュンビ</t>
    </rPh>
    <rPh sb="12" eb="14">
      <t>カイシ</t>
    </rPh>
    <rPh sb="16" eb="18">
      <t>ヒツヨウ</t>
    </rPh>
    <rPh sb="21" eb="23">
      <t>バアイ</t>
    </rPh>
    <rPh sb="25" eb="26">
      <t>ホン</t>
    </rPh>
    <rPh sb="26" eb="28">
      <t>セイド</t>
    </rPh>
    <rPh sb="29" eb="31">
      <t>サイヨウ</t>
    </rPh>
    <rPh sb="34" eb="35">
      <t>サイ</t>
    </rPh>
    <rPh sb="40" eb="42">
      <t>ダイガク</t>
    </rPh>
    <rPh sb="42" eb="44">
      <t>ニュウガク</t>
    </rPh>
    <rPh sb="44" eb="46">
      <t>ジュンビ</t>
    </rPh>
    <rPh sb="50" eb="52">
      <t>キカン</t>
    </rPh>
    <rPh sb="53" eb="55">
      <t>シエン</t>
    </rPh>
    <rPh sb="55" eb="57">
      <t>キカン</t>
    </rPh>
    <phoneticPr fontId="2"/>
  </si>
  <si>
    <t>様式２</t>
    <rPh sb="0" eb="2">
      <t>ヨウシキ</t>
    </rPh>
    <phoneticPr fontId="2"/>
  </si>
  <si>
    <t>（１）学歴・職歴</t>
    <rPh sb="3" eb="5">
      <t>ガクレキ</t>
    </rPh>
    <rPh sb="6" eb="8">
      <t>ショクレキ</t>
    </rPh>
    <phoneticPr fontId="2"/>
  </si>
  <si>
    <t>年　　月</t>
    <rPh sb="0" eb="1">
      <t>ネン</t>
    </rPh>
    <rPh sb="3" eb="4">
      <t>ツキ</t>
    </rPh>
    <phoneticPr fontId="2"/>
  </si>
  <si>
    <t>学歴・職歴</t>
    <rPh sb="0" eb="2">
      <t>ガクレキ</t>
    </rPh>
    <rPh sb="3" eb="5">
      <t>ショクレキ</t>
    </rPh>
    <phoneticPr fontId="2"/>
  </si>
  <si>
    <t>（２）免許・資格</t>
    <rPh sb="3" eb="5">
      <t>メンキョ</t>
    </rPh>
    <rPh sb="6" eb="8">
      <t>シカク</t>
    </rPh>
    <phoneticPr fontId="2"/>
  </si>
  <si>
    <t>免許・資格</t>
    <rPh sb="0" eb="2">
      <t>メンキョ</t>
    </rPh>
    <rPh sb="3" eb="5">
      <t>シカク</t>
    </rPh>
    <phoneticPr fontId="2"/>
  </si>
  <si>
    <t>（３）過去の海外経験</t>
    <rPh sb="3" eb="5">
      <t>カコ</t>
    </rPh>
    <rPh sb="6" eb="8">
      <t>カイガイ</t>
    </rPh>
    <rPh sb="8" eb="10">
      <t>ケイケン</t>
    </rPh>
    <phoneticPr fontId="2"/>
  </si>
  <si>
    <t>目　的　（※）</t>
    <rPh sb="0" eb="1">
      <t>メ</t>
    </rPh>
    <rPh sb="2" eb="3">
      <t>マト</t>
    </rPh>
    <phoneticPr fontId="2"/>
  </si>
  <si>
    <t>期間（西暦表記）</t>
    <rPh sb="0" eb="2">
      <t>キカン</t>
    </rPh>
    <rPh sb="3" eb="5">
      <t>セイレキ</t>
    </rPh>
    <rPh sb="5" eb="7">
      <t>ヒョウキ</t>
    </rPh>
    <phoneticPr fontId="2"/>
  </si>
  <si>
    <t>国・地域</t>
    <rPh sb="0" eb="1">
      <t>クニ</t>
    </rPh>
    <rPh sb="2" eb="4">
      <t>チイキ</t>
    </rPh>
    <phoneticPr fontId="2"/>
  </si>
  <si>
    <t>旅行 ・ 留学 ・ 居住</t>
    <rPh sb="0" eb="2">
      <t>リョコウ</t>
    </rPh>
    <rPh sb="5" eb="7">
      <t>リュウガク</t>
    </rPh>
    <rPh sb="10" eb="12">
      <t>キョジュウ</t>
    </rPh>
    <phoneticPr fontId="2"/>
  </si>
  <si>
    <t>（４）各種活動における表彰等の実績（任意）</t>
    <rPh sb="3" eb="5">
      <t>カクシュ</t>
    </rPh>
    <rPh sb="5" eb="7">
      <t>カツドウ</t>
    </rPh>
    <rPh sb="11" eb="13">
      <t>ヒョウショウ</t>
    </rPh>
    <rPh sb="13" eb="14">
      <t>ナド</t>
    </rPh>
    <rPh sb="15" eb="17">
      <t>ジッセキ</t>
    </rPh>
    <phoneticPr fontId="2"/>
  </si>
  <si>
    <t>表彰等の実績・活動状況</t>
    <rPh sb="0" eb="2">
      <t>ヒョウショウ</t>
    </rPh>
    <rPh sb="2" eb="3">
      <t>ナド</t>
    </rPh>
    <rPh sb="4" eb="6">
      <t>ジッセキ</t>
    </rPh>
    <rPh sb="7" eb="9">
      <t>カツドウ</t>
    </rPh>
    <rPh sb="9" eb="11">
      <t>ジョウキョウ</t>
    </rPh>
    <phoneticPr fontId="2"/>
  </si>
  <si>
    <t>※３つまで記載すること。</t>
    <phoneticPr fontId="2"/>
  </si>
  <si>
    <t>※あてはまるものに○を付けること。</t>
    <rPh sb="11" eb="12">
      <t>ツ</t>
    </rPh>
    <phoneticPr fontId="2"/>
  </si>
  <si>
    <t>留学先入学準備コースの概要（枠に収まらない場合は別紙にて記載すること）</t>
    <rPh sb="0" eb="2">
      <t>リュウガク</t>
    </rPh>
    <rPh sb="2" eb="3">
      <t>サキ</t>
    </rPh>
    <rPh sb="3" eb="5">
      <t>ニュウガク</t>
    </rPh>
    <rPh sb="5" eb="7">
      <t>ジュンビ</t>
    </rPh>
    <phoneticPr fontId="2"/>
  </si>
  <si>
    <t>（「外務省　海外安全ホームページ」。添付は不要）　　　　　　　　　　　　　　　　</t>
    <rPh sb="6" eb="8">
      <t>カイガイ</t>
    </rPh>
    <rPh sb="8" eb="10">
      <t>アンゼン</t>
    </rPh>
    <phoneticPr fontId="2"/>
  </si>
  <si>
    <r>
      <t>　大学名：</t>
    </r>
    <r>
      <rPr>
        <u/>
        <sz val="10.5"/>
        <color indexed="8"/>
        <rFont val="ＭＳ 明朝"/>
        <family val="1"/>
        <charset val="128"/>
      </rPr>
      <t>　　　　　　　　　　　　　　　　　　　　　　　　</t>
    </r>
  </si>
  <si>
    <t>※以下、高等学校卒業程度認定試験合格者は記入不要。</t>
    <rPh sb="1" eb="3">
      <t>イカ</t>
    </rPh>
    <rPh sb="4" eb="6">
      <t>コウトウ</t>
    </rPh>
    <rPh sb="6" eb="8">
      <t>ガッコウ</t>
    </rPh>
    <rPh sb="8" eb="10">
      <t>ソツギョウ</t>
    </rPh>
    <rPh sb="10" eb="12">
      <t>テイド</t>
    </rPh>
    <rPh sb="12" eb="14">
      <t>ニンテイ</t>
    </rPh>
    <rPh sb="14" eb="16">
      <t>シケン</t>
    </rPh>
    <rPh sb="16" eb="19">
      <t>ゴウカクシャ</t>
    </rPh>
    <rPh sb="20" eb="22">
      <t>キニュウ</t>
    </rPh>
    <rPh sb="22" eb="24">
      <t>フヨウ</t>
    </rPh>
    <phoneticPr fontId="2"/>
  </si>
  <si>
    <t>フリガナ</t>
    <phoneticPr fontId="2"/>
  </si>
  <si>
    <t>〒</t>
    <phoneticPr fontId="2"/>
  </si>
  <si>
    <t>所在国（地域）</t>
    <rPh sb="0" eb="2">
      <t>ショザイ</t>
    </rPh>
    <rPh sb="2" eb="3">
      <t>コク</t>
    </rPh>
    <rPh sb="4" eb="6">
      <t>チイキ</t>
    </rPh>
    <phoneticPr fontId="2"/>
  </si>
  <si>
    <t>所在都市</t>
    <rPh sb="0" eb="2">
      <t>ショザイ</t>
    </rPh>
    <rPh sb="2" eb="4">
      <t>トシ</t>
    </rPh>
    <phoneticPr fontId="2"/>
  </si>
  <si>
    <t xml:space="preserve">Ⅱ-1.留学先情報（第1希望） </t>
    <rPh sb="4" eb="6">
      <t>リュウガク</t>
    </rPh>
    <rPh sb="6" eb="7">
      <t>サキ</t>
    </rPh>
    <rPh sb="7" eb="9">
      <t>ジョウホウ</t>
    </rPh>
    <rPh sb="10" eb="11">
      <t>ダイ</t>
    </rPh>
    <rPh sb="12" eb="14">
      <t>キボウ</t>
    </rPh>
    <phoneticPr fontId="2"/>
  </si>
  <si>
    <t>認定試験合格年月日（4を選択した者）</t>
    <rPh sb="0" eb="2">
      <t>ニンテイ</t>
    </rPh>
    <rPh sb="2" eb="4">
      <t>シケン</t>
    </rPh>
    <rPh sb="4" eb="6">
      <t>ゴウカク</t>
    </rPh>
    <rPh sb="6" eb="9">
      <t>ネンガッピ</t>
    </rPh>
    <rPh sb="12" eb="14">
      <t>センタク</t>
    </rPh>
    <rPh sb="16" eb="17">
      <t>シャ</t>
    </rPh>
    <phoneticPr fontId="2"/>
  </si>
  <si>
    <t xml:space="preserve">Ⅲ-1.留学先情報（第2希望）  </t>
    <rPh sb="4" eb="6">
      <t>リュウガク</t>
    </rPh>
    <rPh sb="6" eb="7">
      <t>サキ</t>
    </rPh>
    <rPh sb="7" eb="9">
      <t>ジョウホウ</t>
    </rPh>
    <rPh sb="10" eb="11">
      <t>ダイ</t>
    </rPh>
    <rPh sb="12" eb="14">
      <t>キボウ</t>
    </rPh>
    <phoneticPr fontId="2"/>
  </si>
  <si>
    <t>必要に応じて行を増やしても差し支えありませんが、１枚（A4判）で作成してください。</t>
    <rPh sb="0" eb="2">
      <t>ヒツヨウ</t>
    </rPh>
    <rPh sb="3" eb="4">
      <t>オウ</t>
    </rPh>
    <rPh sb="6" eb="7">
      <t>ギョウ</t>
    </rPh>
    <rPh sb="8" eb="9">
      <t>フ</t>
    </rPh>
    <rPh sb="13" eb="14">
      <t>サ</t>
    </rPh>
    <rPh sb="15" eb="16">
      <t>ツカ</t>
    </rPh>
    <rPh sb="25" eb="26">
      <t>マイ</t>
    </rPh>
    <rPh sb="29" eb="30">
      <t>バン</t>
    </rPh>
    <rPh sb="32" eb="34">
      <t>サクセイ</t>
    </rPh>
    <phoneticPr fontId="2"/>
  </si>
  <si>
    <t>(平成30年度月数：</t>
    <rPh sb="1" eb="3">
      <t>ヘイセイ</t>
    </rPh>
    <rPh sb="5" eb="7">
      <t>ネンド</t>
    </rPh>
    <rPh sb="7" eb="9">
      <t>ツキスウ</t>
    </rPh>
    <phoneticPr fontId="2"/>
  </si>
  <si>
    <t>（A4判）</t>
    <rPh sb="3" eb="4">
      <t>バン</t>
    </rPh>
    <phoneticPr fontId="2"/>
  </si>
  <si>
    <t>２．履歴書</t>
    <rPh sb="2" eb="4">
      <t>リレキ</t>
    </rPh>
    <phoneticPr fontId="2"/>
  </si>
  <si>
    <t>A4判１枚で作成してください。</t>
    <rPh sb="2" eb="3">
      <t>バン</t>
    </rPh>
    <rPh sb="4" eb="5">
      <t>マイ</t>
    </rPh>
    <rPh sb="6" eb="8">
      <t>サクセイ</t>
    </rPh>
    <phoneticPr fontId="2"/>
  </si>
  <si>
    <t>取得できる学位及び学位取得プログラムの概要（枠に収まらない場合は別紙にて記載すること）</t>
    <rPh sb="0" eb="2">
      <t>シュトク</t>
    </rPh>
    <rPh sb="5" eb="7">
      <t>ガクイ</t>
    </rPh>
    <rPh sb="7" eb="8">
      <t>オヨ</t>
    </rPh>
    <rPh sb="9" eb="11">
      <t>ガクイ</t>
    </rPh>
    <rPh sb="11" eb="13">
      <t>シュトク</t>
    </rPh>
    <rPh sb="19" eb="21">
      <t>ガイヨウ</t>
    </rPh>
    <phoneticPr fontId="2"/>
  </si>
  <si>
    <t>大学入学準備コースの修了に必要な授業料金額（見込み額でも可。納入必須の学費及び経費（履修登録料や</t>
    <rPh sb="10" eb="12">
      <t>シュウリョウ</t>
    </rPh>
    <rPh sb="30" eb="32">
      <t>ノウニュウ</t>
    </rPh>
    <rPh sb="32" eb="34">
      <t>ヒッス</t>
    </rPh>
    <rPh sb="35" eb="37">
      <t>ガクヒ</t>
    </rPh>
    <rPh sb="37" eb="38">
      <t>オヨ</t>
    </rPh>
    <rPh sb="39" eb="41">
      <t>ケイヒ</t>
    </rPh>
    <rPh sb="42" eb="44">
      <t>リシュウ</t>
    </rPh>
    <rPh sb="44" eb="46">
      <t>トウロク</t>
    </rPh>
    <rPh sb="46" eb="47">
      <t>リョウ</t>
    </rPh>
    <phoneticPr fontId="2"/>
  </si>
  <si>
    <t>施設管理料 等）のみ計上すること。）</t>
    <rPh sb="10" eb="12">
      <t>ケイジョウ</t>
    </rPh>
    <phoneticPr fontId="2"/>
  </si>
  <si>
    <t>学士号取得期間（学位取得までに必要な正規課程への登録期間等を詳細に調べること）</t>
    <rPh sb="0" eb="2">
      <t>ガクシ</t>
    </rPh>
    <rPh sb="2" eb="3">
      <t>ゴウ</t>
    </rPh>
    <phoneticPr fontId="2"/>
  </si>
  <si>
    <t>学位取得に必要な授業料金額（初学年）</t>
    <rPh sb="14" eb="15">
      <t>ショ</t>
    </rPh>
    <rPh sb="15" eb="17">
      <t>ガクネン</t>
    </rPh>
    <phoneticPr fontId="2"/>
  </si>
  <si>
    <r>
      <t>平成30年度「海外留学支援制度（学部学位取得型）」留学先大学情報</t>
    </r>
    <r>
      <rPr>
        <b/>
        <sz val="12"/>
        <color indexed="48"/>
        <rFont val="ＭＳ 明朝"/>
        <family val="1"/>
        <charset val="128"/>
      </rPr>
      <t>【学部正規課程】</t>
    </r>
    <rPh sb="7" eb="9">
      <t>カイガイ</t>
    </rPh>
    <rPh sb="9" eb="11">
      <t>リュウガク</t>
    </rPh>
    <rPh sb="16" eb="18">
      <t>ガクブ</t>
    </rPh>
    <rPh sb="18" eb="20">
      <t>ガクイ</t>
    </rPh>
    <rPh sb="20" eb="22">
      <t>シュトク</t>
    </rPh>
    <rPh sb="22" eb="23">
      <t>ガタ</t>
    </rPh>
    <rPh sb="33" eb="35">
      <t>ガクブ</t>
    </rPh>
    <rPh sb="35" eb="37">
      <t>セイキ</t>
    </rPh>
    <rPh sb="37" eb="39">
      <t>カテイ</t>
    </rPh>
    <phoneticPr fontId="2"/>
  </si>
  <si>
    <t>注</t>
    <rPh sb="0" eb="1">
      <t>チュウ</t>
    </rPh>
    <phoneticPr fontId="2"/>
  </si>
  <si>
    <r>
      <t xml:space="preserve"> 別添１、２…として添付し、</t>
    </r>
    <r>
      <rPr>
        <u/>
        <sz val="10.5"/>
        <color indexed="8"/>
        <rFont val="ＭＳ 明朝"/>
        <family val="1"/>
        <charset val="128"/>
      </rPr>
      <t>抜粋元の該当箇所に和訳をつける、下線を引く等</t>
    </r>
    <r>
      <rPr>
        <sz val="10.5"/>
        <color indexed="8"/>
        <rFont val="ＭＳ 明朝"/>
        <family val="1"/>
        <charset val="128"/>
      </rPr>
      <t>分かりやすく明示すること。</t>
    </r>
    <rPh sb="23" eb="25">
      <t>ワヤク</t>
    </rPh>
    <phoneticPr fontId="2"/>
  </si>
  <si>
    <t>学事日程（準備コース入学から正規課程入学まで。準備コース入学までの日程を含むこと）</t>
    <rPh sb="5" eb="7">
      <t>ジュンビ</t>
    </rPh>
    <rPh sb="10" eb="12">
      <t>ニュウガク</t>
    </rPh>
    <rPh sb="14" eb="16">
      <t>セイキ</t>
    </rPh>
    <rPh sb="16" eb="18">
      <t>カテイ</t>
    </rPh>
    <rPh sb="18" eb="20">
      <t>ニュウガク</t>
    </rPh>
    <rPh sb="23" eb="25">
      <t>ジュンビ</t>
    </rPh>
    <phoneticPr fontId="2"/>
  </si>
  <si>
    <r>
      <t>平成30年度「海外留学支援制度（学部学位取得型）」留学先情報</t>
    </r>
    <r>
      <rPr>
        <b/>
        <sz val="12"/>
        <color indexed="48"/>
        <rFont val="ＭＳ 明朝"/>
        <family val="1"/>
        <charset val="128"/>
      </rPr>
      <t>【大学入学準備コース】</t>
    </r>
    <rPh sb="7" eb="9">
      <t>カイガイ</t>
    </rPh>
    <rPh sb="9" eb="11">
      <t>リュウガク</t>
    </rPh>
    <rPh sb="16" eb="18">
      <t>ガクブ</t>
    </rPh>
    <rPh sb="18" eb="20">
      <t>ガクイ</t>
    </rPh>
    <rPh sb="20" eb="22">
      <t>シュトク</t>
    </rPh>
    <rPh sb="22" eb="23">
      <t>ガタ</t>
    </rPh>
    <rPh sb="25" eb="27">
      <t>リュウガク</t>
    </rPh>
    <rPh sb="27" eb="28">
      <t>サキ</t>
    </rPh>
    <rPh sb="28" eb="30">
      <t>ジョウホウ</t>
    </rPh>
    <rPh sb="31" eb="33">
      <t>ダイガク</t>
    </rPh>
    <rPh sb="33" eb="35">
      <t>ニュウガク</t>
    </rPh>
    <rPh sb="35" eb="37">
      <t>ジュンビ</t>
    </rPh>
    <phoneticPr fontId="2"/>
  </si>
  <si>
    <t>平成30年度（2018年度）海外留学支援制度（学部学位取得型）願書</t>
    <rPh sb="0" eb="2">
      <t>ヘイセイ</t>
    </rPh>
    <rPh sb="4" eb="6">
      <t>ネンド</t>
    </rPh>
    <rPh sb="11" eb="13">
      <t>ネンド</t>
    </rPh>
    <rPh sb="14" eb="16">
      <t>カイガイ</t>
    </rPh>
    <rPh sb="16" eb="18">
      <t>リュウガク</t>
    </rPh>
    <rPh sb="18" eb="20">
      <t>シエン</t>
    </rPh>
    <rPh sb="20" eb="22">
      <t>セイド</t>
    </rPh>
    <rPh sb="23" eb="25">
      <t>ガクブ</t>
    </rPh>
    <rPh sb="25" eb="27">
      <t>ガクイ</t>
    </rPh>
    <rPh sb="27" eb="29">
      <t>シュトク</t>
    </rPh>
    <rPh sb="29" eb="30">
      <t>ガタ</t>
    </rPh>
    <rPh sb="31" eb="33">
      <t>ガンショ</t>
    </rPh>
    <phoneticPr fontId="2"/>
  </si>
  <si>
    <t>様式４</t>
    <rPh sb="0" eb="2">
      <t>ヨウシキ</t>
    </rPh>
    <phoneticPr fontId="2"/>
  </si>
  <si>
    <t>①</t>
    <phoneticPr fontId="2"/>
  </si>
  <si>
    <t>＊抜粋元：　　　　　　　　　　　　　　　　　　　　　　　　　　　　　　　　　　</t>
    <phoneticPr fontId="2"/>
  </si>
  <si>
    <t>（別添</t>
    <phoneticPr fontId="2"/>
  </si>
  <si>
    <t>）</t>
    <phoneticPr fontId="2"/>
  </si>
  <si>
    <t>②</t>
    <phoneticPr fontId="2"/>
  </si>
  <si>
    <t>＊抜粋元：　　　　　　　　　　　　　　　　　　　　　　　　　　　　　　　　　　</t>
    <phoneticPr fontId="2"/>
  </si>
  <si>
    <t>（別添</t>
    <phoneticPr fontId="2"/>
  </si>
  <si>
    <t>）</t>
    <phoneticPr fontId="2"/>
  </si>
  <si>
    <t>③</t>
    <phoneticPr fontId="2"/>
  </si>
  <si>
    <t>留学先大学の概要（枠に収まらない場合は別紙にて記載すること）</t>
    <phoneticPr fontId="2"/>
  </si>
  <si>
    <t>＊抜粋元：　　　　　　　　　　　　　　　　　　　　　　　　　　　　　　　　　　</t>
    <phoneticPr fontId="2"/>
  </si>
  <si>
    <t>（別添</t>
    <phoneticPr fontId="2"/>
  </si>
  <si>
    <t>④</t>
    <phoneticPr fontId="2"/>
  </si>
  <si>
    <t>求められる語学能力</t>
    <phoneticPr fontId="2"/>
  </si>
  <si>
    <t>＊抜粋元：　　　　　　　　　　　　　　　　　　　　　　　　　　　　　　　　　　　</t>
    <phoneticPr fontId="2"/>
  </si>
  <si>
    <t>（別添</t>
    <phoneticPr fontId="2"/>
  </si>
  <si>
    <t>）</t>
    <phoneticPr fontId="2"/>
  </si>
  <si>
    <t>⑤</t>
    <phoneticPr fontId="2"/>
  </si>
  <si>
    <t>学事日程（入学までの日程を含むこと）</t>
    <phoneticPr fontId="2"/>
  </si>
  <si>
    <t xml:space="preserve"> </t>
    <phoneticPr fontId="2"/>
  </si>
  <si>
    <t>⑥</t>
    <phoneticPr fontId="2"/>
  </si>
  <si>
    <t xml:space="preserve">  ※見込み額でも可。納入必須の学費及び経費（履修登録料や施設管理料 等）のみ計上すること。</t>
    <phoneticPr fontId="2"/>
  </si>
  <si>
    <t>から</t>
    <phoneticPr fontId="2"/>
  </si>
  <si>
    <t xml:space="preserve"> </t>
    <phoneticPr fontId="2"/>
  </si>
  <si>
    <t>＊抜粋元：　　　　　　　　　　　　　　　　　　　　　　　　　　　　　　　　　　　</t>
    <phoneticPr fontId="2"/>
  </si>
  <si>
    <t>⑦</t>
    <phoneticPr fontId="2"/>
  </si>
  <si>
    <r>
      <t>※「抜粋元」には、各事項の確認をした募集案内等の該当ページ又は</t>
    </r>
    <r>
      <rPr>
        <sz val="10.5"/>
        <color indexed="8"/>
        <rFont val="Century"/>
        <family val="1"/>
      </rPr>
      <t>URL</t>
    </r>
    <r>
      <rPr>
        <sz val="10.5"/>
        <color indexed="8"/>
        <rFont val="ＭＳ 明朝"/>
        <family val="1"/>
        <charset val="128"/>
      </rPr>
      <t>を記載し、抜粋元を</t>
    </r>
    <phoneticPr fontId="2"/>
  </si>
  <si>
    <t>①</t>
    <phoneticPr fontId="2"/>
  </si>
  <si>
    <t>＊抜粋元：　　　　　　　　　　　　　　　　　　　　　　　　　　　　　　　　　　</t>
    <phoneticPr fontId="2"/>
  </si>
  <si>
    <t>（別添</t>
    <phoneticPr fontId="2"/>
  </si>
  <si>
    <t>）</t>
    <phoneticPr fontId="2"/>
  </si>
  <si>
    <t>②</t>
    <phoneticPr fontId="2"/>
  </si>
  <si>
    <t>＊抜粋元：　　　　　　　　　　　　　　　　　　　　　　　　　　　　　　　　　　</t>
    <phoneticPr fontId="2"/>
  </si>
  <si>
    <t>（別添</t>
    <phoneticPr fontId="2"/>
  </si>
  <si>
    <t>）</t>
    <phoneticPr fontId="2"/>
  </si>
  <si>
    <t>③</t>
    <phoneticPr fontId="2"/>
  </si>
  <si>
    <t>留学先大学の概要（枠に収まらない場合は別紙にて記載すること）</t>
    <phoneticPr fontId="2"/>
  </si>
  <si>
    <t>④</t>
    <phoneticPr fontId="2"/>
  </si>
  <si>
    <t>求められる語学能力</t>
    <phoneticPr fontId="2"/>
  </si>
  <si>
    <t>（別添</t>
    <phoneticPr fontId="2"/>
  </si>
  <si>
    <t>⑤</t>
    <phoneticPr fontId="2"/>
  </si>
  <si>
    <t>学事日程（入学までの日程を含むこと）</t>
    <phoneticPr fontId="2"/>
  </si>
  <si>
    <t xml:space="preserve"> </t>
    <phoneticPr fontId="2"/>
  </si>
  <si>
    <t>＊抜粋元：　　　　　　　　　　　　　　　　　　　　　　　　　　　　　　　　　　　</t>
    <phoneticPr fontId="2"/>
  </si>
  <si>
    <t>（別添</t>
    <phoneticPr fontId="2"/>
  </si>
  <si>
    <t>）</t>
    <phoneticPr fontId="2"/>
  </si>
  <si>
    <t>⑥</t>
    <phoneticPr fontId="2"/>
  </si>
  <si>
    <t xml:space="preserve">  ※見込み額でも可。納入必須の学費及び経費（履修登録料や施設管理料 等）のみ計上すること。</t>
    <phoneticPr fontId="2"/>
  </si>
  <si>
    <t>から</t>
    <phoneticPr fontId="2"/>
  </si>
  <si>
    <t>⑦</t>
    <phoneticPr fontId="2"/>
  </si>
  <si>
    <t>大学入学準備コースの期間（詳細に調べること）</t>
    <phoneticPr fontId="2"/>
  </si>
  <si>
    <t>）</t>
    <phoneticPr fontId="2"/>
  </si>
  <si>
    <t>求められる語学能力</t>
    <phoneticPr fontId="2"/>
  </si>
  <si>
    <t>＊抜粋元：　　　　　　　　　　　　　　　　　　　　　　　　　　　　　　　　　　　</t>
    <phoneticPr fontId="2"/>
  </si>
  <si>
    <t xml:space="preserve"> </t>
    <phoneticPr fontId="2"/>
  </si>
  <si>
    <t>授 業 料：</t>
    <phoneticPr fontId="2"/>
  </si>
  <si>
    <t>対象期間：　　　　</t>
    <phoneticPr fontId="2"/>
  </si>
  <si>
    <t>から</t>
    <phoneticPr fontId="2"/>
  </si>
  <si>
    <t xml:space="preserve">Ⅳ-1.留学先情報（第3希望）  </t>
    <rPh sb="4" eb="6">
      <t>リュウガク</t>
    </rPh>
    <rPh sb="6" eb="7">
      <t>サキ</t>
    </rPh>
    <rPh sb="7" eb="9">
      <t>ジョウホウ</t>
    </rPh>
    <rPh sb="10" eb="11">
      <t>ダイ</t>
    </rPh>
    <rPh sb="12" eb="14">
      <t>キボウ</t>
    </rPh>
    <phoneticPr fontId="2"/>
  </si>
  <si>
    <t>①</t>
    <phoneticPr fontId="2"/>
  </si>
  <si>
    <t>＊抜粋元：　　　　　　　　　　　　　　　　　　　　　　　　　　　　　　　　　　</t>
    <phoneticPr fontId="2"/>
  </si>
  <si>
    <t>（別添</t>
    <phoneticPr fontId="2"/>
  </si>
  <si>
    <t>）</t>
    <phoneticPr fontId="2"/>
  </si>
  <si>
    <t>②</t>
    <phoneticPr fontId="2"/>
  </si>
  <si>
    <t>③</t>
    <phoneticPr fontId="2"/>
  </si>
  <si>
    <t>留学先大学の概要（枠に収まらない場合は別紙にて記載すること）</t>
    <phoneticPr fontId="2"/>
  </si>
  <si>
    <t>④</t>
    <phoneticPr fontId="2"/>
  </si>
  <si>
    <t>求められる語学能力</t>
    <phoneticPr fontId="2"/>
  </si>
  <si>
    <t>＊抜粋元：　　　　　　　　　　　　　　　　　　　　　　　　　　　　　　　　　　　</t>
    <phoneticPr fontId="2"/>
  </si>
  <si>
    <t>⑤</t>
    <phoneticPr fontId="2"/>
  </si>
  <si>
    <t>学事日程（入学までの日程を含むこと）</t>
    <phoneticPr fontId="2"/>
  </si>
  <si>
    <t xml:space="preserve"> </t>
    <phoneticPr fontId="2"/>
  </si>
  <si>
    <t>⑥</t>
    <phoneticPr fontId="2"/>
  </si>
  <si>
    <t xml:space="preserve">  ※見込み額でも可。納入必須の学費及び経費（履修登録料や施設管理料 等）のみ計上すること。</t>
    <phoneticPr fontId="2"/>
  </si>
  <si>
    <t>から</t>
    <phoneticPr fontId="2"/>
  </si>
  <si>
    <t>⑦</t>
    <phoneticPr fontId="2"/>
  </si>
  <si>
    <t>様式５</t>
    <rPh sb="0" eb="2">
      <t>ヨウシキ</t>
    </rPh>
    <phoneticPr fontId="2"/>
  </si>
  <si>
    <t>４．日本社会への貢献について【日本語で記載】</t>
    <rPh sb="2" eb="4">
      <t>ニホン</t>
    </rPh>
    <rPh sb="4" eb="6">
      <t>シャカイ</t>
    </rPh>
    <rPh sb="8" eb="10">
      <t>コウケン</t>
    </rPh>
    <rPh sb="15" eb="18">
      <t>ニホンゴ</t>
    </rPh>
    <rPh sb="19" eb="21">
      <t>キサイ</t>
    </rPh>
    <phoneticPr fontId="2"/>
  </si>
  <si>
    <t>５．留学をテーマとした自己PR</t>
    <rPh sb="2" eb="4">
      <t>リュウガク</t>
    </rPh>
    <rPh sb="11" eb="13">
      <t>ジコ</t>
    </rPh>
    <phoneticPr fontId="2"/>
  </si>
  <si>
    <t>３－１ｂ．留学を志す理由について【留学先言語で記載】</t>
    <rPh sb="5" eb="7">
      <t>リュウガク</t>
    </rPh>
    <rPh sb="8" eb="9">
      <t>ココロザ</t>
    </rPh>
    <rPh sb="10" eb="12">
      <t>リユウ</t>
    </rPh>
    <rPh sb="17" eb="19">
      <t>リュウガク</t>
    </rPh>
    <rPh sb="19" eb="20">
      <t>サキ</t>
    </rPh>
    <rPh sb="20" eb="22">
      <t>ゲンゴ</t>
    </rPh>
    <rPh sb="23" eb="25">
      <t>キサイ</t>
    </rPh>
    <phoneticPr fontId="2"/>
  </si>
  <si>
    <t>３－２ａ．留学計画について【日本語で記載】</t>
    <rPh sb="5" eb="7">
      <t>リュウガク</t>
    </rPh>
    <rPh sb="7" eb="9">
      <t>ケイカク</t>
    </rPh>
    <phoneticPr fontId="2"/>
  </si>
  <si>
    <t>３－３ａ．卒業直後の進路計画について【日本語で記載】</t>
    <rPh sb="5" eb="7">
      <t>ソツギョウ</t>
    </rPh>
    <rPh sb="7" eb="9">
      <t>チョクゴ</t>
    </rPh>
    <rPh sb="10" eb="12">
      <t>シンロ</t>
    </rPh>
    <rPh sb="12" eb="14">
      <t>ケイカク</t>
    </rPh>
    <phoneticPr fontId="2"/>
  </si>
  <si>
    <t>３－１ａ．留学を志す理由について【日本語で記載】</t>
    <rPh sb="5" eb="7">
      <t>リュウガク</t>
    </rPh>
    <rPh sb="8" eb="9">
      <t>ココロザ</t>
    </rPh>
    <rPh sb="10" eb="12">
      <t>リユウ</t>
    </rPh>
    <rPh sb="17" eb="20">
      <t>ニホンゴ</t>
    </rPh>
    <rPh sb="21" eb="23">
      <t>キサイ</t>
    </rPh>
    <phoneticPr fontId="2"/>
  </si>
  <si>
    <t>３－２ｂ．留学計画について【留学先言語で記載】</t>
    <rPh sb="5" eb="7">
      <t>リュウガク</t>
    </rPh>
    <rPh sb="7" eb="9">
      <t>ケイカク</t>
    </rPh>
    <phoneticPr fontId="2"/>
  </si>
  <si>
    <t>３－３ｂ．卒業後の進路計画について【留学先言語で記載】</t>
    <rPh sb="5" eb="7">
      <t>ソツギョウ</t>
    </rPh>
    <rPh sb="7" eb="8">
      <t>ゴ</t>
    </rPh>
    <rPh sb="9" eb="11">
      <t>シンロ</t>
    </rPh>
    <rPh sb="11" eb="13">
      <t>ケイカク</t>
    </rPh>
    <phoneticPr fontId="2"/>
  </si>
  <si>
    <t>応募者がセル黄色塗りの箇所を入力してください。データが入力されれば、白くなります。本シートは保護されていますが、入力可能セルの書式は変更可能です。</t>
    <rPh sb="0" eb="3">
      <t>オウボシャ</t>
    </rPh>
    <rPh sb="6" eb="8">
      <t>キイロ</t>
    </rPh>
    <rPh sb="8" eb="9">
      <t>ヌ</t>
    </rPh>
    <rPh sb="11" eb="13">
      <t>カショ</t>
    </rPh>
    <rPh sb="14" eb="16">
      <t>ニュウリョク</t>
    </rPh>
    <rPh sb="34" eb="35">
      <t>シロ</t>
    </rPh>
    <phoneticPr fontId="2"/>
  </si>
  <si>
    <t>応募者がセル黄色塗りの箇所を入力してください。データが入力されれば、白くなります。本シートは保護されていますが、入力可能セルの書式は変更可能です。【該当者のみ提出】</t>
    <rPh sb="0" eb="3">
      <t>オウボシャ</t>
    </rPh>
    <rPh sb="6" eb="8">
      <t>キイロ</t>
    </rPh>
    <rPh sb="8" eb="9">
      <t>ヌ</t>
    </rPh>
    <rPh sb="11" eb="13">
      <t>カショ</t>
    </rPh>
    <rPh sb="14" eb="16">
      <t>ニュウリョク</t>
    </rPh>
    <rPh sb="34" eb="35">
      <t>シロ</t>
    </rPh>
    <phoneticPr fontId="2"/>
  </si>
  <si>
    <t>応募者がセル黄色塗りの箇所を入力してください。データが入力されれば、白くなります。本シートは保護されていますが、入力可能セルの書式は変更可能です【該当者のみ提出】</t>
    <rPh sb="0" eb="3">
      <t>オウボシャ</t>
    </rPh>
    <rPh sb="6" eb="8">
      <t>キイロ</t>
    </rPh>
    <rPh sb="8" eb="9">
      <t>ヌ</t>
    </rPh>
    <rPh sb="11" eb="13">
      <t>カショ</t>
    </rPh>
    <rPh sb="14" eb="16">
      <t>ニュウリョク</t>
    </rPh>
    <rPh sb="34" eb="35">
      <t>シロ</t>
    </rPh>
    <phoneticPr fontId="2"/>
  </si>
  <si>
    <t>応募者がセル黄色塗りの箇所を入力してください。データが入力されれば、白くなります。本シートは保護されていますが、入力可能セルの書式は変更可能です。【該当者のみ提出】</t>
    <rPh sb="0" eb="3">
      <t>オウボシャ</t>
    </rPh>
    <rPh sb="6" eb="8">
      <t>キイロ</t>
    </rPh>
    <rPh sb="8" eb="9">
      <t>ヌ</t>
    </rPh>
    <rPh sb="11" eb="13">
      <t>カショ</t>
    </rPh>
    <rPh sb="14" eb="16">
      <t>ニュウリョク</t>
    </rPh>
    <rPh sb="34" eb="35">
      <t>シロ</t>
    </rPh>
    <rPh sb="74" eb="77">
      <t>ガイトウシャ</t>
    </rPh>
    <phoneticPr fontId="2"/>
  </si>
  <si>
    <t>様式６－１－①</t>
    <phoneticPr fontId="2"/>
  </si>
  <si>
    <t>様式６－１－②</t>
    <phoneticPr fontId="2"/>
  </si>
  <si>
    <t>様式６－１－③</t>
    <phoneticPr fontId="2"/>
  </si>
  <si>
    <t>６-1-③．留学先大学情報（第３希望）</t>
    <rPh sb="6" eb="8">
      <t>リュウガク</t>
    </rPh>
    <rPh sb="8" eb="9">
      <t>サキ</t>
    </rPh>
    <rPh sb="9" eb="11">
      <t>ダイガク</t>
    </rPh>
    <rPh sb="11" eb="13">
      <t>ジョウホウ</t>
    </rPh>
    <rPh sb="14" eb="15">
      <t>ダイ</t>
    </rPh>
    <rPh sb="16" eb="18">
      <t>キボウ</t>
    </rPh>
    <phoneticPr fontId="2"/>
  </si>
  <si>
    <t>６-1-②．留学先大学情報（第２希望）</t>
    <rPh sb="6" eb="8">
      <t>リュウガク</t>
    </rPh>
    <rPh sb="8" eb="9">
      <t>サキ</t>
    </rPh>
    <rPh sb="9" eb="11">
      <t>ダイガク</t>
    </rPh>
    <rPh sb="11" eb="13">
      <t>ジョウホウ</t>
    </rPh>
    <rPh sb="14" eb="15">
      <t>ダイ</t>
    </rPh>
    <rPh sb="16" eb="18">
      <t>キボウ</t>
    </rPh>
    <phoneticPr fontId="2"/>
  </si>
  <si>
    <t>様式６－２－①</t>
    <phoneticPr fontId="2"/>
  </si>
  <si>
    <t>６－２－①．大学入学準備コースにかかる情報（第１希望）</t>
    <rPh sb="6" eb="8">
      <t>ダイガク</t>
    </rPh>
    <rPh sb="8" eb="10">
      <t>ニュウガク</t>
    </rPh>
    <rPh sb="10" eb="12">
      <t>ジュンビ</t>
    </rPh>
    <rPh sb="19" eb="21">
      <t>ジョウホウ</t>
    </rPh>
    <rPh sb="22" eb="23">
      <t>ダイ</t>
    </rPh>
    <rPh sb="24" eb="26">
      <t>キボウ</t>
    </rPh>
    <phoneticPr fontId="2"/>
  </si>
  <si>
    <t>様式６－２－②</t>
    <phoneticPr fontId="2"/>
  </si>
  <si>
    <t>６－２－②．大学入学準備コースにかかる情報（第２希望）</t>
    <rPh sb="6" eb="8">
      <t>ダイガク</t>
    </rPh>
    <rPh sb="8" eb="10">
      <t>ニュウガク</t>
    </rPh>
    <rPh sb="10" eb="12">
      <t>ジュンビ</t>
    </rPh>
    <rPh sb="19" eb="21">
      <t>ジョウホウ</t>
    </rPh>
    <rPh sb="22" eb="23">
      <t>ダイ</t>
    </rPh>
    <rPh sb="24" eb="26">
      <t>キボウ</t>
    </rPh>
    <phoneticPr fontId="2"/>
  </si>
  <si>
    <t>様式６－２－③</t>
    <phoneticPr fontId="2"/>
  </si>
  <si>
    <t>６－２－③．大学入学準備コースにかかる情報（第３希望）</t>
    <rPh sb="6" eb="8">
      <t>ダイガク</t>
    </rPh>
    <rPh sb="8" eb="10">
      <t>ニュウガク</t>
    </rPh>
    <rPh sb="10" eb="12">
      <t>ジュンビ</t>
    </rPh>
    <rPh sb="19" eb="21">
      <t>ジョウホウ</t>
    </rPh>
    <rPh sb="22" eb="23">
      <t>ダイ</t>
    </rPh>
    <rPh sb="24" eb="26">
      <t>キボウ</t>
    </rPh>
    <phoneticPr fontId="2"/>
  </si>
  <si>
    <r>
      <rPr>
        <b/>
        <sz val="12"/>
        <rFont val="ＭＳ Ｐゴシック"/>
        <family val="3"/>
        <charset val="128"/>
      </rPr>
      <t>応募者が</t>
    </r>
    <r>
      <rPr>
        <b/>
        <sz val="12"/>
        <color indexed="10"/>
        <rFont val="ＭＳ Ｐゴシック"/>
        <family val="3"/>
        <charset val="128"/>
      </rPr>
      <t>セル黄色塗りの箇所を入力</t>
    </r>
    <r>
      <rPr>
        <b/>
        <sz val="12"/>
        <rFont val="ＭＳ Ｐゴシック"/>
        <family val="3"/>
        <charset val="128"/>
      </rPr>
      <t xml:space="preserve">してください。データが入力されれば白くなります。本シートの様式は変更しないでください。本様式はA４用紙１ページで印刷されるサイズです。
</t>
    </r>
    <r>
      <rPr>
        <b/>
        <sz val="12"/>
        <color indexed="10"/>
        <rFont val="ＭＳ Ｐゴシック"/>
        <family val="3"/>
        <charset val="128"/>
      </rPr>
      <t>写真データ貼付</t>
    </r>
    <r>
      <rPr>
        <b/>
        <sz val="12"/>
        <rFont val="ＭＳ Ｐゴシック"/>
        <family val="3"/>
        <charset val="128"/>
      </rPr>
      <t>のうえ、提出してください。</t>
    </r>
    <rPh sb="0" eb="3">
      <t>オウボシャ</t>
    </rPh>
    <rPh sb="6" eb="8">
      <t>キイロ</t>
    </rPh>
    <rPh sb="8" eb="9">
      <t>ヌ</t>
    </rPh>
    <rPh sb="11" eb="13">
      <t>カショ</t>
    </rPh>
    <rPh sb="14" eb="16">
      <t>ニュウリョク</t>
    </rPh>
    <rPh sb="33" eb="34">
      <t>シロ</t>
    </rPh>
    <rPh sb="40" eb="41">
      <t>ホン</t>
    </rPh>
    <rPh sb="45" eb="47">
      <t>ヨウシキ</t>
    </rPh>
    <rPh sb="48" eb="50">
      <t>ヘンコウ</t>
    </rPh>
    <rPh sb="59" eb="60">
      <t>ホン</t>
    </rPh>
    <rPh sb="60" eb="62">
      <t>ヨウシキ</t>
    </rPh>
    <rPh sb="65" eb="67">
      <t>ヨウシ</t>
    </rPh>
    <rPh sb="72" eb="74">
      <t>インサツ</t>
    </rPh>
    <rPh sb="84" eb="86">
      <t>シャシン</t>
    </rPh>
    <rPh sb="89" eb="91">
      <t>テンプ</t>
    </rPh>
    <rPh sb="95" eb="97">
      <t>テイシュツ</t>
    </rPh>
    <phoneticPr fontId="2"/>
  </si>
  <si>
    <t>様式３－２ａ</t>
    <rPh sb="0" eb="2">
      <t>ヨウシキ</t>
    </rPh>
    <phoneticPr fontId="2"/>
  </si>
  <si>
    <t>様式３－１ａ</t>
    <rPh sb="0" eb="2">
      <t>ヨウシキ</t>
    </rPh>
    <phoneticPr fontId="2"/>
  </si>
  <si>
    <t>様式３－３ａ</t>
    <rPh sb="0" eb="2">
      <t>ヨウシキ</t>
    </rPh>
    <phoneticPr fontId="2"/>
  </si>
  <si>
    <t>様式３－１ｂ</t>
    <rPh sb="0" eb="2">
      <t>ヨウシキ</t>
    </rPh>
    <phoneticPr fontId="2"/>
  </si>
  <si>
    <t>様式３－２ｂ</t>
    <rPh sb="0" eb="2">
      <t>ヨウシキ</t>
    </rPh>
    <phoneticPr fontId="2"/>
  </si>
  <si>
    <t>様式３－３ｂ</t>
    <rPh sb="0" eb="2">
      <t>ヨウシキ</t>
    </rPh>
    <phoneticPr fontId="2"/>
  </si>
  <si>
    <t>「留学を志す理由」「留学計画」「卒業後の進路計画」について、各様式に留学先大学の使用言語で記入してください。以下に様式３－１ｂ，３－２ｂ，３－３ｂがあります。各１枚（A4判）で作成してください。</t>
    <rPh sb="1" eb="3">
      <t>リュウガク</t>
    </rPh>
    <rPh sb="4" eb="5">
      <t>ココロザ</t>
    </rPh>
    <rPh sb="6" eb="8">
      <t>リユウ</t>
    </rPh>
    <rPh sb="10" eb="12">
      <t>リュウガク</t>
    </rPh>
    <rPh sb="12" eb="14">
      <t>ケイカク</t>
    </rPh>
    <rPh sb="16" eb="18">
      <t>ソツギョウ</t>
    </rPh>
    <rPh sb="30" eb="33">
      <t>カクヨウシキ</t>
    </rPh>
    <rPh sb="34" eb="36">
      <t>リュウガク</t>
    </rPh>
    <rPh sb="36" eb="37">
      <t>サキ</t>
    </rPh>
    <rPh sb="37" eb="39">
      <t>ダイガク</t>
    </rPh>
    <rPh sb="40" eb="42">
      <t>シヨウ</t>
    </rPh>
    <rPh sb="42" eb="44">
      <t>ゲンゴ</t>
    </rPh>
    <rPh sb="45" eb="47">
      <t>キニュウ</t>
    </rPh>
    <rPh sb="54" eb="56">
      <t>イカ</t>
    </rPh>
    <rPh sb="57" eb="59">
      <t>ヨウシキ</t>
    </rPh>
    <rPh sb="79" eb="80">
      <t>カク</t>
    </rPh>
    <rPh sb="81" eb="82">
      <t>マイ</t>
    </rPh>
    <rPh sb="85" eb="86">
      <t>バン</t>
    </rPh>
    <rPh sb="88" eb="90">
      <t>サクセイ</t>
    </rPh>
    <phoneticPr fontId="2"/>
  </si>
  <si>
    <t>「留学を志す理由」「留学計画」「卒業後の進路計画」について、各様式に日本語で記入してください。以下に様式３－１ａ，３－２ａ，３－３ａがあります。各１枚（A4用紙）で作成してください。</t>
    <rPh sb="1" eb="3">
      <t>リュウガク</t>
    </rPh>
    <rPh sb="4" eb="5">
      <t>ココロザ</t>
    </rPh>
    <rPh sb="6" eb="8">
      <t>リユウ</t>
    </rPh>
    <rPh sb="10" eb="12">
      <t>リュウガク</t>
    </rPh>
    <rPh sb="12" eb="14">
      <t>ケイカク</t>
    </rPh>
    <rPh sb="16" eb="18">
      <t>ソツギョウ</t>
    </rPh>
    <rPh sb="30" eb="33">
      <t>カクヨウシキ</t>
    </rPh>
    <rPh sb="34" eb="37">
      <t>ニホンゴ</t>
    </rPh>
    <rPh sb="38" eb="40">
      <t>キニュウ</t>
    </rPh>
    <rPh sb="47" eb="49">
      <t>イカ</t>
    </rPh>
    <rPh sb="50" eb="52">
      <t>ヨウシキ</t>
    </rPh>
    <rPh sb="72" eb="73">
      <t>カク</t>
    </rPh>
    <rPh sb="74" eb="75">
      <t>マイ</t>
    </rPh>
    <rPh sb="78" eb="80">
      <t>ヨウシ</t>
    </rPh>
    <rPh sb="82" eb="84">
      <t>サクセイ</t>
    </rPh>
    <phoneticPr fontId="2"/>
  </si>
  <si>
    <r>
      <t>Ⅱ-2.大学入学準備コースについて</t>
    </r>
    <r>
      <rPr>
        <b/>
        <sz val="10"/>
        <color indexed="8"/>
        <rFont val="ＭＳ Ｐ明朝"/>
        <family val="1"/>
        <charset val="128"/>
      </rPr>
      <t>【※語学能力不足を補うための語学コースは支援対象外なので記載不要です】</t>
    </r>
    <rPh sb="4" eb="6">
      <t>ダイガク</t>
    </rPh>
    <rPh sb="6" eb="8">
      <t>ニュウガク</t>
    </rPh>
    <rPh sb="8" eb="10">
      <t>ジュンビ</t>
    </rPh>
    <rPh sb="19" eb="21">
      <t>ゴガク</t>
    </rPh>
    <rPh sb="21" eb="23">
      <t>ノウリョク</t>
    </rPh>
    <rPh sb="23" eb="25">
      <t>ブソク</t>
    </rPh>
    <rPh sb="26" eb="27">
      <t>オギナ</t>
    </rPh>
    <rPh sb="31" eb="33">
      <t>ゴガク</t>
    </rPh>
    <rPh sb="37" eb="39">
      <t>シエン</t>
    </rPh>
    <rPh sb="39" eb="41">
      <t>タイショウ</t>
    </rPh>
    <rPh sb="41" eb="42">
      <t>ガイ</t>
    </rPh>
    <rPh sb="45" eb="47">
      <t>キサイ</t>
    </rPh>
    <rPh sb="47" eb="49">
      <t>フヨウ</t>
    </rPh>
    <phoneticPr fontId="2"/>
  </si>
  <si>
    <r>
      <t>Ⅲ-2.大学入学準備コースについて</t>
    </r>
    <r>
      <rPr>
        <b/>
        <sz val="10"/>
        <color indexed="8"/>
        <rFont val="ＭＳ Ｐ明朝"/>
        <family val="1"/>
        <charset val="128"/>
      </rPr>
      <t>【※語学能力不足を補うための語学コースは支援対象外なので記載不要です】</t>
    </r>
    <rPh sb="4" eb="6">
      <t>ダイガク</t>
    </rPh>
    <rPh sb="6" eb="8">
      <t>ニュウガク</t>
    </rPh>
    <rPh sb="8" eb="10">
      <t>ジュンビ</t>
    </rPh>
    <rPh sb="19" eb="21">
      <t>ゴガク</t>
    </rPh>
    <rPh sb="21" eb="23">
      <t>ノウリョク</t>
    </rPh>
    <rPh sb="23" eb="25">
      <t>ブソク</t>
    </rPh>
    <rPh sb="26" eb="27">
      <t>オギナ</t>
    </rPh>
    <rPh sb="31" eb="33">
      <t>ゴガク</t>
    </rPh>
    <rPh sb="37" eb="39">
      <t>シエン</t>
    </rPh>
    <rPh sb="39" eb="41">
      <t>タイショウ</t>
    </rPh>
    <rPh sb="41" eb="42">
      <t>ガイ</t>
    </rPh>
    <rPh sb="45" eb="47">
      <t>キサイ</t>
    </rPh>
    <rPh sb="47" eb="49">
      <t>フヨウ</t>
    </rPh>
    <phoneticPr fontId="2"/>
  </si>
  <si>
    <r>
      <t>Ⅳ-2.大学入学準備コースについて</t>
    </r>
    <r>
      <rPr>
        <b/>
        <sz val="10"/>
        <color indexed="8"/>
        <rFont val="ＭＳ Ｐ明朝"/>
        <family val="1"/>
        <charset val="128"/>
      </rPr>
      <t>【※語学能力不足を補うための語学コースは支援対象外なので記載不要です】</t>
    </r>
    <rPh sb="4" eb="6">
      <t>ダイガク</t>
    </rPh>
    <rPh sb="6" eb="8">
      <t>ニュウガク</t>
    </rPh>
    <rPh sb="8" eb="10">
      <t>ジュンビ</t>
    </rPh>
    <rPh sb="19" eb="21">
      <t>ゴガク</t>
    </rPh>
    <rPh sb="21" eb="23">
      <t>ノウリョク</t>
    </rPh>
    <rPh sb="23" eb="25">
      <t>ブソク</t>
    </rPh>
    <rPh sb="26" eb="27">
      <t>オギナ</t>
    </rPh>
    <rPh sb="31" eb="33">
      <t>ゴガク</t>
    </rPh>
    <rPh sb="37" eb="39">
      <t>シエン</t>
    </rPh>
    <rPh sb="39" eb="41">
      <t>タイショウ</t>
    </rPh>
    <rPh sb="41" eb="42">
      <t>ガイ</t>
    </rPh>
    <rPh sb="45" eb="47">
      <t>キサイ</t>
    </rPh>
    <rPh sb="47" eb="49">
      <t>フヨウ</t>
    </rPh>
    <phoneticPr fontId="2"/>
  </si>
  <si>
    <t>（日本語名）</t>
    <rPh sb="1" eb="4">
      <t>ニホンゴ</t>
    </rPh>
    <rPh sb="4" eb="5">
      <t>メイ</t>
    </rPh>
    <phoneticPr fontId="2"/>
  </si>
  <si>
    <t>（日本語名）</t>
    <phoneticPr fontId="2"/>
  </si>
  <si>
    <t>（日本語名）</t>
    <phoneticPr fontId="2"/>
  </si>
  <si>
    <t>（日本語名）</t>
    <phoneticPr fontId="2"/>
  </si>
  <si>
    <r>
      <t>　大学名：</t>
    </r>
    <r>
      <rPr>
        <u/>
        <sz val="10.5"/>
        <color indexed="8"/>
        <rFont val="ＭＳ 明朝"/>
        <family val="1"/>
        <charset val="128"/>
      </rPr>
      <t>　　　　　　　　　　　　　　　　　　　　　　　　</t>
    </r>
  </si>
  <si>
    <t>※本様式は、第１希望大学用の様式です。</t>
    <phoneticPr fontId="2"/>
  </si>
  <si>
    <t>※本様式は、第１希望大学用の様式です。</t>
    <rPh sb="1" eb="2">
      <t>ホン</t>
    </rPh>
    <rPh sb="2" eb="4">
      <t>ヨウシキ</t>
    </rPh>
    <rPh sb="6" eb="7">
      <t>ダイ</t>
    </rPh>
    <rPh sb="8" eb="10">
      <t>キボウ</t>
    </rPh>
    <rPh sb="10" eb="12">
      <t>ダイガク</t>
    </rPh>
    <rPh sb="12" eb="13">
      <t>ヨウ</t>
    </rPh>
    <rPh sb="14" eb="16">
      <t>ヨウシキ</t>
    </rPh>
    <phoneticPr fontId="2"/>
  </si>
  <si>
    <t>【重要】（学位名がわかる資料を必ず添付すること）※本様式は、第１希望大学用の様式です。</t>
    <phoneticPr fontId="2"/>
  </si>
  <si>
    <t>Ⅰ.在籍学校情報　（平成29年4月1日から平成30年3月31日までの間に卒業する学校等の情報）</t>
    <rPh sb="2" eb="4">
      <t>ザイセキ</t>
    </rPh>
    <rPh sb="4" eb="6">
      <t>ガッコウ</t>
    </rPh>
    <rPh sb="6" eb="8">
      <t>ジョウホウ</t>
    </rPh>
    <rPh sb="10" eb="12">
      <t>ヘイセイ</t>
    </rPh>
    <rPh sb="14" eb="15">
      <t>ネン</t>
    </rPh>
    <rPh sb="16" eb="17">
      <t>ガツ</t>
    </rPh>
    <rPh sb="18" eb="19">
      <t>ヒ</t>
    </rPh>
    <rPh sb="21" eb="23">
      <t>ヘイセイ</t>
    </rPh>
    <rPh sb="25" eb="26">
      <t>ネン</t>
    </rPh>
    <rPh sb="27" eb="28">
      <t>ガツ</t>
    </rPh>
    <rPh sb="30" eb="31">
      <t>ニチ</t>
    </rPh>
    <rPh sb="34" eb="35">
      <t>アイダ</t>
    </rPh>
    <rPh sb="36" eb="38">
      <t>ソツギョウ</t>
    </rPh>
    <rPh sb="40" eb="42">
      <t>ガッコウ</t>
    </rPh>
    <rPh sb="42" eb="43">
      <t>トウ</t>
    </rPh>
    <rPh sb="44" eb="46">
      <t>ジョウホウ</t>
    </rPh>
    <phoneticPr fontId="2"/>
  </si>
  <si>
    <t>在籍学校等</t>
    <rPh sb="0" eb="2">
      <t>ザイセキ</t>
    </rPh>
    <rPh sb="2" eb="4">
      <t>ガッコウ</t>
    </rPh>
    <rPh sb="4" eb="5">
      <t>トウ</t>
    </rPh>
    <phoneticPr fontId="2"/>
  </si>
  <si>
    <r>
      <t>　機関名：</t>
    </r>
    <r>
      <rPr>
        <u/>
        <sz val="10.5"/>
        <color indexed="8"/>
        <rFont val="ＭＳ 明朝"/>
        <family val="1"/>
        <charset val="128"/>
      </rPr>
      <t>　　　　　　　　　　　　　　　　　　　　　　　　</t>
    </r>
    <rPh sb="1" eb="3">
      <t>キカン</t>
    </rPh>
    <phoneticPr fontId="2"/>
  </si>
  <si>
    <t>留学のために申請中の他の奨学金</t>
    <rPh sb="0" eb="2">
      <t>リュウガク</t>
    </rPh>
    <rPh sb="6" eb="8">
      <t>シンセイ</t>
    </rPh>
    <rPh sb="8" eb="9">
      <t>チュウ</t>
    </rPh>
    <rPh sb="10" eb="11">
      <t>タ</t>
    </rPh>
    <rPh sb="12" eb="15">
      <t>ショウガクキン</t>
    </rPh>
    <phoneticPr fontId="2"/>
  </si>
  <si>
    <t>から</t>
    <phoneticPr fontId="2"/>
  </si>
  <si>
    <t>（日本語名）</t>
    <phoneticPr fontId="2"/>
  </si>
  <si>
    <r>
      <t xml:space="preserve">写真
</t>
    </r>
    <r>
      <rPr>
        <sz val="12"/>
        <color indexed="10"/>
        <rFont val="ＭＳ Ｐゴシック"/>
        <family val="3"/>
        <charset val="128"/>
      </rPr>
      <t>※写真データ貼付</t>
    </r>
    <rPh sb="6" eb="8">
      <t>シャシン</t>
    </rPh>
    <rPh sb="11" eb="13">
      <t>チョウフ</t>
    </rPh>
    <phoneticPr fontId="2"/>
  </si>
  <si>
    <r>
      <t xml:space="preserve"> 別添１、２…として添付し、</t>
    </r>
    <r>
      <rPr>
        <sz val="10.5"/>
        <color indexed="8"/>
        <rFont val="ＭＳ 明朝"/>
        <family val="1"/>
        <charset val="128"/>
      </rPr>
      <t>抜粋元の該当箇所に和訳をつける、下線を引く等分かりやすく明示すること。</t>
    </r>
    <rPh sb="23" eb="25">
      <t>ワヤク</t>
    </rPh>
    <phoneticPr fontId="2"/>
  </si>
  <si>
    <t>大学入学準備コースの期間（詳細に調べること）</t>
    <phoneticPr fontId="2"/>
  </si>
  <si>
    <t>＊抜粋元：　　　　　　　　　　　　　　　　　　　　　　　　　　　　　　　　　　</t>
    <phoneticPr fontId="2"/>
  </si>
  <si>
    <t>（別添</t>
    <phoneticPr fontId="2"/>
  </si>
  <si>
    <t>）</t>
    <phoneticPr fontId="2"/>
  </si>
  <si>
    <t>求められる語学能力</t>
    <phoneticPr fontId="2"/>
  </si>
  <si>
    <t>＊抜粋元：　　　　　　　　　　　　　　　　　　　　　　　　　　　　　　　　　　　</t>
    <phoneticPr fontId="2"/>
  </si>
  <si>
    <t>授 業 料：</t>
    <phoneticPr fontId="2"/>
  </si>
  <si>
    <t>対象期間：　　　　</t>
    <phoneticPr fontId="2"/>
  </si>
  <si>
    <t>から</t>
    <phoneticPr fontId="2"/>
  </si>
  <si>
    <t xml:space="preserve"> </t>
    <phoneticPr fontId="2"/>
  </si>
  <si>
    <r>
      <t>※「抜粋元」には、各事項の確認をした募集案内等の該当ページ又は</t>
    </r>
    <r>
      <rPr>
        <sz val="10.5"/>
        <color indexed="8"/>
        <rFont val="Century"/>
        <family val="1"/>
      </rPr>
      <t>URL</t>
    </r>
    <r>
      <rPr>
        <sz val="10.5"/>
        <color indexed="8"/>
        <rFont val="ＭＳ 明朝"/>
        <family val="1"/>
        <charset val="128"/>
      </rPr>
      <t>を記載し、抜粋元を</t>
    </r>
    <phoneticPr fontId="2"/>
  </si>
  <si>
    <t>①</t>
    <phoneticPr fontId="2"/>
  </si>
  <si>
    <t>②</t>
    <phoneticPr fontId="2"/>
  </si>
  <si>
    <t>③</t>
    <phoneticPr fontId="2"/>
  </si>
  <si>
    <t>④</t>
    <phoneticPr fontId="2"/>
  </si>
  <si>
    <t>⑤</t>
    <phoneticPr fontId="2"/>
  </si>
  <si>
    <t>⑥</t>
    <phoneticPr fontId="2"/>
  </si>
  <si>
    <t>留学先大学の所在都市の危険情報：</t>
    <phoneticPr fontId="2"/>
  </si>
  <si>
    <t>６-1-①．留学先大学情報（第１希望）</t>
    <rPh sb="6" eb="8">
      <t>リュウガク</t>
    </rPh>
    <rPh sb="8" eb="9">
      <t>サキ</t>
    </rPh>
    <rPh sb="9" eb="11">
      <t>ダイガク</t>
    </rPh>
    <rPh sb="11" eb="13">
      <t>ジョウホウ</t>
    </rPh>
    <rPh sb="14" eb="15">
      <t>ダイ</t>
    </rPh>
    <rPh sb="16" eb="18">
      <t>キボウ</t>
    </rPh>
    <phoneticPr fontId="2"/>
  </si>
  <si>
    <t>旅行・ 留学 ・ 居住</t>
    <rPh sb="0" eb="2">
      <t>リョコウ</t>
    </rPh>
    <rPh sb="4" eb="6">
      <t>リュウガク</t>
    </rPh>
    <rPh sb="9" eb="11">
      <t>キョジュウ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</si>
</sst>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gge&quot;年&quot;m&quot;月&quot;d&quot;日&quot;&quot;現&quot;&quot;在&quot;"/>
    <numFmt numFmtId="178" formatCode="&quot;（&quot;ggge&quot;年&quot;m&quot;月&quot;d&quot;日&quot;&quot;現&quot;&quot;在&quot;&quot;）&quot;"/>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u/>
      <sz val="11"/>
      <color indexed="12"/>
      <name val="ＭＳ Ｐゴシック"/>
      <family val="3"/>
      <charset val="128"/>
    </font>
    <font>
      <sz val="12"/>
      <name val="ＭＳ Ｐゴシック"/>
      <family val="3"/>
      <charset val="128"/>
    </font>
    <font>
      <sz val="8"/>
      <name val="ＭＳ Ｐ明朝"/>
      <family val="1"/>
      <charset val="128"/>
    </font>
    <font>
      <b/>
      <sz val="12"/>
      <color indexed="10"/>
      <name val="ＭＳ Ｐゴシック"/>
      <family val="3"/>
      <charset val="128"/>
    </font>
    <font>
      <sz val="6"/>
      <name val="ＭＳ Ｐ明朝"/>
      <family val="1"/>
      <charset val="128"/>
    </font>
    <font>
      <sz val="9"/>
      <name val="ＭＳ Ｐ明朝"/>
      <family val="1"/>
      <charset val="128"/>
    </font>
    <font>
      <b/>
      <sz val="12"/>
      <name val="ＭＳ Ｐゴシック"/>
      <family val="3"/>
      <charset val="128"/>
    </font>
    <font>
      <sz val="12"/>
      <name val="ＭＳ 明朝"/>
      <family val="1"/>
      <charset val="128"/>
    </font>
    <font>
      <sz val="10.5"/>
      <color indexed="8"/>
      <name val="Century"/>
      <family val="1"/>
    </font>
    <font>
      <sz val="12"/>
      <name val="Century"/>
      <family val="1"/>
    </font>
    <font>
      <sz val="9"/>
      <name val="ＭＳ 明朝"/>
      <family val="1"/>
      <charset val="128"/>
    </font>
    <font>
      <sz val="9"/>
      <color indexed="81"/>
      <name val="ＭＳ Ｐゴシック"/>
      <family val="3"/>
      <charset val="128"/>
    </font>
    <font>
      <sz val="12"/>
      <color indexed="10"/>
      <name val="ＭＳ Ｐゴシック"/>
      <family val="3"/>
      <charset val="128"/>
    </font>
    <font>
      <sz val="10.5"/>
      <color indexed="8"/>
      <name val="ＭＳ 明朝"/>
      <family val="1"/>
      <charset val="128"/>
    </font>
    <font>
      <u/>
      <sz val="10.5"/>
      <color indexed="8"/>
      <name val="ＭＳ 明朝"/>
      <family val="1"/>
      <charset val="128"/>
    </font>
    <font>
      <b/>
      <sz val="12"/>
      <color indexed="48"/>
      <name val="ＭＳ 明朝"/>
      <family val="1"/>
      <charset val="128"/>
    </font>
    <font>
      <b/>
      <sz val="10"/>
      <color indexed="8"/>
      <name val="ＭＳ Ｐ明朝"/>
      <family val="1"/>
      <charset val="128"/>
    </font>
    <font>
      <sz val="12"/>
      <color indexed="8"/>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9"/>
      <color theme="1"/>
      <name val="ＭＳ Ｐ明朝"/>
      <family val="1"/>
      <charset val="128"/>
    </font>
    <font>
      <sz val="10.5"/>
      <color theme="1"/>
      <name val="ＭＳ Ｐゴシック"/>
      <family val="3"/>
      <charset val="128"/>
    </font>
    <font>
      <sz val="10.5"/>
      <color theme="1"/>
      <name val="ＭＳ 明朝"/>
      <family val="1"/>
      <charset val="128"/>
    </font>
    <font>
      <sz val="8"/>
      <color theme="1"/>
      <name val="ＭＳ Ｐ明朝"/>
      <family val="1"/>
      <charset val="128"/>
    </font>
    <font>
      <b/>
      <sz val="12"/>
      <color theme="1"/>
      <name val="ＭＳ Ｐ明朝"/>
      <family val="1"/>
      <charset val="128"/>
    </font>
    <font>
      <b/>
      <sz val="11"/>
      <color theme="1"/>
      <name val="ＭＳ Ｐ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4"/>
      <color theme="1"/>
      <name val="ＭＳ Ｐ明朝"/>
      <family val="1"/>
      <charset val="128"/>
    </font>
    <font>
      <sz val="10"/>
      <color theme="1"/>
      <name val="ＭＳ Ｐ明朝"/>
      <family val="1"/>
      <charset val="128"/>
    </font>
    <font>
      <sz val="9"/>
      <color theme="1"/>
      <name val="ＭＳ 明朝"/>
      <family val="1"/>
      <charset val="128"/>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b/>
      <sz val="12"/>
      <color theme="1"/>
      <name val="ＭＳ Ｐゴシック"/>
      <family val="3"/>
      <charset val="128"/>
    </font>
    <font>
      <i/>
      <sz val="10.5"/>
      <color theme="1"/>
      <name val="ＭＳ 明朝"/>
      <family val="1"/>
      <charset val="128"/>
    </font>
    <font>
      <sz val="10"/>
      <color theme="1"/>
      <name val="ＭＳ 明朝"/>
      <family val="1"/>
      <charset val="128"/>
    </font>
    <font>
      <b/>
      <sz val="10"/>
      <color theme="1"/>
      <name val="ＭＳ Ｐゴシック"/>
      <family val="3"/>
      <charset val="128"/>
    </font>
    <font>
      <sz val="8.5"/>
      <color theme="1"/>
      <name val="ＭＳ Ｐ明朝"/>
      <family val="1"/>
      <charset val="128"/>
    </font>
    <font>
      <b/>
      <sz val="11"/>
      <color theme="1"/>
      <name val="ＭＳ Ｐゴシック"/>
      <family val="3"/>
      <charset val="128"/>
    </font>
    <font>
      <sz val="18"/>
      <color theme="1"/>
      <name val="ＤＦ平成明朝体W3"/>
      <family val="3"/>
      <charset val="128"/>
    </font>
    <font>
      <sz val="8.5"/>
      <color theme="1"/>
      <name val="ＭＳ Ｐゴシック"/>
      <family val="3"/>
      <charset val="128"/>
    </font>
    <font>
      <sz val="9"/>
      <color theme="1"/>
      <name val="ＭＳ Ｐゴシック"/>
      <family val="3"/>
      <charset val="128"/>
    </font>
    <font>
      <sz val="12"/>
      <color theme="1"/>
      <name val="Century"/>
      <family val="1"/>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font>
    <font>
      <b/>
      <sz val="9"/>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font>
    <font>
      <b/>
      <sz val="10"/>
      <name val="ＭＳ Ｐゴシック"/>
      <family val="3"/>
      <charset val="128"/>
    </font>
    <font>
      <u/>
      <sz val="10"/>
      <color theme="1"/>
      <name val="ＭＳ Ｐ明朝"/>
      <family val="1"/>
      <charset val="128"/>
    </font>
    <font>
      <sz val="10.5"/>
      <color theme="1"/>
      <name val="ＭＳ Ｐゴシック"/>
      <family val="3"/>
      <charset val="128"/>
      <scheme val="minor"/>
    </font>
    <font>
      <sz val="10.5"/>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s>
  <fills count="9">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0"/>
        <bgColor indexed="64"/>
      </patternFill>
    </fill>
    <fill>
      <patternFill patternType="solid">
        <fgColor theme="5" tint="0.79998168889431442"/>
        <bgColor indexed="64"/>
      </patternFill>
    </fill>
    <fill>
      <patternFill patternType="solid">
        <fgColor theme="5" tint="0.79998168889431442"/>
        <bgColor indexed="34"/>
      </patternFill>
    </fill>
    <fill>
      <patternFill patternType="solid">
        <fgColor rgb="FFE2E2E2"/>
        <bgColor indexed="64"/>
      </patternFill>
    </fill>
    <fill>
      <patternFill patternType="solid">
        <fgColor rgb="FFFFFFCC"/>
      </patternFill>
    </fill>
  </fills>
  <borders count="17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9"/>
      </top>
      <bottom style="medium">
        <color indexed="9"/>
      </bottom>
      <diagonal/>
    </border>
    <border>
      <left style="thin">
        <color indexed="64"/>
      </left>
      <right/>
      <top style="thin">
        <color indexed="64"/>
      </top>
      <bottom style="thin">
        <color indexed="64"/>
      </bottom>
      <diagonal/>
    </border>
    <border>
      <left style="medium">
        <color indexed="64"/>
      </left>
      <right style="medium">
        <color indexed="64"/>
      </right>
      <top style="medium">
        <color indexed="9"/>
      </top>
      <bottom style="medium">
        <color indexed="9"/>
      </bottom>
      <diagonal/>
    </border>
    <border>
      <left style="medium">
        <color indexed="64"/>
      </left>
      <right/>
      <top/>
      <bottom/>
      <diagonal/>
    </border>
    <border>
      <left style="medium">
        <color indexed="64"/>
      </left>
      <right/>
      <top/>
      <bottom style="medium">
        <color indexed="64"/>
      </bottom>
      <diagonal/>
    </border>
    <border>
      <left/>
      <right/>
      <top style="medium">
        <color indexed="9"/>
      </top>
      <bottom/>
      <diagonal/>
    </border>
    <border>
      <left/>
      <right style="medium">
        <color indexed="64"/>
      </right>
      <top style="medium">
        <color indexed="9"/>
      </top>
      <bottom style="medium">
        <color indexed="9"/>
      </bottom>
      <diagonal/>
    </border>
    <border>
      <left/>
      <right/>
      <top style="thin">
        <color indexed="9"/>
      </top>
      <bottom/>
      <diagonal/>
    </border>
    <border>
      <left style="medium">
        <color indexed="64"/>
      </left>
      <right/>
      <top style="medium">
        <color indexed="64"/>
      </top>
      <bottom/>
      <diagonal/>
    </border>
    <border>
      <left style="medium">
        <color indexed="64"/>
      </left>
      <right/>
      <top style="medium">
        <color indexed="64"/>
      </top>
      <bottom style="medium">
        <color indexed="9"/>
      </bottom>
      <diagonal/>
    </border>
    <border>
      <left/>
      <right/>
      <top/>
      <bottom style="medium">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hair">
        <color indexed="64"/>
      </top>
      <bottom style="hair">
        <color indexed="64"/>
      </bottom>
      <diagonal/>
    </border>
    <border>
      <left style="medium">
        <color indexed="64"/>
      </left>
      <right/>
      <top style="medium">
        <color indexed="9"/>
      </top>
      <bottom style="medium">
        <color indexed="9"/>
      </bottom>
      <diagonal/>
    </border>
    <border>
      <left/>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bottom style="medium">
        <color indexed="64"/>
      </bottom>
      <diagonal/>
    </border>
    <border>
      <left style="hair">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style="medium">
        <color indexed="64"/>
      </bottom>
      <diagonal/>
    </border>
    <border>
      <left/>
      <right/>
      <top style="medium">
        <color indexed="9"/>
      </top>
      <bottom style="medium">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medium">
        <color indexed="64"/>
      </left>
      <right/>
      <top/>
      <bottom style="medium">
        <color indexed="9"/>
      </bottom>
      <diagonal/>
    </border>
    <border>
      <left/>
      <right style="medium">
        <color indexed="64"/>
      </right>
      <top/>
      <bottom style="medium">
        <color indexed="9"/>
      </bottom>
      <diagonal/>
    </border>
    <border>
      <left/>
      <right/>
      <top/>
      <bottom style="thin">
        <color indexed="9"/>
      </bottom>
      <diagonal/>
    </border>
    <border>
      <left/>
      <right style="thin">
        <color indexed="9"/>
      </right>
      <top/>
      <bottom style="thin">
        <color indexed="9"/>
      </bottom>
      <diagonal/>
    </border>
    <border>
      <left style="medium">
        <color indexed="64"/>
      </left>
      <right/>
      <top style="medium">
        <color indexed="9"/>
      </top>
      <bottom/>
      <diagonal/>
    </border>
    <border>
      <left/>
      <right style="medium">
        <color indexed="64"/>
      </right>
      <top style="medium">
        <color indexed="9"/>
      </top>
      <bottom/>
      <diagonal/>
    </border>
    <border>
      <left style="thin">
        <color indexed="9"/>
      </left>
      <right/>
      <top/>
      <bottom style="thin">
        <color indexed="9"/>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top style="thin">
        <color theme="0"/>
      </top>
      <bottom style="thin">
        <color theme="0"/>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thin">
        <color theme="0"/>
      </right>
      <top/>
      <bottom/>
      <diagonal/>
    </border>
    <border>
      <left/>
      <right style="thin">
        <color theme="0"/>
      </right>
      <top style="medium">
        <color indexed="64"/>
      </top>
      <bottom style="thin">
        <color theme="0"/>
      </bottom>
      <diagonal/>
    </border>
    <border>
      <left style="thin">
        <color theme="0"/>
      </left>
      <right style="thin">
        <color theme="0"/>
      </right>
      <top/>
      <bottom/>
      <diagonal/>
    </border>
    <border>
      <left style="thin">
        <color theme="0"/>
      </left>
      <right style="thin">
        <color theme="0"/>
      </right>
      <top/>
      <bottom style="medium">
        <color indexed="9"/>
      </bottom>
      <diagonal/>
    </border>
    <border>
      <left style="medium">
        <color indexed="64"/>
      </left>
      <right/>
      <top style="thin">
        <color theme="0"/>
      </top>
      <bottom style="thin">
        <color theme="0"/>
      </bottom>
      <diagonal/>
    </border>
    <border>
      <left style="medium">
        <color theme="1"/>
      </left>
      <right/>
      <top style="medium">
        <color theme="1"/>
      </top>
      <bottom style="medium">
        <color indexed="9"/>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right style="hair">
        <color theme="1"/>
      </right>
      <top/>
      <bottom/>
      <diagonal/>
    </border>
    <border>
      <left style="medium">
        <color theme="1"/>
      </left>
      <right style="thin">
        <color theme="0"/>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thin">
        <color theme="0"/>
      </left>
      <right style="medium">
        <color theme="1"/>
      </right>
      <top style="thin">
        <color theme="0"/>
      </top>
      <bottom style="thin">
        <color theme="0"/>
      </bottom>
      <diagonal/>
    </border>
    <border>
      <left style="medium">
        <color theme="1"/>
      </left>
      <right style="thin">
        <color theme="0"/>
      </right>
      <top style="thin">
        <color theme="0"/>
      </top>
      <bottom style="thin">
        <color theme="0"/>
      </bottom>
      <diagonal/>
    </border>
    <border>
      <left style="medium">
        <color theme="1"/>
      </left>
      <right style="thin">
        <color theme="0"/>
      </right>
      <top style="thin">
        <color theme="0"/>
      </top>
      <bottom style="medium">
        <color theme="1"/>
      </bottom>
      <diagonal/>
    </border>
    <border>
      <left style="thin">
        <color theme="0"/>
      </left>
      <right style="medium">
        <color theme="1"/>
      </right>
      <top style="thin">
        <color theme="0"/>
      </top>
      <bottom style="medium">
        <color theme="1"/>
      </bottom>
      <diagonal/>
    </border>
    <border>
      <left style="thin">
        <color theme="0"/>
      </left>
      <right style="thin">
        <color theme="0"/>
      </right>
      <top style="thin">
        <color theme="0"/>
      </top>
      <bottom style="medium">
        <color theme="1"/>
      </bottom>
      <diagonal/>
    </border>
    <border>
      <left style="hair">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bottom style="hair">
        <color indexed="64"/>
      </bottom>
      <diagonal/>
    </border>
    <border>
      <left/>
      <right style="hair">
        <color theme="1"/>
      </right>
      <top style="hair">
        <color indexed="64"/>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style="hair">
        <color theme="1"/>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top/>
      <bottom style="hair">
        <color theme="1"/>
      </bottom>
      <diagonal/>
    </border>
    <border>
      <left/>
      <right style="hair">
        <color indexed="64"/>
      </right>
      <top/>
      <bottom style="hair">
        <color theme="1"/>
      </bottom>
      <diagonal/>
    </border>
    <border>
      <left/>
      <right style="hair">
        <color theme="1"/>
      </right>
      <top style="hair">
        <color indexed="64"/>
      </top>
      <bottom/>
      <diagonal/>
    </border>
    <border>
      <left style="medium">
        <color indexed="64"/>
      </left>
      <right/>
      <top/>
      <bottom style="hair">
        <color theme="1"/>
      </bottom>
      <diagonal/>
    </border>
    <border>
      <left/>
      <right/>
      <top/>
      <bottom style="hair">
        <color theme="1"/>
      </bottom>
      <diagonal/>
    </border>
    <border>
      <left/>
      <right style="hair">
        <color theme="1"/>
      </right>
      <top/>
      <bottom style="hair">
        <color theme="1"/>
      </bottom>
      <diagonal/>
    </border>
    <border>
      <left style="medium">
        <color indexed="64"/>
      </left>
      <right/>
      <top style="hair">
        <color theme="1"/>
      </top>
      <bottom/>
      <diagonal/>
    </border>
    <border>
      <left/>
      <right style="hair">
        <color theme="1"/>
      </right>
      <top/>
      <bottom style="hair">
        <color indexed="64"/>
      </bottom>
      <diagonal/>
    </border>
    <border>
      <left style="hair">
        <color indexed="64"/>
      </left>
      <right/>
      <top style="hair">
        <color theme="1"/>
      </top>
      <bottom style="medium">
        <color indexed="64"/>
      </bottom>
      <diagonal/>
    </border>
    <border>
      <left/>
      <right/>
      <top style="hair">
        <color theme="1"/>
      </top>
      <bottom style="medium">
        <color indexed="64"/>
      </bottom>
      <diagonal/>
    </border>
    <border>
      <left/>
      <right style="hair">
        <color indexed="64"/>
      </right>
      <top style="hair">
        <color theme="1"/>
      </top>
      <bottom style="medium">
        <color indexed="64"/>
      </bottom>
      <diagonal/>
    </border>
    <border>
      <left/>
      <right style="medium">
        <color indexed="64"/>
      </right>
      <top style="hair">
        <color theme="1"/>
      </top>
      <bottom style="medium">
        <color indexed="64"/>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hair">
        <color theme="1"/>
      </top>
      <bottom style="hair">
        <color indexed="64"/>
      </bottom>
      <diagonal/>
    </border>
    <border>
      <left/>
      <right style="medium">
        <color indexed="64"/>
      </right>
      <top/>
      <bottom style="hair">
        <color theme="1"/>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right style="medium">
        <color indexed="64"/>
      </right>
      <top style="medium">
        <color indexed="64"/>
      </top>
      <bottom style="hair">
        <color theme="1"/>
      </bottom>
      <diagonal/>
    </border>
    <border>
      <left style="medium">
        <color indexed="64"/>
      </left>
      <right/>
      <top style="hair">
        <color indexed="64"/>
      </top>
      <bottom style="hair">
        <color theme="1"/>
      </bottom>
      <diagonal/>
    </border>
    <border>
      <left/>
      <right style="hair">
        <color indexed="64"/>
      </right>
      <top style="hair">
        <color theme="1"/>
      </top>
      <bottom style="hair">
        <color theme="1"/>
      </bottom>
      <diagonal/>
    </border>
    <border>
      <left style="hair">
        <color theme="1"/>
      </left>
      <right/>
      <top style="hair">
        <color indexed="64"/>
      </top>
      <bottom style="hair">
        <color indexed="64"/>
      </bottom>
      <diagonal/>
    </border>
    <border>
      <left/>
      <right style="hair">
        <color indexed="64"/>
      </right>
      <top style="hair">
        <color theme="1"/>
      </top>
      <bottom style="hair">
        <color indexed="64"/>
      </bottom>
      <diagonal/>
    </border>
    <border>
      <left/>
      <right style="medium">
        <color indexed="64"/>
      </right>
      <top style="hair">
        <color theme="1"/>
      </top>
      <bottom style="hair">
        <color indexed="64"/>
      </bottom>
      <diagonal/>
    </border>
    <border>
      <left/>
      <right style="medium">
        <color indexed="64"/>
      </right>
      <top style="hair">
        <color indexed="64"/>
      </top>
      <bottom style="hair">
        <color theme="1"/>
      </bottom>
      <diagonal/>
    </border>
    <border>
      <left style="medium">
        <color indexed="64"/>
      </left>
      <right/>
      <top style="hair">
        <color theme="1"/>
      </top>
      <bottom style="medium">
        <color indexed="64"/>
      </bottom>
      <diagonal/>
    </border>
    <border>
      <left/>
      <right style="hair">
        <color theme="1"/>
      </right>
      <top style="hair">
        <color theme="1"/>
      </top>
      <bottom style="medium">
        <color indexed="64"/>
      </bottom>
      <diagonal/>
    </border>
    <border>
      <left style="hair">
        <color indexed="64"/>
      </left>
      <right/>
      <top style="hair">
        <color indexed="64"/>
      </top>
      <bottom style="hair">
        <color theme="1"/>
      </bottom>
      <diagonal/>
    </border>
    <border>
      <left style="hair">
        <color theme="1"/>
      </left>
      <right/>
      <top style="hair">
        <color theme="1"/>
      </top>
      <bottom style="medium">
        <color indexed="64"/>
      </bottom>
      <diagonal/>
    </border>
    <border>
      <left style="hair">
        <color theme="1"/>
      </left>
      <right/>
      <top/>
      <bottom style="medium">
        <color indexed="64"/>
      </bottom>
      <diagonal/>
    </border>
    <border>
      <left/>
      <right style="hair">
        <color theme="1"/>
      </right>
      <top/>
      <bottom style="medium">
        <color indexed="64"/>
      </bottom>
      <diagonal/>
    </border>
    <border>
      <left style="hair">
        <color theme="1"/>
      </left>
      <right/>
      <top style="hair">
        <color indexed="64"/>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right/>
      <top style="medium">
        <color indexed="9"/>
      </top>
      <bottom style="medium">
        <color theme="1"/>
      </bottom>
      <diagonal/>
    </border>
    <border>
      <left style="thin">
        <color theme="0"/>
      </left>
      <right/>
      <top style="thin">
        <color theme="0"/>
      </top>
      <bottom style="medium">
        <color theme="1"/>
      </bottom>
      <diagonal/>
    </border>
    <border>
      <left/>
      <right/>
      <top style="thin">
        <color theme="0"/>
      </top>
      <bottom style="medium">
        <color theme="1"/>
      </bottom>
      <diagonal/>
    </border>
    <border>
      <left/>
      <right style="thin">
        <color theme="0"/>
      </right>
      <top style="thin">
        <color theme="0"/>
      </top>
      <bottom style="medium">
        <color theme="1"/>
      </bottom>
      <diagonal/>
    </border>
    <border>
      <left/>
      <right style="medium">
        <color indexed="64"/>
      </right>
      <top style="medium">
        <color theme="1"/>
      </top>
      <bottom/>
      <diagonal/>
    </border>
    <border>
      <left style="medium">
        <color indexed="64"/>
      </left>
      <right/>
      <top style="medium">
        <color theme="1"/>
      </top>
      <bottom/>
      <diagonal/>
    </border>
    <border>
      <left style="medium">
        <color theme="1"/>
      </left>
      <right/>
      <top style="thin">
        <color theme="0"/>
      </top>
      <bottom style="thin">
        <color theme="0"/>
      </bottom>
      <diagonal/>
    </border>
    <border>
      <left/>
      <right style="medium">
        <color theme="1"/>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theme="1"/>
      </right>
      <top style="medium">
        <color indexed="64"/>
      </top>
      <bottom style="hair">
        <color indexed="64"/>
      </bottom>
      <diagonal/>
    </border>
    <border>
      <left style="hair">
        <color theme="1"/>
      </left>
      <right/>
      <top style="medium">
        <color indexed="64"/>
      </top>
      <bottom/>
      <diagonal/>
    </border>
    <border>
      <left/>
      <right style="hair">
        <color theme="1"/>
      </right>
      <top style="medium">
        <color indexed="64"/>
      </top>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thin">
        <color rgb="FFB2B2B2"/>
      </left>
      <right style="medium">
        <color indexed="64"/>
      </right>
      <top style="thin">
        <color rgb="FFB2B2B2"/>
      </top>
      <bottom style="thin">
        <color rgb="FFB2B2B2"/>
      </bottom>
      <diagonal/>
    </border>
    <border>
      <left/>
      <right style="medium">
        <color indexed="64"/>
      </right>
      <top style="hair">
        <color theme="1"/>
      </top>
      <bottom/>
      <diagonal/>
    </border>
  </borders>
  <cellStyleXfs count="5">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xf numFmtId="0" fontId="1" fillId="8" borderId="164" applyNumberFormat="0" applyFont="0" applyAlignment="0" applyProtection="0">
      <alignment vertical="center"/>
    </xf>
  </cellStyleXfs>
  <cellXfs count="936">
    <xf numFmtId="0" fontId="0" fillId="0" borderId="0" xfId="0"/>
    <xf numFmtId="0" fontId="3" fillId="2" borderId="0" xfId="0" applyFont="1" applyFill="1" applyAlignment="1" applyProtection="1">
      <alignment vertical="center"/>
    </xf>
    <xf numFmtId="0" fontId="8" fillId="2"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Font="1" applyFill="1" applyAlignment="1" applyProtection="1">
      <alignment vertical="center"/>
    </xf>
    <xf numFmtId="0" fontId="10" fillId="2" borderId="0" xfId="0" applyFont="1" applyFill="1" applyAlignment="1" applyProtection="1">
      <alignment vertical="center"/>
    </xf>
    <xf numFmtId="0" fontId="5" fillId="2" borderId="1" xfId="0" applyFont="1" applyFill="1" applyBorder="1" applyAlignment="1" applyProtection="1"/>
    <xf numFmtId="0" fontId="5" fillId="2" borderId="1" xfId="0" applyFont="1" applyFill="1" applyBorder="1" applyProtection="1"/>
    <xf numFmtId="0" fontId="5" fillId="2" borderId="2" xfId="0" applyFont="1" applyFill="1" applyBorder="1" applyAlignment="1" applyProtection="1"/>
    <xf numFmtId="0" fontId="5" fillId="2" borderId="2" xfId="0" applyFont="1" applyFill="1" applyBorder="1" applyProtection="1"/>
    <xf numFmtId="0" fontId="9" fillId="2" borderId="0" xfId="0" applyFont="1" applyFill="1" applyAlignment="1" applyProtection="1">
      <alignment vertical="center"/>
    </xf>
    <xf numFmtId="0" fontId="9" fillId="2" borderId="0" xfId="0" applyFont="1" applyFill="1" applyAlignment="1" applyProtection="1">
      <alignment horizontal="right" vertical="center"/>
    </xf>
    <xf numFmtId="0" fontId="10" fillId="2" borderId="0" xfId="0" applyFont="1" applyFill="1" applyProtection="1"/>
    <xf numFmtId="0" fontId="23" fillId="2" borderId="3" xfId="0" applyFont="1" applyFill="1" applyBorder="1" applyAlignment="1" applyProtection="1">
      <alignment horizontal="center" vertical="center"/>
    </xf>
    <xf numFmtId="0" fontId="24" fillId="2" borderId="0" xfId="0" applyFont="1" applyFill="1" applyAlignment="1" applyProtection="1">
      <alignment vertical="center"/>
    </xf>
    <xf numFmtId="0" fontId="25" fillId="2" borderId="0" xfId="0" applyFont="1" applyFill="1" applyBorder="1" applyAlignment="1" applyProtection="1">
      <alignment vertical="center"/>
    </xf>
    <xf numFmtId="0" fontId="26" fillId="2" borderId="2" xfId="0" applyFont="1" applyFill="1" applyBorder="1" applyProtection="1"/>
    <xf numFmtId="0" fontId="26" fillId="2" borderId="0" xfId="0" applyFont="1" applyFill="1" applyProtection="1"/>
    <xf numFmtId="0" fontId="26" fillId="2" borderId="4" xfId="0" applyFont="1" applyFill="1" applyBorder="1" applyAlignment="1" applyProtection="1"/>
    <xf numFmtId="0" fontId="26" fillId="2" borderId="4" xfId="0" applyFont="1" applyFill="1" applyBorder="1" applyProtection="1"/>
    <xf numFmtId="0" fontId="26" fillId="2" borderId="5" xfId="0" applyFont="1" applyFill="1" applyBorder="1" applyProtection="1"/>
    <xf numFmtId="0" fontId="27" fillId="2" borderId="6" xfId="0" applyFont="1" applyFill="1" applyBorder="1" applyAlignment="1" applyProtection="1">
      <alignment horizontal="center"/>
    </xf>
    <xf numFmtId="0" fontId="28" fillId="2" borderId="4" xfId="0" applyFont="1" applyFill="1" applyBorder="1" applyAlignment="1" applyProtection="1">
      <alignment vertical="top"/>
    </xf>
    <xf numFmtId="0" fontId="26" fillId="2" borderId="0" xfId="0" applyFont="1" applyFill="1" applyBorder="1" applyProtection="1"/>
    <xf numFmtId="0" fontId="26" fillId="2" borderId="7" xfId="0" applyFont="1" applyFill="1" applyBorder="1" applyProtection="1"/>
    <xf numFmtId="176" fontId="29" fillId="2" borderId="8" xfId="0" applyNumberFormat="1" applyFont="1" applyFill="1" applyBorder="1" applyAlignment="1" applyProtection="1">
      <alignment horizontal="center" vertical="center" shrinkToFit="1"/>
    </xf>
    <xf numFmtId="0" fontId="26" fillId="2" borderId="8" xfId="0" applyFont="1" applyFill="1" applyBorder="1" applyAlignment="1" applyProtection="1"/>
    <xf numFmtId="0" fontId="26" fillId="2" borderId="8" xfId="0" applyFont="1" applyFill="1" applyBorder="1" applyProtection="1"/>
    <xf numFmtId="0" fontId="23" fillId="2" borderId="0" xfId="0" applyFont="1" applyFill="1" applyAlignment="1" applyProtection="1"/>
    <xf numFmtId="0" fontId="23" fillId="2" borderId="0" xfId="0" applyFont="1" applyFill="1" applyProtection="1"/>
    <xf numFmtId="0" fontId="33" fillId="0" borderId="0" xfId="0" applyFont="1" applyProtection="1">
      <protection locked="0"/>
    </xf>
    <xf numFmtId="0" fontId="34" fillId="0" borderId="0" xfId="0" applyFont="1" applyProtection="1">
      <protection locked="0"/>
    </xf>
    <xf numFmtId="0" fontId="25" fillId="0" borderId="0" xfId="0" applyFont="1" applyFill="1" applyAlignment="1" applyProtection="1">
      <alignment vertical="center"/>
      <protection locked="0"/>
    </xf>
    <xf numFmtId="0" fontId="25" fillId="0" borderId="0" xfId="0" applyFont="1" applyProtection="1">
      <protection locked="0"/>
    </xf>
    <xf numFmtId="0" fontId="24" fillId="0" borderId="0" xfId="0" applyFont="1" applyProtection="1">
      <protection locked="0"/>
    </xf>
    <xf numFmtId="0" fontId="25" fillId="0" borderId="9" xfId="0" applyFont="1" applyBorder="1" applyAlignment="1" applyProtection="1">
      <alignment horizontal="center" vertical="center" shrinkToFit="1"/>
      <protection locked="0"/>
    </xf>
    <xf numFmtId="0" fontId="37" fillId="0" borderId="0" xfId="0" applyFont="1" applyProtection="1">
      <protection locked="0"/>
    </xf>
    <xf numFmtId="0" fontId="24" fillId="0" borderId="0" xfId="0" applyFont="1" applyFill="1" applyBorder="1" applyAlignment="1" applyProtection="1">
      <alignment horizontal="center" vertical="center"/>
      <protection locked="0"/>
    </xf>
    <xf numFmtId="0" fontId="34" fillId="0" borderId="0" xfId="0" applyFont="1" applyProtection="1"/>
    <xf numFmtId="0" fontId="38" fillId="0" borderId="0" xfId="0" applyFont="1" applyAlignment="1" applyProtection="1">
      <alignment horizontal="right" vertical="center"/>
    </xf>
    <xf numFmtId="0" fontId="24" fillId="0" borderId="9" xfId="0" applyFont="1" applyBorder="1" applyAlignment="1" applyProtection="1">
      <alignment horizontal="center" vertical="center" shrinkToFit="1"/>
    </xf>
    <xf numFmtId="0" fontId="25" fillId="0" borderId="0" xfId="0" applyFont="1" applyProtection="1"/>
    <xf numFmtId="0" fontId="33" fillId="0" borderId="0" xfId="0" applyFont="1" applyBorder="1" applyProtection="1"/>
    <xf numFmtId="0" fontId="25" fillId="0" borderId="0" xfId="0" applyFont="1" applyBorder="1" applyProtection="1"/>
    <xf numFmtId="0" fontId="24" fillId="0" borderId="0" xfId="0" applyFont="1" applyProtection="1"/>
    <xf numFmtId="0" fontId="34" fillId="0" borderId="0" xfId="0" applyFont="1" applyBorder="1" applyProtection="1">
      <protection locked="0"/>
    </xf>
    <xf numFmtId="0" fontId="25" fillId="0" borderId="0" xfId="0" applyFont="1" applyFill="1" applyBorder="1" applyAlignment="1" applyProtection="1">
      <alignment horizontal="center" vertical="center"/>
      <protection locked="0"/>
    </xf>
    <xf numFmtId="0" fontId="39" fillId="0" borderId="0" xfId="0" applyFont="1" applyFill="1" applyAlignment="1" applyProtection="1">
      <alignment horizontal="left" vertical="center"/>
    </xf>
    <xf numFmtId="0" fontId="40" fillId="0" borderId="0" xfId="0" applyFont="1" applyAlignment="1" applyProtection="1">
      <alignment vertical="center"/>
      <protection locked="0"/>
    </xf>
    <xf numFmtId="0" fontId="41" fillId="0" borderId="3" xfId="0" applyFont="1" applyBorder="1" applyAlignment="1" applyProtection="1">
      <alignment horizontal="center" vertical="center" wrapText="1"/>
    </xf>
    <xf numFmtId="0" fontId="40" fillId="0" borderId="0" xfId="0" applyFont="1" applyAlignment="1" applyProtection="1">
      <alignment vertical="center"/>
    </xf>
    <xf numFmtId="0" fontId="0" fillId="2" borderId="1" xfId="0" applyFill="1" applyBorder="1" applyAlignment="1" applyProtection="1"/>
    <xf numFmtId="0" fontId="13" fillId="2" borderId="0" xfId="0" applyFont="1" applyFill="1" applyAlignment="1" applyProtection="1"/>
    <xf numFmtId="0" fontId="0" fillId="2" borderId="2" xfId="0" applyFill="1" applyBorder="1" applyAlignment="1" applyProtection="1"/>
    <xf numFmtId="0" fontId="29" fillId="2" borderId="15" xfId="0" applyFont="1" applyFill="1" applyBorder="1" applyAlignment="1" applyProtection="1"/>
    <xf numFmtId="0" fontId="29" fillId="0" borderId="16" xfId="0" applyFont="1" applyBorder="1" applyAlignment="1" applyProtection="1">
      <alignment vertical="top"/>
    </xf>
    <xf numFmtId="0" fontId="43" fillId="0" borderId="12" xfId="0" applyFont="1" applyBorder="1" applyAlignment="1" applyProtection="1">
      <alignment vertical="top"/>
    </xf>
    <xf numFmtId="0" fontId="29" fillId="0" borderId="17" xfId="0" applyFont="1" applyBorder="1" applyAlignment="1" applyProtection="1">
      <alignment vertical="top"/>
    </xf>
    <xf numFmtId="0" fontId="29" fillId="0" borderId="11" xfId="0" applyFont="1" applyBorder="1" applyAlignment="1" applyProtection="1">
      <alignment vertical="center"/>
    </xf>
    <xf numFmtId="0" fontId="29" fillId="0" borderId="18" xfId="0" applyFont="1" applyBorder="1" applyAlignment="1" applyProtection="1">
      <alignment vertical="center"/>
    </xf>
    <xf numFmtId="0" fontId="44" fillId="0" borderId="0" xfId="0" applyFont="1" applyAlignment="1" applyProtection="1"/>
    <xf numFmtId="0" fontId="27" fillId="0" borderId="0" xfId="0" applyFont="1" applyFill="1" applyBorder="1" applyAlignment="1" applyProtection="1">
      <alignment horizontal="distributed" vertical="center" shrinkToFit="1"/>
    </xf>
    <xf numFmtId="0" fontId="46" fillId="5" borderId="0" xfId="0" applyFont="1" applyFill="1" applyBorder="1" applyAlignment="1" applyProtection="1">
      <alignment horizontal="left" vertical="center"/>
    </xf>
    <xf numFmtId="0" fontId="46" fillId="5" borderId="0" xfId="0" applyFont="1" applyFill="1" applyBorder="1" applyAlignment="1" applyProtection="1">
      <alignment horizontal="distributed" vertical="center" shrinkToFit="1"/>
    </xf>
    <xf numFmtId="0" fontId="46" fillId="5" borderId="0" xfId="0" applyFont="1" applyFill="1" applyBorder="1" applyAlignment="1" applyProtection="1">
      <alignment horizontal="center" vertical="center" shrinkToFit="1"/>
    </xf>
    <xf numFmtId="0" fontId="46" fillId="5" borderId="0" xfId="0" applyFont="1" applyFill="1" applyBorder="1" applyAlignment="1" applyProtection="1">
      <alignment vertical="center" shrinkToFit="1"/>
    </xf>
    <xf numFmtId="176" fontId="46" fillId="5" borderId="0" xfId="0" applyNumberFormat="1" applyFont="1" applyFill="1" applyBorder="1" applyAlignment="1" applyProtection="1">
      <alignment horizontal="center" vertical="center" shrinkToFit="1"/>
    </xf>
    <xf numFmtId="0" fontId="29" fillId="0" borderId="0" xfId="0" applyFont="1" applyBorder="1" applyAlignment="1" applyProtection="1">
      <alignment vertical="center" wrapText="1"/>
    </xf>
    <xf numFmtId="0" fontId="29" fillId="0" borderId="70" xfId="0" applyFont="1" applyBorder="1" applyAlignment="1" applyProtection="1">
      <alignment vertical="center"/>
    </xf>
    <xf numFmtId="0" fontId="29" fillId="0" borderId="71" xfId="0" applyFont="1" applyBorder="1" applyAlignment="1" applyProtection="1">
      <alignment vertical="center" wrapText="1"/>
    </xf>
    <xf numFmtId="0" fontId="29" fillId="0" borderId="72" xfId="0" applyFont="1" applyBorder="1" applyAlignment="1" applyProtection="1">
      <alignment vertical="center" wrapText="1"/>
    </xf>
    <xf numFmtId="0" fontId="29" fillId="0" borderId="73" xfId="0" applyFont="1" applyBorder="1" applyAlignment="1" applyProtection="1">
      <alignment vertical="center" wrapText="1"/>
    </xf>
    <xf numFmtId="0" fontId="29" fillId="0" borderId="74" xfId="0" applyFont="1" applyBorder="1" applyAlignment="1" applyProtection="1">
      <alignment vertical="center" wrapText="1"/>
    </xf>
    <xf numFmtId="0" fontId="29" fillId="0" borderId="75" xfId="0" applyFont="1" applyBorder="1" applyAlignment="1" applyProtection="1">
      <alignment vertical="center" wrapText="1"/>
    </xf>
    <xf numFmtId="0" fontId="29" fillId="0" borderId="76" xfId="0" applyFont="1" applyBorder="1" applyAlignment="1" applyProtection="1">
      <alignment vertical="center" wrapText="1"/>
    </xf>
    <xf numFmtId="0" fontId="29" fillId="0" borderId="77" xfId="0" applyFont="1" applyBorder="1" applyAlignment="1" applyProtection="1">
      <alignment vertical="center" wrapText="1"/>
    </xf>
    <xf numFmtId="0" fontId="29" fillId="0" borderId="78" xfId="0" applyFont="1" applyBorder="1" applyAlignment="1" applyProtection="1">
      <alignment vertical="center" wrapText="1"/>
    </xf>
    <xf numFmtId="0" fontId="29" fillId="0" borderId="79" xfId="0" applyFont="1" applyBorder="1" applyAlignment="1" applyProtection="1">
      <alignment vertical="top"/>
    </xf>
    <xf numFmtId="0" fontId="44" fillId="2" borderId="11" xfId="0" applyFont="1" applyFill="1" applyBorder="1" applyAlignment="1" applyProtection="1">
      <alignment vertical="top"/>
    </xf>
    <xf numFmtId="0" fontId="44" fillId="2" borderId="0" xfId="0" applyFont="1" applyFill="1" applyBorder="1" applyAlignment="1" applyProtection="1">
      <alignment vertical="top"/>
    </xf>
    <xf numFmtId="0" fontId="23" fillId="2" borderId="0" xfId="0" applyFont="1" applyFill="1" applyBorder="1" applyAlignment="1" applyProtection="1"/>
    <xf numFmtId="0" fontId="23" fillId="2" borderId="0" xfId="0" applyFont="1" applyFill="1" applyBorder="1" applyProtection="1"/>
    <xf numFmtId="0" fontId="29" fillId="0" borderId="80" xfId="0" applyFont="1" applyBorder="1" applyAlignment="1" applyProtection="1"/>
    <xf numFmtId="0" fontId="23" fillId="2" borderId="81" xfId="0" applyFont="1" applyFill="1" applyBorder="1" applyAlignment="1" applyProtection="1"/>
    <xf numFmtId="0" fontId="23" fillId="2" borderId="81" xfId="0" applyFont="1" applyFill="1" applyBorder="1" applyProtection="1"/>
    <xf numFmtId="0" fontId="23" fillId="2" borderId="82" xfId="0" applyFont="1" applyFill="1" applyBorder="1" applyProtection="1"/>
    <xf numFmtId="0" fontId="29" fillId="0" borderId="83" xfId="0" applyFont="1" applyBorder="1" applyAlignment="1" applyProtection="1"/>
    <xf numFmtId="0" fontId="23" fillId="2" borderId="84" xfId="0" applyFont="1" applyFill="1" applyBorder="1" applyProtection="1"/>
    <xf numFmtId="0" fontId="39" fillId="0" borderId="90" xfId="0" applyFont="1" applyFill="1" applyBorder="1" applyAlignment="1" applyProtection="1">
      <alignment horizontal="left" vertical="center"/>
    </xf>
    <xf numFmtId="0" fontId="48" fillId="0" borderId="90" xfId="0" applyFont="1" applyFill="1" applyBorder="1" applyAlignment="1" applyProtection="1">
      <alignment horizontal="left" vertical="center"/>
    </xf>
    <xf numFmtId="0" fontId="34" fillId="0" borderId="93" xfId="0" applyFont="1" applyBorder="1" applyProtection="1"/>
    <xf numFmtId="0" fontId="38" fillId="0" borderId="93" xfId="0" applyFont="1" applyBorder="1" applyAlignment="1" applyProtection="1">
      <alignment horizontal="right" vertical="center"/>
    </xf>
    <xf numFmtId="0" fontId="41" fillId="0" borderId="94" xfId="0" applyFont="1" applyBorder="1" applyAlignment="1" applyProtection="1">
      <alignment vertical="center" wrapText="1"/>
    </xf>
    <xf numFmtId="0" fontId="48" fillId="0" borderId="93" xfId="0" applyFont="1" applyFill="1" applyBorder="1" applyAlignment="1" applyProtection="1">
      <alignment horizontal="left" vertical="center"/>
    </xf>
    <xf numFmtId="0" fontId="33" fillId="0" borderId="93" xfId="0" applyFont="1" applyBorder="1" applyProtection="1"/>
    <xf numFmtId="0" fontId="40" fillId="0" borderId="0" xfId="0" applyFont="1" applyFill="1" applyAlignment="1" applyProtection="1">
      <alignment horizontal="left" vertical="center"/>
    </xf>
    <xf numFmtId="0" fontId="47" fillId="0" borderId="0" xfId="0" applyFont="1" applyAlignment="1" applyProtection="1">
      <alignment vertical="top" wrapText="1"/>
    </xf>
    <xf numFmtId="0" fontId="42" fillId="2" borderId="0" xfId="0" applyFont="1" applyFill="1" applyAlignment="1" applyProtection="1">
      <alignment vertical="center" wrapText="1"/>
    </xf>
    <xf numFmtId="0" fontId="42" fillId="2" borderId="0" xfId="0" applyFont="1" applyFill="1" applyProtection="1"/>
    <xf numFmtId="0" fontId="41" fillId="2" borderId="1" xfId="0" applyFont="1" applyFill="1" applyBorder="1" applyAlignment="1" applyProtection="1"/>
    <xf numFmtId="0" fontId="26" fillId="2" borderId="1" xfId="0" applyFont="1" applyFill="1" applyBorder="1" applyAlignment="1" applyProtection="1"/>
    <xf numFmtId="0" fontId="26" fillId="2" borderId="1" xfId="0" applyFont="1" applyFill="1" applyBorder="1" applyProtection="1"/>
    <xf numFmtId="0" fontId="29" fillId="0" borderId="15" xfId="0" applyFont="1" applyFill="1" applyBorder="1" applyAlignment="1" applyProtection="1"/>
    <xf numFmtId="0" fontId="29" fillId="0" borderId="16" xfId="0" applyFont="1" applyFill="1" applyBorder="1" applyAlignment="1" applyProtection="1">
      <alignment vertical="top"/>
    </xf>
    <xf numFmtId="0" fontId="26" fillId="0" borderId="4" xfId="0" applyFont="1" applyFill="1" applyBorder="1" applyAlignment="1" applyProtection="1"/>
    <xf numFmtId="0" fontId="26" fillId="0" borderId="4" xfId="0" applyFont="1" applyFill="1" applyBorder="1" applyProtection="1"/>
    <xf numFmtId="0" fontId="43" fillId="0" borderId="12" xfId="0" applyFont="1" applyFill="1" applyBorder="1" applyAlignment="1" applyProtection="1">
      <alignment vertical="top"/>
    </xf>
    <xf numFmtId="0" fontId="27" fillId="0" borderId="6" xfId="0" applyFont="1" applyFill="1" applyBorder="1" applyAlignment="1" applyProtection="1">
      <alignment horizontal="center"/>
    </xf>
    <xf numFmtId="0" fontId="29" fillId="0" borderId="17" xfId="0" applyFont="1" applyFill="1" applyBorder="1" applyAlignment="1" applyProtection="1">
      <alignment vertical="top"/>
    </xf>
    <xf numFmtId="0" fontId="28" fillId="0" borderId="4" xfId="0" applyFont="1" applyFill="1" applyBorder="1" applyAlignment="1" applyProtection="1">
      <alignment vertical="top"/>
    </xf>
    <xf numFmtId="0" fontId="26" fillId="0" borderId="5" xfId="0" applyFont="1" applyFill="1" applyBorder="1" applyProtection="1"/>
    <xf numFmtId="0" fontId="26" fillId="0" borderId="0" xfId="0" applyFont="1" applyFill="1" applyBorder="1" applyProtection="1"/>
    <xf numFmtId="0" fontId="26" fillId="0" borderId="0" xfId="0" applyFont="1" applyFill="1" applyProtection="1"/>
    <xf numFmtId="0" fontId="29" fillId="0" borderId="70" xfId="0" applyFont="1" applyFill="1" applyBorder="1" applyAlignment="1" applyProtection="1">
      <alignment vertical="center"/>
    </xf>
    <xf numFmtId="0" fontId="29" fillId="0" borderId="71" xfId="0" applyFont="1" applyFill="1" applyBorder="1" applyAlignment="1" applyProtection="1">
      <alignment vertical="center" wrapText="1"/>
    </xf>
    <xf numFmtId="0" fontId="29" fillId="0" borderId="73" xfId="0" applyFont="1" applyFill="1" applyBorder="1" applyAlignment="1" applyProtection="1">
      <alignment vertical="center" wrapText="1"/>
    </xf>
    <xf numFmtId="0" fontId="29" fillId="0" borderId="74"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79" xfId="0" applyFont="1" applyFill="1" applyBorder="1" applyAlignment="1" applyProtection="1">
      <alignment vertical="top"/>
    </xf>
    <xf numFmtId="0" fontId="29" fillId="0" borderId="72"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75" xfId="0" applyFont="1" applyFill="1" applyBorder="1" applyAlignment="1" applyProtection="1">
      <alignment vertical="center" wrapText="1"/>
    </xf>
    <xf numFmtId="0" fontId="29" fillId="0" borderId="77" xfId="0" applyFont="1" applyFill="1" applyBorder="1" applyAlignment="1" applyProtection="1">
      <alignment vertical="center" wrapText="1"/>
    </xf>
    <xf numFmtId="0" fontId="29" fillId="0" borderId="78" xfId="0" applyFont="1" applyFill="1" applyBorder="1" applyAlignment="1" applyProtection="1">
      <alignment vertical="center" wrapText="1"/>
    </xf>
    <xf numFmtId="0" fontId="26" fillId="0" borderId="7" xfId="0" applyFont="1" applyFill="1" applyBorder="1" applyProtection="1"/>
    <xf numFmtId="0" fontId="29" fillId="0" borderId="18" xfId="0" applyFont="1" applyFill="1" applyBorder="1" applyAlignment="1" applyProtection="1">
      <alignment vertical="center"/>
    </xf>
    <xf numFmtId="176" fontId="29" fillId="0" borderId="8" xfId="0" applyNumberFormat="1" applyFont="1" applyFill="1" applyBorder="1" applyAlignment="1" applyProtection="1">
      <alignment horizontal="center" vertical="center" shrinkToFit="1"/>
    </xf>
    <xf numFmtId="0" fontId="26" fillId="0" borderId="8" xfId="0" applyFont="1" applyFill="1" applyBorder="1" applyAlignment="1" applyProtection="1"/>
    <xf numFmtId="0" fontId="26" fillId="0" borderId="8" xfId="0" applyFont="1" applyFill="1" applyBorder="1" applyProtection="1"/>
    <xf numFmtId="0" fontId="44" fillId="0" borderId="11" xfId="0" applyFont="1" applyFill="1" applyBorder="1" applyAlignment="1" applyProtection="1">
      <alignment vertical="top"/>
    </xf>
    <xf numFmtId="0" fontId="44" fillId="0" borderId="0" xfId="0" applyFont="1" applyFill="1" applyBorder="1" applyAlignment="1" applyProtection="1">
      <alignment vertical="top"/>
    </xf>
    <xf numFmtId="0" fontId="29" fillId="0" borderId="80" xfId="0" applyFont="1" applyFill="1" applyBorder="1" applyAlignment="1" applyProtection="1"/>
    <xf numFmtId="0" fontId="23" fillId="0" borderId="81" xfId="0" applyFont="1" applyFill="1" applyBorder="1" applyAlignment="1" applyProtection="1"/>
    <xf numFmtId="0" fontId="23" fillId="0" borderId="81" xfId="0" applyFont="1" applyFill="1" applyBorder="1" applyProtection="1"/>
    <xf numFmtId="0" fontId="23" fillId="0" borderId="82" xfId="0" applyFont="1" applyFill="1" applyBorder="1" applyProtection="1"/>
    <xf numFmtId="0" fontId="29" fillId="0" borderId="83" xfId="0" applyFont="1" applyFill="1" applyBorder="1" applyAlignment="1" applyProtection="1"/>
    <xf numFmtId="0" fontId="23" fillId="0" borderId="0" xfId="0" applyFont="1" applyFill="1" applyBorder="1" applyAlignment="1" applyProtection="1"/>
    <xf numFmtId="0" fontId="23" fillId="0" borderId="0" xfId="0" applyFont="1" applyFill="1" applyBorder="1" applyProtection="1"/>
    <xf numFmtId="0" fontId="23" fillId="0" borderId="84" xfId="0" applyFont="1" applyFill="1" applyBorder="1" applyProtection="1"/>
    <xf numFmtId="0" fontId="51" fillId="0" borderId="0" xfId="0" applyFont="1" applyFill="1" applyAlignment="1" applyProtection="1"/>
    <xf numFmtId="0" fontId="41" fillId="0" borderId="2" xfId="0" applyFont="1" applyFill="1" applyBorder="1" applyAlignment="1" applyProtection="1"/>
    <xf numFmtId="0" fontId="26" fillId="0" borderId="2" xfId="0" applyFont="1" applyFill="1" applyBorder="1" applyAlignment="1" applyProtection="1"/>
    <xf numFmtId="0" fontId="26" fillId="0" borderId="2" xfId="0" applyFont="1" applyFill="1" applyBorder="1" applyProtection="1"/>
    <xf numFmtId="0" fontId="44" fillId="0" borderId="0" xfId="0" applyFont="1" applyFill="1" applyAlignment="1" applyProtection="1"/>
    <xf numFmtId="0" fontId="23" fillId="0" borderId="0" xfId="0" applyFont="1" applyFill="1" applyAlignment="1" applyProtection="1"/>
    <xf numFmtId="0" fontId="23" fillId="0" borderId="0" xfId="0" applyFont="1" applyFill="1" applyProtection="1"/>
    <xf numFmtId="0" fontId="23" fillId="0" borderId="3" xfId="0" applyFont="1" applyFill="1" applyBorder="1" applyAlignment="1" applyProtection="1">
      <alignment horizontal="center" vertical="center"/>
    </xf>
    <xf numFmtId="0" fontId="42" fillId="0" borderId="0" xfId="0" applyFont="1" applyFill="1" applyProtection="1"/>
    <xf numFmtId="0" fontId="41" fillId="0" borderId="1" xfId="0" applyFont="1" applyFill="1" applyBorder="1" applyAlignment="1" applyProtection="1"/>
    <xf numFmtId="0" fontId="26" fillId="0" borderId="1" xfId="0" applyFont="1" applyFill="1" applyBorder="1" applyAlignment="1" applyProtection="1"/>
    <xf numFmtId="0" fontId="26" fillId="0" borderId="1" xfId="0" applyFont="1" applyFill="1" applyBorder="1" applyProtection="1"/>
    <xf numFmtId="0" fontId="44" fillId="0" borderId="12" xfId="0" applyFont="1" applyFill="1" applyBorder="1" applyAlignment="1" applyProtection="1">
      <alignment vertical="top"/>
    </xf>
    <xf numFmtId="0" fontId="44" fillId="0" borderId="24" xfId="0" applyFont="1" applyFill="1" applyBorder="1" applyAlignment="1" applyProtection="1">
      <alignment vertical="top"/>
    </xf>
    <xf numFmtId="0" fontId="42" fillId="0" borderId="0" xfId="0" applyFont="1" applyFill="1" applyAlignment="1" applyProtection="1">
      <alignment vertical="center" wrapText="1"/>
    </xf>
    <xf numFmtId="0" fontId="43" fillId="0" borderId="11" xfId="0" applyFont="1" applyFill="1" applyBorder="1" applyAlignment="1" applyProtection="1">
      <alignment vertical="top"/>
    </xf>
    <xf numFmtId="0" fontId="27" fillId="0" borderId="7" xfId="0" applyFont="1" applyFill="1" applyBorder="1" applyAlignment="1" applyProtection="1">
      <alignment horizontal="center"/>
    </xf>
    <xf numFmtId="0" fontId="26" fillId="0" borderId="90" xfId="0" applyFont="1" applyFill="1" applyBorder="1" applyAlignment="1" applyProtection="1"/>
    <xf numFmtId="0" fontId="26" fillId="0" borderId="90" xfId="0" applyFont="1" applyFill="1" applyBorder="1" applyProtection="1"/>
    <xf numFmtId="0" fontId="28" fillId="0" borderId="90" xfId="0" applyFont="1" applyFill="1" applyBorder="1" applyAlignment="1" applyProtection="1">
      <alignment vertical="top"/>
    </xf>
    <xf numFmtId="0" fontId="28" fillId="0" borderId="90" xfId="0" applyFont="1" applyFill="1" applyBorder="1" applyProtection="1"/>
    <xf numFmtId="0" fontId="29" fillId="0" borderId="90" xfId="0" applyFont="1" applyFill="1" applyBorder="1" applyAlignment="1" applyProtection="1">
      <alignment vertical="center"/>
    </xf>
    <xf numFmtId="0" fontId="41" fillId="0" borderId="90" xfId="0" applyFont="1" applyFill="1" applyBorder="1" applyProtection="1"/>
    <xf numFmtId="40" fontId="41" fillId="0" borderId="90" xfId="2" applyNumberFormat="1" applyFont="1" applyFill="1" applyBorder="1" applyAlignment="1" applyProtection="1">
      <alignment vertical="center" shrinkToFit="1"/>
    </xf>
    <xf numFmtId="176" fontId="29" fillId="0" borderId="90" xfId="0" applyNumberFormat="1" applyFont="1" applyFill="1" applyBorder="1" applyAlignment="1" applyProtection="1">
      <alignment horizontal="center" vertical="center" shrinkToFit="1"/>
    </xf>
    <xf numFmtId="0" fontId="29" fillId="0" borderId="97" xfId="0" applyFont="1" applyFill="1" applyBorder="1" applyAlignment="1" applyProtection="1">
      <alignment vertical="top"/>
    </xf>
    <xf numFmtId="0" fontId="26" fillId="0" borderId="98" xfId="0" applyFont="1" applyFill="1" applyBorder="1" applyAlignment="1" applyProtection="1"/>
    <xf numFmtId="0" fontId="26" fillId="0" borderId="98" xfId="0" applyFont="1" applyFill="1" applyBorder="1" applyProtection="1"/>
    <xf numFmtId="0" fontId="28" fillId="0" borderId="98" xfId="0" applyFont="1" applyFill="1" applyBorder="1" applyAlignment="1" applyProtection="1">
      <alignment vertical="top"/>
    </xf>
    <xf numFmtId="0" fontId="28" fillId="0" borderId="98" xfId="0" applyFont="1" applyFill="1" applyBorder="1" applyProtection="1"/>
    <xf numFmtId="0" fontId="26" fillId="0" borderId="99" xfId="0" applyFont="1" applyFill="1" applyBorder="1" applyProtection="1"/>
    <xf numFmtId="0" fontId="26" fillId="0" borderId="100" xfId="0" applyFont="1" applyFill="1" applyBorder="1" applyProtection="1"/>
    <xf numFmtId="0" fontId="29" fillId="0" borderId="101" xfId="0" applyFont="1" applyFill="1" applyBorder="1" applyAlignment="1" applyProtection="1">
      <alignment vertical="center"/>
    </xf>
    <xf numFmtId="0" fontId="43" fillId="0" borderId="102" xfId="0" applyFont="1" applyFill="1" applyBorder="1" applyAlignment="1" applyProtection="1">
      <alignment vertical="top"/>
    </xf>
    <xf numFmtId="0" fontId="27" fillId="0" borderId="103" xfId="0" applyFont="1" applyFill="1" applyBorder="1" applyAlignment="1" applyProtection="1">
      <alignment horizontal="center"/>
    </xf>
    <xf numFmtId="0" fontId="52" fillId="0" borderId="0" xfId="0" applyFont="1" applyFill="1" applyProtection="1">
      <protection locked="0"/>
    </xf>
    <xf numFmtId="0" fontId="53" fillId="0" borderId="0" xfId="0" applyFont="1" applyFill="1" applyBorder="1" applyAlignment="1" applyProtection="1">
      <alignment vertical="center" shrinkToFit="1"/>
      <protection locked="0"/>
    </xf>
    <xf numFmtId="176" fontId="40" fillId="0" borderId="9" xfId="0" applyNumberFormat="1" applyFont="1" applyBorder="1" applyAlignment="1" applyProtection="1">
      <alignment horizontal="left" vertical="center" shrinkToFit="1"/>
      <protection locked="0"/>
    </xf>
    <xf numFmtId="0" fontId="53" fillId="2" borderId="0" xfId="0" applyFont="1" applyFill="1" applyBorder="1" applyAlignment="1" applyProtection="1">
      <alignment vertical="center" shrinkToFit="1"/>
      <protection locked="0"/>
    </xf>
    <xf numFmtId="0" fontId="54" fillId="0" borderId="0" xfId="0" applyFont="1" applyFill="1" applyProtection="1">
      <protection locked="0"/>
    </xf>
    <xf numFmtId="0" fontId="52" fillId="0" borderId="104" xfId="0" applyFont="1" applyFill="1" applyBorder="1" applyProtection="1">
      <protection locked="0"/>
    </xf>
    <xf numFmtId="0" fontId="52" fillId="0" borderId="0" xfId="0" applyFont="1" applyFill="1" applyAlignment="1" applyProtection="1">
      <alignment horizontal="left"/>
      <protection locked="0"/>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96" xfId="0" applyFont="1" applyFill="1" applyBorder="1" applyAlignment="1" applyProtection="1">
      <alignment vertical="center" wrapText="1"/>
    </xf>
    <xf numFmtId="0" fontId="3"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0" fillId="0" borderId="22" xfId="0" applyFont="1" applyFill="1" applyBorder="1" applyAlignment="1" applyProtection="1">
      <alignment vertical="center"/>
    </xf>
    <xf numFmtId="0"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41" fillId="0" borderId="0" xfId="0" applyFont="1" applyFill="1" applyAlignment="1" applyProtection="1">
      <alignment vertical="center"/>
    </xf>
    <xf numFmtId="0" fontId="30"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shrinkToFit="1"/>
    </xf>
    <xf numFmtId="0" fontId="26" fillId="2" borderId="0" xfId="0" applyFont="1" applyFill="1" applyAlignment="1" applyProtection="1">
      <alignment vertical="center"/>
    </xf>
    <xf numFmtId="0" fontId="23" fillId="0" borderId="0" xfId="0" applyFont="1" applyFill="1" applyBorder="1" applyAlignment="1" applyProtection="1">
      <alignment horizontal="center" vertical="center" shrinkToFit="1"/>
    </xf>
    <xf numFmtId="0" fontId="27" fillId="4" borderId="0" xfId="0" applyFont="1" applyFill="1" applyBorder="1" applyAlignment="1" applyProtection="1">
      <alignment horizontal="left" vertical="center"/>
    </xf>
    <xf numFmtId="0" fontId="27" fillId="2" borderId="0" xfId="0" applyFont="1" applyFill="1" applyBorder="1" applyAlignment="1" applyProtection="1">
      <alignment horizontal="distributed" vertical="center"/>
    </xf>
    <xf numFmtId="0" fontId="30" fillId="2" borderId="0" xfId="0" applyFont="1" applyFill="1" applyBorder="1" applyAlignment="1" applyProtection="1">
      <alignment horizontal="center" vertical="center"/>
    </xf>
    <xf numFmtId="0" fontId="31" fillId="2" borderId="0" xfId="0" applyFont="1" applyFill="1" applyBorder="1" applyAlignment="1" applyProtection="1">
      <alignment horizontal="distributed" vertical="center"/>
    </xf>
    <xf numFmtId="0" fontId="30" fillId="2" borderId="0" xfId="0" applyFont="1" applyFill="1" applyBorder="1" applyAlignment="1" applyProtection="1">
      <alignment vertical="center"/>
    </xf>
    <xf numFmtId="176" fontId="27" fillId="2" borderId="0" xfId="0" applyNumberFormat="1" applyFont="1" applyFill="1" applyBorder="1" applyAlignment="1" applyProtection="1">
      <alignment horizontal="center" vertical="center"/>
    </xf>
    <xf numFmtId="0" fontId="49" fillId="2" borderId="0" xfId="0" applyFont="1" applyFill="1" applyAlignment="1" applyProtection="1">
      <alignment vertical="center"/>
    </xf>
    <xf numFmtId="0" fontId="27" fillId="2" borderId="0" xfId="0" applyFont="1" applyFill="1" applyBorder="1" applyAlignment="1" applyProtection="1">
      <alignment vertical="center"/>
    </xf>
    <xf numFmtId="0" fontId="25" fillId="2" borderId="0" xfId="0" applyFont="1" applyFill="1" applyBorder="1" applyAlignment="1" applyProtection="1">
      <alignment horizontal="center" vertical="center"/>
    </xf>
    <xf numFmtId="0" fontId="25" fillId="2" borderId="0" xfId="0" applyFont="1" applyFill="1" applyAlignment="1" applyProtection="1">
      <alignment vertical="center"/>
    </xf>
    <xf numFmtId="0" fontId="26" fillId="2" borderId="0" xfId="0" applyFont="1" applyFill="1" applyBorder="1" applyAlignment="1" applyProtection="1">
      <alignment vertical="center"/>
    </xf>
    <xf numFmtId="0" fontId="24" fillId="3" borderId="0" xfId="0" applyFont="1" applyFill="1" applyAlignment="1" applyProtection="1">
      <alignment horizontal="center" vertical="center"/>
    </xf>
    <xf numFmtId="0" fontId="32" fillId="2" borderId="0" xfId="0" applyFont="1" applyFill="1" applyAlignment="1" applyProtection="1">
      <alignment horizontal="center" vertical="center"/>
    </xf>
    <xf numFmtId="0" fontId="31"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Protection="1"/>
    <xf numFmtId="0" fontId="29" fillId="0" borderId="10" xfId="0" applyFont="1" applyFill="1" applyBorder="1" applyAlignment="1" applyProtection="1">
      <alignment vertical="top"/>
    </xf>
    <xf numFmtId="0" fontId="29" fillId="0" borderId="11" xfId="0" applyFont="1" applyFill="1" applyBorder="1" applyAlignment="1" applyProtection="1">
      <alignment vertical="top"/>
    </xf>
    <xf numFmtId="0" fontId="29" fillId="0" borderId="12" xfId="0" applyFont="1" applyFill="1" applyBorder="1" applyAlignment="1" applyProtection="1">
      <alignment vertical="top"/>
    </xf>
    <xf numFmtId="0" fontId="41" fillId="0" borderId="0" xfId="0" applyFont="1" applyFill="1" applyProtection="1"/>
    <xf numFmtId="0" fontId="41" fillId="0" borderId="75" xfId="0" applyFont="1" applyFill="1" applyBorder="1" applyProtection="1"/>
    <xf numFmtId="40" fontId="41" fillId="0" borderId="13" xfId="2" applyNumberFormat="1"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6" fillId="0" borderId="14" xfId="0" applyFont="1" applyFill="1" applyBorder="1" applyProtection="1"/>
    <xf numFmtId="0" fontId="26" fillId="0" borderId="88" xfId="0" applyFont="1" applyFill="1" applyBorder="1" applyProtection="1"/>
    <xf numFmtId="0" fontId="26" fillId="0" borderId="89" xfId="0" applyFont="1" applyFill="1" applyBorder="1" applyAlignment="1" applyProtection="1"/>
    <xf numFmtId="0" fontId="26" fillId="0" borderId="85" xfId="0" applyFont="1" applyFill="1" applyBorder="1" applyAlignment="1" applyProtection="1"/>
    <xf numFmtId="0" fontId="26" fillId="0" borderId="86" xfId="0" applyFont="1" applyFill="1" applyBorder="1" applyAlignment="1" applyProtection="1"/>
    <xf numFmtId="0" fontId="26" fillId="0" borderId="86" xfId="0" applyFont="1" applyFill="1" applyBorder="1" applyProtection="1"/>
    <xf numFmtId="0" fontId="26" fillId="0" borderId="87" xfId="0" applyFont="1" applyFill="1" applyBorder="1" applyProtection="1"/>
    <xf numFmtId="0" fontId="5" fillId="2" borderId="0" xfId="0" applyFont="1" applyFill="1" applyAlignment="1" applyProtection="1"/>
    <xf numFmtId="0" fontId="29" fillId="0" borderId="10" xfId="0" applyFont="1" applyBorder="1" applyAlignment="1" applyProtection="1">
      <alignment vertical="top"/>
    </xf>
    <xf numFmtId="0" fontId="26" fillId="0" borderId="0" xfId="0" applyFont="1" applyFill="1" applyAlignment="1" applyProtection="1"/>
    <xf numFmtId="0" fontId="7" fillId="2" borderId="0" xfId="0" applyFont="1" applyFill="1" applyAlignment="1" applyProtection="1">
      <alignment vertical="center" wrapText="1"/>
    </xf>
    <xf numFmtId="0" fontId="29" fillId="0" borderId="23" xfId="0" applyFont="1" applyFill="1" applyBorder="1" applyAlignment="1" applyProtection="1">
      <alignment vertical="top"/>
    </xf>
    <xf numFmtId="0" fontId="29" fillId="0" borderId="11" xfId="0" applyFont="1" applyFill="1" applyBorder="1" applyAlignment="1" applyProtection="1">
      <alignment vertical="center"/>
    </xf>
    <xf numFmtId="0" fontId="53" fillId="0" borderId="0" xfId="0" applyFont="1" applyFill="1" applyBorder="1" applyAlignment="1" applyProtection="1">
      <alignment horizontal="left" vertical="center" shrinkToFit="1"/>
      <protection locked="0"/>
    </xf>
    <xf numFmtId="0" fontId="29" fillId="0" borderId="101" xfId="0" applyFont="1" applyFill="1" applyBorder="1" applyAlignment="1" applyProtection="1">
      <alignment vertical="top"/>
    </xf>
    <xf numFmtId="0" fontId="29" fillId="0" borderId="90" xfId="0" applyFont="1" applyFill="1" applyBorder="1" applyAlignment="1" applyProtection="1">
      <alignment vertical="top"/>
    </xf>
    <xf numFmtId="0" fontId="29" fillId="0" borderId="11" xfId="0" applyFont="1" applyBorder="1" applyAlignment="1" applyProtection="1">
      <alignment vertical="top"/>
    </xf>
    <xf numFmtId="0" fontId="29" fillId="2" borderId="11" xfId="0" applyFont="1" applyFill="1" applyBorder="1" applyAlignment="1" applyProtection="1">
      <alignment vertical="top"/>
    </xf>
    <xf numFmtId="0" fontId="29" fillId="2" borderId="12" xfId="0" applyFont="1" applyFill="1" applyBorder="1" applyAlignment="1" applyProtection="1">
      <alignment vertical="top"/>
    </xf>
    <xf numFmtId="0" fontId="29" fillId="0" borderId="12" xfId="0" applyFont="1" applyBorder="1" applyAlignment="1" applyProtection="1">
      <alignment vertical="top"/>
    </xf>
    <xf numFmtId="0" fontId="41" fillId="2" borderId="0" xfId="0" applyFont="1" applyFill="1" applyProtection="1"/>
    <xf numFmtId="0" fontId="41" fillId="2" borderId="75" xfId="0" applyFont="1" applyFill="1" applyBorder="1" applyProtection="1"/>
    <xf numFmtId="40" fontId="41" fillId="2" borderId="13" xfId="2" applyNumberFormat="1" applyFont="1" applyFill="1" applyBorder="1" applyAlignment="1" applyProtection="1">
      <alignment vertical="center" shrinkToFit="1"/>
    </xf>
    <xf numFmtId="0" fontId="41" fillId="2" borderId="0" xfId="0" applyFont="1" applyFill="1" applyBorder="1" applyAlignment="1" applyProtection="1">
      <alignment vertical="center" shrinkToFit="1"/>
    </xf>
    <xf numFmtId="0" fontId="26" fillId="2" borderId="14" xfId="0" applyFont="1" applyFill="1" applyBorder="1" applyProtection="1"/>
    <xf numFmtId="0" fontId="26" fillId="2" borderId="88" xfId="0" applyFont="1" applyFill="1" applyBorder="1" applyProtection="1"/>
    <xf numFmtId="0" fontId="26" fillId="2" borderId="89" xfId="0" applyFont="1" applyFill="1" applyBorder="1" applyAlignment="1" applyProtection="1"/>
    <xf numFmtId="0" fontId="26" fillId="2" borderId="85" xfId="0" applyFont="1" applyFill="1" applyBorder="1" applyAlignment="1" applyProtection="1"/>
    <xf numFmtId="0" fontId="26" fillId="2" borderId="86" xfId="0" applyFont="1" applyFill="1" applyBorder="1" applyAlignment="1" applyProtection="1"/>
    <xf numFmtId="0" fontId="26" fillId="2" borderId="86" xfId="0" applyFont="1" applyFill="1" applyBorder="1" applyProtection="1"/>
    <xf numFmtId="0" fontId="26" fillId="2" borderId="87" xfId="0" applyFont="1" applyFill="1" applyBorder="1" applyProtection="1"/>
    <xf numFmtId="0" fontId="26" fillId="2" borderId="0" xfId="0" applyFont="1" applyFill="1" applyAlignment="1" applyProtection="1"/>
    <xf numFmtId="0" fontId="41" fillId="0" borderId="90" xfId="0" applyFont="1" applyFill="1" applyBorder="1" applyAlignment="1" applyProtection="1">
      <alignment horizontal="center"/>
    </xf>
    <xf numFmtId="0" fontId="29" fillId="0" borderId="90" xfId="0" applyFont="1" applyFill="1" applyBorder="1" applyAlignment="1" applyProtection="1">
      <alignment horizontal="left" vertical="center"/>
    </xf>
    <xf numFmtId="0" fontId="29" fillId="0" borderId="90" xfId="0" applyNumberFormat="1" applyFont="1" applyFill="1" applyBorder="1" applyAlignment="1" applyProtection="1">
      <alignment horizontal="center" vertical="center" shrinkToFit="1"/>
    </xf>
    <xf numFmtId="0" fontId="29" fillId="0" borderId="90" xfId="0" applyFont="1" applyFill="1" applyBorder="1" applyAlignment="1" applyProtection="1">
      <alignment horizontal="center"/>
    </xf>
    <xf numFmtId="176" fontId="41" fillId="0" borderId="90" xfId="0" applyNumberFormat="1" applyFont="1" applyFill="1" applyBorder="1" applyAlignment="1" applyProtection="1">
      <alignment horizontal="center" vertical="center" shrinkToFit="1"/>
    </xf>
    <xf numFmtId="176" fontId="41" fillId="0" borderId="100" xfId="0" applyNumberFormat="1" applyFont="1" applyFill="1" applyBorder="1" applyAlignment="1" applyProtection="1">
      <alignment horizontal="center" vertical="center" shrinkToFit="1"/>
    </xf>
    <xf numFmtId="0" fontId="26" fillId="0" borderId="90" xfId="0" applyFont="1" applyFill="1" applyBorder="1" applyAlignment="1" applyProtection="1">
      <alignment horizontal="center"/>
    </xf>
    <xf numFmtId="0" fontId="29" fillId="0" borderId="90" xfId="0" applyFont="1" applyFill="1" applyBorder="1" applyProtection="1"/>
    <xf numFmtId="0" fontId="29" fillId="0" borderId="100" xfId="0" applyFont="1" applyFill="1" applyBorder="1" applyProtection="1"/>
    <xf numFmtId="0" fontId="26" fillId="0" borderId="24" xfId="0" applyFont="1" applyFill="1" applyBorder="1" applyProtection="1"/>
    <xf numFmtId="0" fontId="26" fillId="0" borderId="6" xfId="0" applyFont="1" applyFill="1" applyBorder="1" applyProtection="1"/>
    <xf numFmtId="0" fontId="27" fillId="0" borderId="0" xfId="0" applyFont="1" applyFill="1" applyProtection="1">
      <protection locked="0"/>
    </xf>
    <xf numFmtId="0" fontId="27" fillId="0" borderId="0" xfId="0" applyFont="1" applyFill="1" applyAlignment="1" applyProtection="1">
      <alignment horizontal="left"/>
      <protection locked="0"/>
    </xf>
    <xf numFmtId="0" fontId="62" fillId="0" borderId="90" xfId="0" applyFont="1" applyFill="1" applyBorder="1" applyAlignment="1" applyProtection="1">
      <alignment vertical="center"/>
    </xf>
    <xf numFmtId="0" fontId="24" fillId="0" borderId="3" xfId="0" applyFont="1" applyBorder="1" applyAlignment="1" applyProtection="1">
      <alignment horizontal="center" vertical="center"/>
      <protection locked="0"/>
    </xf>
    <xf numFmtId="0" fontId="7" fillId="2" borderId="0" xfId="0" applyFont="1" applyFill="1" applyAlignment="1" applyProtection="1">
      <alignment vertical="center" wrapText="1"/>
    </xf>
    <xf numFmtId="0" fontId="29" fillId="0" borderId="23" xfId="0" applyFont="1" applyBorder="1" applyAlignment="1" applyProtection="1">
      <alignment vertical="top"/>
    </xf>
    <xf numFmtId="0" fontId="29" fillId="0" borderId="101" xfId="0" applyFont="1" applyFill="1" applyBorder="1" applyAlignment="1" applyProtection="1">
      <alignment vertical="top"/>
    </xf>
    <xf numFmtId="0" fontId="29" fillId="0" borderId="90" xfId="0" applyFont="1" applyFill="1" applyBorder="1" applyAlignment="1" applyProtection="1">
      <alignment vertical="top"/>
    </xf>
    <xf numFmtId="0" fontId="62" fillId="0" borderId="101" xfId="0" applyFont="1" applyFill="1" applyBorder="1" applyAlignment="1" applyProtection="1">
      <alignment vertical="top"/>
    </xf>
    <xf numFmtId="0" fontId="62" fillId="0" borderId="90" xfId="0" applyFont="1" applyFill="1" applyBorder="1" applyAlignment="1" applyProtection="1">
      <alignment vertical="top"/>
    </xf>
    <xf numFmtId="0" fontId="22" fillId="0" borderId="90" xfId="0" applyFont="1" applyFill="1" applyBorder="1" applyAlignment="1" applyProtection="1">
      <alignment horizontal="center"/>
    </xf>
    <xf numFmtId="0" fontId="62" fillId="0" borderId="90" xfId="0" applyFont="1" applyFill="1" applyBorder="1" applyAlignment="1" applyProtection="1">
      <alignment horizontal="left" vertical="center"/>
    </xf>
    <xf numFmtId="176" fontId="62" fillId="0" borderId="90" xfId="0" applyNumberFormat="1" applyFont="1" applyFill="1" applyBorder="1" applyAlignment="1" applyProtection="1">
      <alignment horizontal="center" vertical="center" shrinkToFit="1"/>
    </xf>
    <xf numFmtId="0" fontId="62" fillId="0" borderId="90" xfId="0" applyNumberFormat="1" applyFont="1" applyFill="1" applyBorder="1" applyAlignment="1" applyProtection="1">
      <alignment horizontal="center" vertical="center" shrinkToFit="1"/>
    </xf>
    <xf numFmtId="0" fontId="62" fillId="0" borderId="90" xfId="0" applyFont="1" applyFill="1" applyBorder="1" applyAlignment="1" applyProtection="1">
      <alignment horizontal="center"/>
    </xf>
    <xf numFmtId="176" fontId="22" fillId="0" borderId="90" xfId="0" applyNumberFormat="1" applyFont="1" applyFill="1" applyBorder="1" applyAlignment="1" applyProtection="1">
      <alignment horizontal="center" vertical="center" shrinkToFit="1"/>
    </xf>
    <xf numFmtId="176" fontId="22" fillId="0" borderId="100" xfId="0" applyNumberFormat="1" applyFont="1" applyFill="1" applyBorder="1" applyAlignment="1" applyProtection="1">
      <alignment horizontal="center" vertical="center" shrinkToFit="1"/>
    </xf>
    <xf numFmtId="0" fontId="62" fillId="0" borderId="101" xfId="0" applyFont="1" applyFill="1" applyBorder="1" applyAlignment="1" applyProtection="1">
      <alignment vertical="center"/>
    </xf>
    <xf numFmtId="40" fontId="22" fillId="0" borderId="90" xfId="2" applyNumberFormat="1" applyFont="1" applyFill="1" applyBorder="1" applyAlignment="1" applyProtection="1">
      <alignment vertical="center" shrinkToFit="1"/>
    </xf>
    <xf numFmtId="0" fontId="40" fillId="0" borderId="90" xfId="0" applyFont="1" applyFill="1" applyBorder="1" applyProtection="1"/>
    <xf numFmtId="0" fontId="40" fillId="0" borderId="100" xfId="0" applyFont="1" applyFill="1" applyBorder="1" applyProtection="1"/>
    <xf numFmtId="0" fontId="40" fillId="0" borderId="90" xfId="0" applyFont="1" applyFill="1" applyBorder="1" applyAlignment="1" applyProtection="1">
      <alignment horizontal="center"/>
    </xf>
    <xf numFmtId="0" fontId="62" fillId="0" borderId="90" xfId="0" applyFont="1" applyFill="1" applyBorder="1" applyProtection="1"/>
    <xf numFmtId="0" fontId="62" fillId="0" borderId="100" xfId="0" applyFont="1" applyFill="1" applyBorder="1" applyProtection="1"/>
    <xf numFmtId="0" fontId="40" fillId="0" borderId="90" xfId="0" applyFont="1" applyFill="1" applyBorder="1" applyAlignment="1" applyProtection="1"/>
    <xf numFmtId="0" fontId="63" fillId="0" borderId="101" xfId="0" applyFont="1" applyFill="1" applyBorder="1" applyAlignment="1" applyProtection="1">
      <alignment vertical="center"/>
    </xf>
    <xf numFmtId="0" fontId="63" fillId="0" borderId="90" xfId="0" applyFont="1" applyFill="1" applyBorder="1" applyAlignment="1" applyProtection="1">
      <alignment vertical="center"/>
    </xf>
    <xf numFmtId="176" fontId="63" fillId="0" borderId="90" xfId="0" applyNumberFormat="1" applyFont="1" applyFill="1" applyBorder="1" applyAlignment="1" applyProtection="1">
      <alignment horizontal="center" vertical="center" shrinkToFit="1"/>
    </xf>
    <xf numFmtId="40" fontId="64" fillId="0" borderId="90" xfId="2" applyNumberFormat="1" applyFont="1" applyFill="1" applyBorder="1" applyAlignment="1" applyProtection="1">
      <alignment vertical="center" shrinkToFit="1"/>
    </xf>
    <xf numFmtId="0" fontId="65" fillId="0" borderId="90" xfId="0" applyFont="1" applyFill="1" applyBorder="1" applyProtection="1"/>
    <xf numFmtId="0" fontId="65" fillId="0" borderId="100" xfId="0" applyFont="1" applyFill="1" applyBorder="1" applyProtection="1"/>
    <xf numFmtId="0" fontId="63" fillId="0" borderId="90" xfId="0" applyNumberFormat="1" applyFont="1" applyFill="1" applyBorder="1" applyAlignment="1" applyProtection="1">
      <alignment horizontal="center" vertical="center" shrinkToFit="1"/>
    </xf>
    <xf numFmtId="0" fontId="64" fillId="0" borderId="90" xfId="0" applyFont="1" applyFill="1" applyBorder="1" applyAlignment="1" applyProtection="1">
      <alignment horizontal="center"/>
    </xf>
    <xf numFmtId="0" fontId="63" fillId="0" borderId="101" xfId="0" applyFont="1" applyFill="1" applyBorder="1" applyAlignment="1" applyProtection="1">
      <alignment vertical="top"/>
    </xf>
    <xf numFmtId="0" fontId="63" fillId="0" borderId="90" xfId="0" applyFont="1" applyFill="1" applyBorder="1" applyAlignment="1" applyProtection="1">
      <alignment vertical="top"/>
    </xf>
    <xf numFmtId="176" fontId="64" fillId="0" borderId="90" xfId="0" applyNumberFormat="1" applyFont="1" applyFill="1" applyBorder="1" applyAlignment="1" applyProtection="1">
      <alignment horizontal="center" vertical="center" shrinkToFit="1"/>
    </xf>
    <xf numFmtId="0" fontId="65" fillId="0" borderId="90" xfId="0" applyFont="1" applyFill="1" applyBorder="1" applyAlignment="1" applyProtection="1">
      <alignment horizontal="center"/>
    </xf>
    <xf numFmtId="0" fontId="63" fillId="0" borderId="90" xfId="0" applyFont="1" applyFill="1" applyBorder="1" applyProtection="1"/>
    <xf numFmtId="0" fontId="63" fillId="0" borderId="100" xfId="0" applyFont="1" applyFill="1" applyBorder="1" applyProtection="1"/>
    <xf numFmtId="0" fontId="65" fillId="0" borderId="90" xfId="0" applyFont="1" applyFill="1" applyBorder="1" applyAlignment="1" applyProtection="1"/>
    <xf numFmtId="0" fontId="27" fillId="0" borderId="0" xfId="0" applyFont="1" applyFill="1" applyBorder="1" applyAlignment="1" applyProtection="1">
      <alignment horizontal="distributed" vertical="center"/>
    </xf>
    <xf numFmtId="0" fontId="7" fillId="2" borderId="0" xfId="0" applyFont="1" applyFill="1" applyAlignment="1" applyProtection="1">
      <alignment vertical="center" wrapText="1"/>
    </xf>
    <xf numFmtId="0" fontId="24" fillId="0" borderId="9" xfId="0" applyFont="1" applyBorder="1" applyAlignment="1" applyProtection="1">
      <alignment horizontal="center" vertical="center"/>
    </xf>
    <xf numFmtId="0" fontId="40" fillId="0" borderId="9" xfId="0" applyFont="1" applyBorder="1" applyAlignment="1" applyProtection="1">
      <alignment horizontal="left" vertical="center"/>
      <protection locked="0"/>
    </xf>
    <xf numFmtId="0" fontId="47" fillId="0" borderId="90" xfId="0" applyFont="1" applyBorder="1" applyAlignment="1" applyProtection="1">
      <alignment vertical="top" wrapText="1"/>
    </xf>
    <xf numFmtId="0" fontId="47" fillId="0" borderId="0" xfId="0" applyFont="1" applyAlignment="1" applyProtection="1">
      <alignment vertical="top" wrapText="1"/>
    </xf>
    <xf numFmtId="0" fontId="29" fillId="0" borderId="23" xfId="0" applyFont="1" applyFill="1" applyBorder="1" applyAlignment="1" applyProtection="1">
      <alignment vertical="top"/>
    </xf>
    <xf numFmtId="0" fontId="29" fillId="0" borderId="11" xfId="0" applyFont="1" applyFill="1" applyBorder="1" applyAlignment="1" applyProtection="1">
      <alignment vertical="center"/>
    </xf>
    <xf numFmtId="49" fontId="40" fillId="0" borderId="9" xfId="0" applyNumberFormat="1" applyFont="1" applyBorder="1" applyAlignment="1" applyProtection="1">
      <alignment horizontal="left" vertical="center"/>
      <protection locked="0"/>
    </xf>
    <xf numFmtId="0" fontId="33" fillId="0" borderId="0" xfId="0" applyFont="1" applyProtection="1"/>
    <xf numFmtId="0" fontId="22" fillId="0" borderId="3" xfId="0" applyFont="1" applyBorder="1" applyAlignment="1" applyProtection="1">
      <alignment horizontal="center" vertical="center"/>
    </xf>
    <xf numFmtId="0" fontId="33" fillId="0" borderId="0" xfId="0" applyFont="1" applyAlignment="1" applyProtection="1">
      <alignment vertical="center"/>
    </xf>
    <xf numFmtId="0" fontId="35" fillId="0" borderId="0" xfId="0" applyFont="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36" fillId="0" borderId="0" xfId="0" applyFont="1" applyFill="1" applyAlignment="1" applyProtection="1">
      <alignment vertical="center"/>
    </xf>
    <xf numFmtId="0" fontId="36" fillId="0" borderId="0" xfId="0" applyFont="1" applyProtection="1"/>
    <xf numFmtId="0" fontId="37" fillId="0" borderId="0" xfId="0" applyFont="1" applyProtection="1"/>
    <xf numFmtId="0" fontId="37" fillId="0" borderId="0" xfId="0" applyFont="1" applyBorder="1" applyProtection="1"/>
    <xf numFmtId="0" fontId="37" fillId="0" borderId="0" xfId="0" applyFont="1" applyAlignment="1" applyProtection="1"/>
    <xf numFmtId="0" fontId="24"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33" fillId="0" borderId="90" xfId="0" applyFont="1" applyBorder="1" applyProtection="1"/>
    <xf numFmtId="0" fontId="47" fillId="0" borderId="91" xfId="0" applyFont="1" applyBorder="1" applyAlignment="1" applyProtection="1">
      <alignment vertical="top" wrapText="1"/>
    </xf>
    <xf numFmtId="0" fontId="33" fillId="0" borderId="92" xfId="0" applyFont="1" applyBorder="1" applyProtection="1"/>
    <xf numFmtId="0" fontId="34" fillId="0" borderId="90" xfId="0" applyFont="1" applyBorder="1" applyProtection="1"/>
    <xf numFmtId="0" fontId="39" fillId="0" borderId="90" xfId="0" applyFont="1" applyBorder="1" applyAlignment="1" applyProtection="1">
      <alignment vertical="center"/>
    </xf>
    <xf numFmtId="0" fontId="37" fillId="0" borderId="90" xfId="0" applyFont="1" applyBorder="1" applyProtection="1"/>
    <xf numFmtId="0" fontId="41" fillId="0" borderId="90" xfId="0" applyFont="1" applyBorder="1" applyAlignment="1" applyProtection="1"/>
    <xf numFmtId="0" fontId="24" fillId="0" borderId="90" xfId="0" applyFont="1" applyFill="1" applyBorder="1" applyAlignment="1" applyProtection="1">
      <alignment horizontal="center" vertical="center"/>
    </xf>
    <xf numFmtId="0" fontId="41" fillId="0" borderId="90" xfId="0" applyFont="1" applyBorder="1" applyProtection="1"/>
    <xf numFmtId="0" fontId="24" fillId="0" borderId="90" xfId="0" applyFont="1" applyBorder="1" applyProtection="1"/>
    <xf numFmtId="0" fontId="41" fillId="0" borderId="91" xfId="0" applyFont="1" applyBorder="1" applyAlignment="1" applyProtection="1"/>
    <xf numFmtId="0" fontId="24" fillId="0" borderId="92" xfId="0" applyFont="1" applyBorder="1" applyProtection="1"/>
    <xf numFmtId="0" fontId="25" fillId="0" borderId="90" xfId="0" applyFont="1" applyBorder="1" applyProtection="1"/>
    <xf numFmtId="0" fontId="33" fillId="0" borderId="91" xfId="0" applyFont="1" applyBorder="1" applyProtection="1"/>
    <xf numFmtId="0" fontId="39" fillId="0" borderId="90" xfId="0" applyFont="1" applyBorder="1" applyProtection="1"/>
    <xf numFmtId="0" fontId="26" fillId="0" borderId="90" xfId="0" applyFont="1" applyBorder="1" applyAlignment="1" applyProtection="1"/>
    <xf numFmtId="0" fontId="25" fillId="0" borderId="90" xfId="0" applyFont="1" applyFill="1" applyBorder="1" applyAlignment="1" applyProtection="1">
      <alignment horizontal="center" vertical="center"/>
    </xf>
    <xf numFmtId="0" fontId="41" fillId="0" borderId="95" xfId="0" applyFont="1" applyBorder="1" applyAlignment="1" applyProtection="1"/>
    <xf numFmtId="0" fontId="24" fillId="0" borderId="95" xfId="0" applyFont="1" applyBorder="1" applyProtection="1"/>
    <xf numFmtId="0" fontId="33" fillId="0" borderId="95" xfId="0" applyFont="1" applyBorder="1" applyProtection="1"/>
    <xf numFmtId="0" fontId="5" fillId="2" borderId="0" xfId="0" applyFont="1" applyFill="1" applyAlignment="1" applyProtection="1">
      <alignment horizontal="center" vertical="center"/>
    </xf>
    <xf numFmtId="0" fontId="27" fillId="5" borderId="105" xfId="0" applyFont="1" applyFill="1" applyBorder="1" applyAlignment="1" applyProtection="1">
      <alignment horizontal="distributed" vertical="center"/>
    </xf>
    <xf numFmtId="0" fontId="27" fillId="5" borderId="106" xfId="0" applyFont="1" applyFill="1" applyBorder="1" applyAlignment="1" applyProtection="1">
      <alignment horizontal="distributed" vertical="center"/>
    </xf>
    <xf numFmtId="0" fontId="27" fillId="5" borderId="107" xfId="0" applyFont="1" applyFill="1" applyBorder="1" applyAlignment="1" applyProtection="1">
      <alignment horizontal="distributed" vertical="center"/>
    </xf>
    <xf numFmtId="0" fontId="27" fillId="5" borderId="114" xfId="0" applyFont="1" applyFill="1" applyBorder="1" applyAlignment="1" applyProtection="1">
      <alignment horizontal="distributed" vertical="center"/>
    </xf>
    <xf numFmtId="0" fontId="27" fillId="5" borderId="128" xfId="0" applyFont="1" applyFill="1" applyBorder="1" applyAlignment="1" applyProtection="1">
      <alignment horizontal="distributed" vertical="center"/>
    </xf>
    <xf numFmtId="0" fontId="27" fillId="5" borderId="129" xfId="0" applyFont="1" applyFill="1" applyBorder="1" applyAlignment="1" applyProtection="1">
      <alignment horizontal="distributed" vertical="center"/>
    </xf>
    <xf numFmtId="0" fontId="27" fillId="0" borderId="29" xfId="0" applyFont="1" applyFill="1" applyBorder="1" applyAlignment="1" applyProtection="1">
      <alignment horizontal="distributed" vertical="center"/>
    </xf>
    <xf numFmtId="0" fontId="27" fillId="0" borderId="30" xfId="0" applyFont="1" applyFill="1" applyBorder="1" applyAlignment="1" applyProtection="1">
      <alignment horizontal="distributed" vertical="center"/>
    </xf>
    <xf numFmtId="0" fontId="27" fillId="0" borderId="118" xfId="0" applyFont="1" applyFill="1" applyBorder="1" applyAlignment="1" applyProtection="1">
      <alignment horizontal="distributed" vertical="center"/>
    </xf>
    <xf numFmtId="0" fontId="27" fillId="0" borderId="31" xfId="0" applyFont="1" applyFill="1" applyBorder="1" applyAlignment="1" applyProtection="1">
      <alignment horizontal="distributed" vertical="center"/>
    </xf>
    <xf numFmtId="0" fontId="27" fillId="0" borderId="27" xfId="0" applyFont="1" applyFill="1" applyBorder="1" applyAlignment="1" applyProtection="1">
      <alignment horizontal="distributed" vertical="center"/>
    </xf>
    <xf numFmtId="0" fontId="27" fillId="0" borderId="123" xfId="0" applyFont="1" applyFill="1" applyBorder="1" applyAlignment="1" applyProtection="1">
      <alignment horizontal="distributed" vertical="center"/>
    </xf>
    <xf numFmtId="0" fontId="59" fillId="0" borderId="111" xfId="0" applyFont="1" applyFill="1" applyBorder="1" applyAlignment="1" applyProtection="1">
      <alignment horizontal="left" vertical="center" shrinkToFit="1"/>
      <protection locked="0"/>
    </xf>
    <xf numFmtId="0" fontId="59" fillId="0" borderId="27" xfId="0" applyFont="1" applyFill="1" applyBorder="1" applyAlignment="1" applyProtection="1">
      <alignment horizontal="left" vertical="center" shrinkToFit="1"/>
      <protection locked="0"/>
    </xf>
    <xf numFmtId="0" fontId="27" fillId="0" borderId="40" xfId="0" applyFont="1" applyFill="1" applyBorder="1" applyAlignment="1" applyProtection="1">
      <alignment horizontal="distributed" vertical="center"/>
    </xf>
    <xf numFmtId="0" fontId="27" fillId="0" borderId="41" xfId="0" applyFont="1" applyFill="1" applyBorder="1" applyAlignment="1" applyProtection="1">
      <alignment horizontal="distributed" vertical="center"/>
    </xf>
    <xf numFmtId="0" fontId="27" fillId="0" borderId="42" xfId="0" applyFont="1" applyFill="1" applyBorder="1" applyAlignment="1" applyProtection="1">
      <alignment horizontal="distributed" vertical="center"/>
    </xf>
    <xf numFmtId="176" fontId="59" fillId="0" borderId="43" xfId="0" applyNumberFormat="1" applyFont="1" applyFill="1" applyBorder="1" applyAlignment="1" applyProtection="1">
      <alignment horizontal="center" vertical="center" shrinkToFit="1"/>
      <protection locked="0"/>
    </xf>
    <xf numFmtId="0" fontId="47" fillId="0" borderId="43" xfId="0" applyFont="1" applyFill="1" applyBorder="1" applyAlignment="1" applyProtection="1">
      <alignment horizontal="center" vertical="center" shrinkToFit="1"/>
      <protection locked="0"/>
    </xf>
    <xf numFmtId="0" fontId="27" fillId="0" borderId="47" xfId="0" applyFont="1" applyFill="1" applyBorder="1" applyAlignment="1" applyProtection="1">
      <alignment horizontal="distributed" vertical="center"/>
    </xf>
    <xf numFmtId="0" fontId="27" fillId="0" borderId="22" xfId="0" applyFont="1" applyFill="1" applyBorder="1" applyAlignment="1" applyProtection="1">
      <alignment horizontal="distributed" vertical="center"/>
    </xf>
    <xf numFmtId="0" fontId="27" fillId="0" borderId="109" xfId="0" applyFont="1" applyFill="1" applyBorder="1" applyAlignment="1" applyProtection="1">
      <alignment horizontal="distributed" vertical="center"/>
    </xf>
    <xf numFmtId="178" fontId="50" fillId="0" borderId="22" xfId="0" applyNumberFormat="1" applyFont="1" applyFill="1" applyBorder="1" applyAlignment="1" applyProtection="1">
      <alignment horizontal="left" vertical="center" shrinkToFit="1"/>
    </xf>
    <xf numFmtId="178" fontId="50" fillId="0" borderId="26" xfId="0" applyNumberFormat="1" applyFont="1" applyFill="1" applyBorder="1" applyAlignment="1" applyProtection="1">
      <alignment horizontal="left" vertical="center" shrinkToFit="1"/>
    </xf>
    <xf numFmtId="49" fontId="45" fillId="0" borderId="25" xfId="0" applyNumberFormat="1" applyFont="1" applyFill="1" applyBorder="1" applyAlignment="1" applyProtection="1">
      <alignment horizontal="left" vertical="center"/>
      <protection locked="0"/>
    </xf>
    <xf numFmtId="49" fontId="45" fillId="0" borderId="22" xfId="0" applyNumberFormat="1" applyFont="1" applyFill="1" applyBorder="1" applyAlignment="1" applyProtection="1">
      <alignment horizontal="left" vertical="center"/>
      <protection locked="0"/>
    </xf>
    <xf numFmtId="49" fontId="45" fillId="0" borderId="46" xfId="0" applyNumberFormat="1" applyFont="1" applyFill="1" applyBorder="1" applyAlignment="1" applyProtection="1">
      <alignment horizontal="left" vertical="center"/>
      <protection locked="0"/>
    </xf>
    <xf numFmtId="0" fontId="27" fillId="0" borderId="136" xfId="0" applyFont="1" applyFill="1" applyBorder="1" applyAlignment="1" applyProtection="1">
      <alignment horizontal="distributed" vertical="center" shrinkToFit="1"/>
    </xf>
    <xf numFmtId="0" fontId="41" fillId="0" borderId="106" xfId="0" applyFont="1" applyFill="1" applyBorder="1" applyAlignment="1" applyProtection="1">
      <alignment vertical="center" shrinkToFit="1"/>
    </xf>
    <xf numFmtId="0" fontId="41" fillId="0" borderId="107" xfId="0" applyFont="1" applyFill="1" applyBorder="1" applyAlignment="1" applyProtection="1">
      <alignment vertical="center" shrinkToFit="1"/>
    </xf>
    <xf numFmtId="0" fontId="27" fillId="0" borderId="44" xfId="0" applyFont="1" applyFill="1" applyBorder="1" applyAlignment="1" applyProtection="1">
      <alignment vertical="center" shrinkToFit="1"/>
    </xf>
    <xf numFmtId="0" fontId="27" fillId="0" borderId="41" xfId="0" applyFont="1" applyFill="1" applyBorder="1" applyAlignment="1" applyProtection="1">
      <alignment vertical="center" shrinkToFit="1"/>
    </xf>
    <xf numFmtId="0" fontId="41" fillId="0" borderId="41" xfId="0" applyFont="1" applyFill="1" applyBorder="1" applyAlignment="1" applyProtection="1">
      <alignment vertical="center" shrinkToFit="1"/>
    </xf>
    <xf numFmtId="0" fontId="45" fillId="0" borderId="44" xfId="0" applyFont="1" applyFill="1" applyBorder="1" applyAlignment="1" applyProtection="1">
      <alignment horizontal="left" vertical="center" shrinkToFit="1"/>
      <protection locked="0"/>
    </xf>
    <xf numFmtId="0" fontId="45" fillId="0" borderId="41" xfId="0" applyFont="1" applyFill="1" applyBorder="1" applyAlignment="1" applyProtection="1">
      <alignment horizontal="left" vertical="center" shrinkToFit="1"/>
      <protection locked="0"/>
    </xf>
    <xf numFmtId="0" fontId="45" fillId="0" borderId="45" xfId="0" applyFont="1" applyFill="1" applyBorder="1" applyAlignment="1" applyProtection="1">
      <alignment horizontal="left" vertical="center" shrinkToFit="1"/>
      <protection locked="0"/>
    </xf>
    <xf numFmtId="0" fontId="53" fillId="0" borderId="114" xfId="0" applyFont="1" applyFill="1" applyBorder="1" applyAlignment="1" applyProtection="1">
      <alignment horizontal="center" vertical="center" shrinkToFit="1"/>
    </xf>
    <xf numFmtId="0" fontId="53" fillId="0" borderId="115" xfId="0" applyFont="1" applyFill="1" applyBorder="1" applyAlignment="1" applyProtection="1">
      <alignment horizontal="center" vertical="center" shrinkToFit="1"/>
    </xf>
    <xf numFmtId="0" fontId="53" fillId="0" borderId="143" xfId="0" applyFont="1" applyFill="1" applyBorder="1" applyAlignment="1" applyProtection="1">
      <alignment horizontal="center" vertical="center" shrinkToFit="1"/>
    </xf>
    <xf numFmtId="0" fontId="53" fillId="0" borderId="46" xfId="0" applyFont="1" applyFill="1" applyBorder="1" applyAlignment="1" applyProtection="1">
      <alignment horizontal="center" vertical="center" shrinkToFit="1"/>
    </xf>
    <xf numFmtId="0" fontId="57" fillId="0" borderId="106" xfId="0" applyFont="1" applyFill="1" applyBorder="1" applyAlignment="1" applyProtection="1">
      <alignment vertical="center" shrinkToFit="1"/>
      <protection locked="0"/>
    </xf>
    <xf numFmtId="0" fontId="57" fillId="0" borderId="145" xfId="0" applyFont="1" applyFill="1" applyBorder="1" applyAlignment="1" applyProtection="1">
      <alignment vertical="center" shrinkToFit="1"/>
      <protection locked="0"/>
    </xf>
    <xf numFmtId="0" fontId="57" fillId="0" borderId="131" xfId="0" applyFont="1" applyFill="1" applyBorder="1" applyAlignment="1" applyProtection="1">
      <alignment vertical="center" shrinkToFit="1"/>
      <protection locked="0"/>
    </xf>
    <xf numFmtId="0" fontId="57" fillId="0" borderId="132" xfId="0" applyFont="1" applyFill="1" applyBorder="1" applyAlignment="1" applyProtection="1">
      <alignment vertical="center" shrinkToFit="1"/>
      <protection locked="0"/>
    </xf>
    <xf numFmtId="0" fontId="57" fillId="0" borderId="128" xfId="0" applyFont="1" applyFill="1" applyBorder="1" applyAlignment="1" applyProtection="1">
      <alignment vertical="center" shrinkToFit="1"/>
      <protection locked="0"/>
    </xf>
    <xf numFmtId="0" fontId="57" fillId="0" borderId="146" xfId="0" applyFont="1" applyFill="1" applyBorder="1" applyAlignment="1" applyProtection="1">
      <alignment vertical="center" shrinkToFit="1"/>
      <protection locked="0"/>
    </xf>
    <xf numFmtId="0" fontId="5" fillId="0" borderId="110" xfId="0" applyFont="1" applyFill="1" applyBorder="1" applyAlignment="1" applyProtection="1">
      <alignment horizontal="center" vertical="top" wrapText="1"/>
    </xf>
    <xf numFmtId="0" fontId="5" fillId="0" borderId="111" xfId="0" applyFont="1" applyFill="1" applyBorder="1" applyAlignment="1" applyProtection="1">
      <alignment horizontal="center" vertical="top" wrapText="1"/>
    </xf>
    <xf numFmtId="0" fontId="5" fillId="0" borderId="112" xfId="0" applyFont="1" applyFill="1" applyBorder="1" applyAlignment="1" applyProtection="1">
      <alignment horizontal="center" vertical="top" wrapText="1"/>
    </xf>
    <xf numFmtId="0" fontId="5" fillId="0" borderId="113"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5" fillId="0" borderId="96" xfId="0" applyFont="1" applyFill="1" applyBorder="1" applyAlignment="1" applyProtection="1">
      <alignment horizontal="center" vertical="top" wrapText="1"/>
    </xf>
    <xf numFmtId="0" fontId="5" fillId="0" borderId="116" xfId="0" applyFont="1" applyFill="1" applyBorder="1" applyAlignment="1" applyProtection="1">
      <alignment horizontal="center" vertical="top" wrapText="1"/>
    </xf>
    <xf numFmtId="0" fontId="5" fillId="0" borderId="120" xfId="0" applyFont="1" applyFill="1" applyBorder="1" applyAlignment="1" applyProtection="1">
      <alignment horizontal="center" vertical="top" wrapText="1"/>
    </xf>
    <xf numFmtId="0" fontId="5" fillId="0" borderId="121" xfId="0" applyFont="1" applyFill="1" applyBorder="1" applyAlignment="1" applyProtection="1">
      <alignment horizontal="center" vertical="top" wrapText="1"/>
    </xf>
    <xf numFmtId="0" fontId="59" fillId="0" borderId="49" xfId="0" applyFont="1" applyFill="1" applyBorder="1" applyAlignment="1" applyProtection="1">
      <alignment horizontal="left" vertical="center" shrinkToFit="1"/>
      <protection locked="0"/>
    </xf>
    <xf numFmtId="0" fontId="59" fillId="0" borderId="168" xfId="0" applyFont="1" applyFill="1" applyBorder="1" applyAlignment="1" applyProtection="1">
      <alignment horizontal="left" vertical="center" shrinkToFit="1"/>
      <protection locked="0"/>
    </xf>
    <xf numFmtId="0" fontId="27" fillId="0" borderId="143" xfId="0" applyFont="1" applyFill="1" applyBorder="1" applyAlignment="1" applyProtection="1">
      <alignment horizontal="distributed" vertical="center"/>
    </xf>
    <xf numFmtId="0" fontId="47" fillId="0" borderId="15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shrinkToFit="1"/>
      <protection locked="0"/>
    </xf>
    <xf numFmtId="0" fontId="47" fillId="0" borderId="152" xfId="0" applyFont="1" applyFill="1" applyBorder="1" applyAlignment="1" applyProtection="1">
      <alignment horizontal="center" vertical="center" shrinkToFit="1"/>
      <protection locked="0"/>
    </xf>
    <xf numFmtId="176" fontId="59" fillId="0" borderId="108" xfId="0" applyNumberFormat="1" applyFont="1" applyFill="1" applyBorder="1" applyAlignment="1" applyProtection="1">
      <alignment horizontal="left" vertical="center"/>
      <protection locked="0"/>
    </xf>
    <xf numFmtId="176" fontId="59" fillId="0" borderId="27" xfId="0" applyNumberFormat="1" applyFont="1" applyFill="1" applyBorder="1" applyAlignment="1" applyProtection="1">
      <alignment horizontal="left" vertical="center"/>
      <protection locked="0"/>
    </xf>
    <xf numFmtId="176" fontId="59" fillId="0" borderId="28" xfId="0" applyNumberFormat="1" applyFont="1" applyFill="1" applyBorder="1" applyAlignment="1" applyProtection="1">
      <alignment horizontal="left" vertical="center"/>
      <protection locked="0"/>
    </xf>
    <xf numFmtId="0" fontId="59" fillId="8" borderId="171" xfId="4" applyFont="1" applyBorder="1" applyAlignment="1" applyProtection="1">
      <alignment horizontal="left" vertical="center" shrinkToFit="1"/>
      <protection locked="0"/>
    </xf>
    <xf numFmtId="0" fontId="59" fillId="8" borderId="172" xfId="4" applyFont="1" applyBorder="1" applyAlignment="1" applyProtection="1">
      <alignment horizontal="left" vertical="center" shrinkToFit="1"/>
      <protection locked="0"/>
    </xf>
    <xf numFmtId="0" fontId="59" fillId="8" borderId="164" xfId="4" applyFont="1" applyBorder="1" applyAlignment="1" applyProtection="1">
      <alignment horizontal="left" vertical="center" shrinkToFit="1"/>
      <protection locked="0"/>
    </xf>
    <xf numFmtId="0" fontId="59" fillId="8" borderId="173" xfId="4" applyFont="1" applyBorder="1" applyAlignment="1" applyProtection="1">
      <alignment horizontal="left" vertical="center" shrinkToFit="1"/>
      <protection locked="0"/>
    </xf>
    <xf numFmtId="0" fontId="42" fillId="0" borderId="30" xfId="0" applyFont="1" applyFill="1" applyBorder="1" applyAlignment="1" applyProtection="1">
      <alignment horizontal="left" vertical="center" shrinkToFit="1"/>
      <protection locked="0"/>
    </xf>
    <xf numFmtId="0" fontId="42" fillId="0" borderId="118" xfId="0" applyFont="1" applyFill="1" applyBorder="1" applyAlignment="1" applyProtection="1">
      <alignment horizontal="left" vertical="center" shrinkToFit="1"/>
      <protection locked="0"/>
    </xf>
    <xf numFmtId="0" fontId="42" fillId="0" borderId="27" xfId="0" applyFont="1" applyFill="1" applyBorder="1" applyAlignment="1" applyProtection="1">
      <alignment horizontal="left" vertical="center" shrinkToFit="1"/>
      <protection locked="0"/>
    </xf>
    <xf numFmtId="0" fontId="42" fillId="0" borderId="123" xfId="0" applyFont="1" applyFill="1" applyBorder="1" applyAlignment="1" applyProtection="1">
      <alignment horizontal="left" vertical="center" shrinkToFit="1"/>
      <protection locked="0"/>
    </xf>
    <xf numFmtId="0" fontId="27" fillId="0" borderId="46" xfId="0" applyFont="1" applyFill="1" applyBorder="1" applyAlignment="1" applyProtection="1">
      <alignment horizontal="distributed" vertical="center"/>
    </xf>
    <xf numFmtId="0" fontId="30" fillId="0" borderId="16" xfId="0" applyFont="1" applyFill="1" applyBorder="1" applyAlignment="1" applyProtection="1">
      <alignment horizontal="distributed" vertical="center"/>
    </xf>
    <xf numFmtId="0" fontId="30" fillId="0" borderId="4" xfId="0" applyFont="1" applyFill="1" applyBorder="1" applyAlignment="1" applyProtection="1">
      <alignment horizontal="distributed" vertical="center"/>
    </xf>
    <xf numFmtId="0" fontId="30" fillId="0" borderId="165" xfId="0" applyFont="1" applyFill="1" applyBorder="1" applyAlignment="1" applyProtection="1">
      <alignment horizontal="distributed" vertical="center"/>
    </xf>
    <xf numFmtId="0" fontId="27" fillId="0" borderId="11" xfId="0" applyFont="1" applyFill="1" applyBorder="1" applyAlignment="1" applyProtection="1">
      <alignment horizontal="distributed" vertical="center"/>
    </xf>
    <xf numFmtId="0" fontId="27" fillId="0" borderId="0" xfId="0" applyFont="1" applyFill="1" applyBorder="1" applyAlignment="1" applyProtection="1">
      <alignment horizontal="distributed" vertical="center"/>
    </xf>
    <xf numFmtId="0" fontId="27" fillId="0" borderId="51" xfId="0" applyFont="1" applyFill="1" applyBorder="1" applyAlignment="1" applyProtection="1">
      <alignment horizontal="distributed" vertical="center"/>
    </xf>
    <xf numFmtId="0" fontId="27" fillId="0" borderId="169" xfId="0" applyFont="1" applyFill="1" applyBorder="1" applyAlignment="1" applyProtection="1">
      <alignment horizontal="distributed" vertical="center" shrinkToFit="1"/>
    </xf>
    <xf numFmtId="0" fontId="27" fillId="0" borderId="4" xfId="0" applyFont="1" applyFill="1" applyBorder="1" applyAlignment="1" applyProtection="1">
      <alignment horizontal="distributed" vertical="center" shrinkToFit="1"/>
    </xf>
    <xf numFmtId="0" fontId="27" fillId="0" borderId="170" xfId="0" applyFont="1" applyFill="1" applyBorder="1" applyAlignment="1" applyProtection="1">
      <alignment horizontal="distributed" vertical="center" shrinkToFit="1"/>
    </xf>
    <xf numFmtId="0" fontId="27" fillId="0" borderId="108" xfId="0" applyFont="1" applyFill="1" applyBorder="1" applyAlignment="1" applyProtection="1">
      <alignment horizontal="distributed" vertical="center" shrinkToFit="1"/>
    </xf>
    <xf numFmtId="0" fontId="27" fillId="0" borderId="27" xfId="0" applyFont="1" applyFill="1" applyBorder="1" applyAlignment="1" applyProtection="1">
      <alignment horizontal="distributed" vertical="center" shrinkToFit="1"/>
    </xf>
    <xf numFmtId="0" fontId="27" fillId="0" borderId="123" xfId="0" applyFont="1" applyFill="1" applyBorder="1" applyAlignment="1" applyProtection="1">
      <alignment horizontal="distributed" vertical="center" shrinkToFit="1"/>
    </xf>
    <xf numFmtId="0" fontId="27" fillId="0" borderId="153" xfId="0" applyFont="1" applyFill="1" applyBorder="1" applyAlignment="1" applyProtection="1">
      <alignment horizontal="distributed" vertical="center" shrinkToFit="1"/>
    </xf>
    <xf numFmtId="0" fontId="27" fillId="0" borderId="30" xfId="0" applyFont="1" applyFill="1" applyBorder="1" applyAlignment="1" applyProtection="1">
      <alignment horizontal="distributed" vertical="center" shrinkToFit="1"/>
    </xf>
    <xf numFmtId="0" fontId="27" fillId="0" borderId="118" xfId="0" applyFont="1" applyFill="1" applyBorder="1" applyAlignment="1" applyProtection="1">
      <alignment horizontal="distributed" vertical="center" shrinkToFit="1"/>
    </xf>
    <xf numFmtId="0" fontId="59" fillId="0" borderId="166" xfId="0" applyFont="1" applyFill="1" applyBorder="1" applyAlignment="1" applyProtection="1">
      <alignment horizontal="left" vertical="center" shrinkToFit="1"/>
      <protection locked="0"/>
    </xf>
    <xf numFmtId="0" fontId="59" fillId="0" borderId="167" xfId="0" applyFont="1" applyFill="1" applyBorder="1" applyAlignment="1" applyProtection="1">
      <alignment horizontal="left" vertical="center" shrinkToFit="1"/>
      <protection locked="0"/>
    </xf>
    <xf numFmtId="0" fontId="42" fillId="0" borderId="52" xfId="0" applyFont="1" applyFill="1" applyBorder="1" applyAlignment="1" applyProtection="1">
      <alignment horizontal="left" vertical="center" shrinkToFit="1"/>
      <protection locked="0"/>
    </xf>
    <xf numFmtId="0" fontId="42" fillId="0" borderId="53" xfId="0" applyFont="1" applyFill="1" applyBorder="1" applyAlignment="1" applyProtection="1">
      <alignment horizontal="left" vertical="center" shrinkToFit="1"/>
      <protection locked="0"/>
    </xf>
    <xf numFmtId="0" fontId="42" fillId="0" borderId="39" xfId="0" applyFont="1" applyFill="1" applyBorder="1" applyAlignment="1" applyProtection="1">
      <alignment horizontal="left" vertical="center" shrinkToFit="1"/>
      <protection locked="0"/>
    </xf>
    <xf numFmtId="0" fontId="42" fillId="0" borderId="54" xfId="0" applyFont="1" applyFill="1" applyBorder="1" applyAlignment="1" applyProtection="1">
      <alignment horizontal="left" vertical="center" shrinkToFit="1"/>
      <protection locked="0"/>
    </xf>
    <xf numFmtId="0" fontId="59" fillId="0" borderId="22" xfId="0" applyFont="1" applyFill="1" applyBorder="1" applyAlignment="1" applyProtection="1">
      <alignment horizontal="left" vertical="center" shrinkToFit="1"/>
      <protection locked="0"/>
    </xf>
    <xf numFmtId="0" fontId="59" fillId="0" borderId="109" xfId="0" applyFont="1" applyFill="1" applyBorder="1" applyAlignment="1" applyProtection="1">
      <alignment horizontal="left" vertical="center" shrinkToFit="1"/>
      <protection locked="0"/>
    </xf>
    <xf numFmtId="0" fontId="27" fillId="0" borderId="110" xfId="0" applyFont="1" applyFill="1" applyBorder="1" applyAlignment="1" applyProtection="1">
      <alignment horizontal="center" vertical="center" shrinkToFit="1"/>
    </xf>
    <xf numFmtId="0" fontId="27" fillId="0" borderId="108" xfId="0" applyFont="1" applyFill="1" applyBorder="1" applyAlignment="1" applyProtection="1">
      <alignment horizontal="center" vertical="center" shrinkToFit="1"/>
    </xf>
    <xf numFmtId="0" fontId="27" fillId="0" borderId="25" xfId="0" applyFont="1" applyFill="1" applyBorder="1" applyAlignment="1" applyProtection="1">
      <alignment horizontal="center" vertical="center" shrinkToFit="1"/>
    </xf>
    <xf numFmtId="0" fontId="27" fillId="0" borderId="22" xfId="0" applyFont="1" applyFill="1" applyBorder="1" applyAlignment="1" applyProtection="1">
      <alignment horizontal="center" vertical="center" shrinkToFit="1"/>
    </xf>
    <xf numFmtId="0" fontId="27" fillId="0" borderId="46" xfId="0" applyFont="1" applyFill="1" applyBorder="1" applyAlignment="1" applyProtection="1">
      <alignment horizontal="center" vertical="center" shrinkToFit="1"/>
    </xf>
    <xf numFmtId="0" fontId="59" fillId="0" borderId="55" xfId="0" applyFont="1" applyFill="1" applyBorder="1" applyAlignment="1" applyProtection="1">
      <alignment vertical="center" wrapText="1" shrinkToFit="1"/>
      <protection locked="0"/>
    </xf>
    <xf numFmtId="0" fontId="59" fillId="0" borderId="0" xfId="0" applyFont="1" applyFill="1" applyBorder="1" applyAlignment="1" applyProtection="1">
      <alignment vertical="center" wrapText="1" shrinkToFit="1"/>
      <protection locked="0"/>
    </xf>
    <xf numFmtId="0" fontId="59" fillId="0" borderId="7" xfId="0" applyFont="1" applyFill="1" applyBorder="1" applyAlignment="1" applyProtection="1">
      <alignment vertical="center" wrapText="1" shrinkToFit="1"/>
      <protection locked="0"/>
    </xf>
    <xf numFmtId="0" fontId="59" fillId="0" borderId="39" xfId="0" applyFont="1" applyFill="1" applyBorder="1" applyAlignment="1" applyProtection="1">
      <alignment vertical="center" wrapText="1" shrinkToFit="1"/>
      <protection locked="0"/>
    </xf>
    <xf numFmtId="0" fontId="59" fillId="0" borderId="27" xfId="0" applyFont="1" applyFill="1" applyBorder="1" applyAlignment="1" applyProtection="1">
      <alignment vertical="center" wrapText="1" shrinkToFit="1"/>
      <protection locked="0"/>
    </xf>
    <xf numFmtId="0" fontId="59" fillId="0" borderId="28" xfId="0" applyFont="1" applyFill="1" applyBorder="1" applyAlignment="1" applyProtection="1">
      <alignment vertical="center" wrapText="1" shrinkToFit="1"/>
      <protection locked="0"/>
    </xf>
    <xf numFmtId="0" fontId="59" fillId="0" borderId="110" xfId="0" applyFont="1" applyFill="1" applyBorder="1" applyAlignment="1" applyProtection="1">
      <alignment horizontal="left" vertical="center"/>
      <protection locked="0"/>
    </xf>
    <xf numFmtId="0" fontId="59" fillId="0" borderId="111" xfId="0" applyFont="1" applyFill="1" applyBorder="1" applyAlignment="1" applyProtection="1">
      <alignment horizontal="left" vertical="center"/>
      <protection locked="0"/>
    </xf>
    <xf numFmtId="0" fontId="59" fillId="0" borderId="174" xfId="0" applyFont="1" applyFill="1" applyBorder="1" applyAlignment="1" applyProtection="1">
      <alignment horizontal="left" vertical="center"/>
      <protection locked="0"/>
    </xf>
    <xf numFmtId="0" fontId="59" fillId="0" borderId="108" xfId="0" applyFont="1" applyFill="1" applyBorder="1" applyAlignment="1" applyProtection="1">
      <alignment horizontal="left" vertical="center"/>
      <protection locked="0"/>
    </xf>
    <xf numFmtId="0" fontId="59" fillId="0" borderId="27" xfId="0" applyFont="1" applyFill="1" applyBorder="1" applyAlignment="1" applyProtection="1">
      <alignment horizontal="left" vertical="center"/>
      <protection locked="0"/>
    </xf>
    <xf numFmtId="0" fontId="59" fillId="0" borderId="28" xfId="0" applyFont="1" applyFill="1" applyBorder="1" applyAlignment="1" applyProtection="1">
      <alignment horizontal="left" vertical="center"/>
      <protection locked="0"/>
    </xf>
    <xf numFmtId="0" fontId="47" fillId="0" borderId="143" xfId="0" applyFont="1" applyFill="1" applyBorder="1" applyAlignment="1" applyProtection="1">
      <alignment horizontal="left" vertical="center" shrinkToFit="1"/>
    </xf>
    <xf numFmtId="0" fontId="47" fillId="0" borderId="22" xfId="0" applyFont="1" applyFill="1" applyBorder="1" applyAlignment="1" applyProtection="1">
      <alignment horizontal="left" vertical="center" shrinkToFit="1"/>
    </xf>
    <xf numFmtId="0" fontId="37" fillId="0" borderId="48" xfId="0" applyFont="1" applyFill="1" applyBorder="1" applyAlignment="1" applyProtection="1">
      <alignment horizontal="left"/>
    </xf>
    <xf numFmtId="0" fontId="37" fillId="0" borderId="49" xfId="0" applyFont="1" applyFill="1" applyBorder="1" applyAlignment="1" applyProtection="1">
      <alignment horizontal="left"/>
    </xf>
    <xf numFmtId="0" fontId="37" fillId="0" borderId="50" xfId="0" applyFont="1" applyFill="1" applyBorder="1" applyAlignment="1" applyProtection="1">
      <alignment horizontal="left"/>
    </xf>
    <xf numFmtId="0" fontId="47" fillId="0" borderId="143" xfId="0" applyFont="1" applyFill="1" applyBorder="1" applyAlignment="1" applyProtection="1">
      <alignment horizontal="left" vertical="center" wrapText="1" shrinkToFit="1"/>
      <protection locked="0"/>
    </xf>
    <xf numFmtId="0" fontId="47" fillId="0" borderId="22" xfId="0" applyFont="1" applyFill="1" applyBorder="1" applyAlignment="1" applyProtection="1">
      <alignment horizontal="left" vertical="center" wrapText="1" shrinkToFit="1"/>
      <protection locked="0"/>
    </xf>
    <xf numFmtId="0" fontId="47" fillId="0" borderId="26" xfId="0" applyFont="1" applyFill="1" applyBorder="1" applyAlignment="1" applyProtection="1">
      <alignment horizontal="left" vertical="center" wrapText="1" shrinkToFit="1"/>
      <protection locked="0"/>
    </xf>
    <xf numFmtId="0" fontId="27" fillId="0" borderId="31" xfId="0" applyFont="1" applyFill="1" applyBorder="1" applyAlignment="1" applyProtection="1">
      <alignment horizontal="distributed" vertical="center" shrinkToFit="1"/>
    </xf>
    <xf numFmtId="0" fontId="53" fillId="0" borderId="116" xfId="0" applyFont="1" applyFill="1" applyBorder="1" applyAlignment="1" applyProtection="1">
      <alignment horizontal="center" vertical="center" shrinkToFit="1"/>
    </xf>
    <xf numFmtId="0" fontId="53" fillId="0" borderId="117" xfId="0" applyFont="1" applyFill="1" applyBorder="1" applyAlignment="1" applyProtection="1">
      <alignment horizontal="center" vertical="center" shrinkToFit="1"/>
    </xf>
    <xf numFmtId="49" fontId="45" fillId="0" borderId="26" xfId="0" applyNumberFormat="1" applyFont="1" applyFill="1" applyBorder="1" applyAlignment="1" applyProtection="1">
      <alignment horizontal="left" vertical="center"/>
      <protection locked="0"/>
    </xf>
    <xf numFmtId="0" fontId="37" fillId="5" borderId="138" xfId="0" applyFont="1" applyFill="1" applyBorder="1" applyAlignment="1" applyProtection="1">
      <alignment horizontal="left" shrinkToFit="1"/>
    </xf>
    <xf numFmtId="0" fontId="37" fillId="5" borderId="139" xfId="0" applyFont="1" applyFill="1" applyBorder="1" applyAlignment="1" applyProtection="1">
      <alignment horizontal="left" shrinkToFit="1"/>
    </xf>
    <xf numFmtId="0" fontId="37" fillId="5" borderId="140" xfId="0" applyFont="1" applyFill="1" applyBorder="1" applyAlignment="1" applyProtection="1">
      <alignment horizontal="left" shrinkToFit="1"/>
    </xf>
    <xf numFmtId="0" fontId="27" fillId="0" borderId="141" xfId="0" applyFont="1" applyFill="1" applyBorder="1" applyAlignment="1" applyProtection="1">
      <alignment horizontal="distributed" vertical="center" shrinkToFit="1"/>
    </xf>
    <xf numFmtId="0" fontId="41" fillId="0" borderId="128" xfId="0" applyFont="1" applyFill="1" applyBorder="1" applyAlignment="1" applyProtection="1">
      <alignment vertical="center" shrinkToFit="1"/>
    </xf>
    <xf numFmtId="0" fontId="41" fillId="0" borderId="129" xfId="0" applyFont="1" applyFill="1" applyBorder="1" applyAlignment="1" applyProtection="1">
      <alignment vertical="center" shrinkToFit="1"/>
    </xf>
    <xf numFmtId="0" fontId="57" fillId="0" borderId="130" xfId="0" applyFont="1" applyFill="1" applyBorder="1" applyAlignment="1" applyProtection="1">
      <alignment horizontal="left" vertical="center" shrinkToFit="1"/>
      <protection locked="0"/>
    </xf>
    <xf numFmtId="0" fontId="57" fillId="0" borderId="131" xfId="0" applyFont="1" applyFill="1" applyBorder="1" applyAlignment="1" applyProtection="1">
      <alignment horizontal="left" vertical="center" shrinkToFit="1"/>
      <protection locked="0"/>
    </xf>
    <xf numFmtId="0" fontId="57" fillId="0" borderId="142" xfId="0" applyFont="1" applyFill="1" applyBorder="1" applyAlignment="1" applyProtection="1">
      <alignment horizontal="left" vertical="center" shrinkToFit="1"/>
      <protection locked="0"/>
    </xf>
    <xf numFmtId="0" fontId="45" fillId="0" borderId="44" xfId="0" applyFont="1" applyFill="1" applyBorder="1" applyAlignment="1" applyProtection="1">
      <alignment horizontal="left" vertical="center"/>
      <protection locked="0"/>
    </xf>
    <xf numFmtId="0" fontId="45" fillId="0" borderId="41" xfId="0" applyFont="1" applyFill="1" applyBorder="1" applyAlignment="1" applyProtection="1">
      <alignment horizontal="left" vertical="center"/>
      <protection locked="0"/>
    </xf>
    <xf numFmtId="0" fontId="45" fillId="0" borderId="45" xfId="0" applyFont="1" applyFill="1" applyBorder="1" applyAlignment="1" applyProtection="1">
      <alignment horizontal="left" vertical="center"/>
      <protection locked="0"/>
    </xf>
    <xf numFmtId="0" fontId="27" fillId="0" borderId="29" xfId="0" applyFont="1" applyFill="1" applyBorder="1" applyAlignment="1" applyProtection="1">
      <alignment horizontal="distributed" vertical="center" shrinkToFit="1"/>
    </xf>
    <xf numFmtId="0" fontId="27" fillId="0" borderId="150" xfId="0" applyFont="1" applyFill="1" applyBorder="1" applyAlignment="1" applyProtection="1">
      <alignment horizontal="distributed" vertical="center"/>
    </xf>
    <xf numFmtId="0" fontId="27" fillId="0" borderId="125" xfId="0" applyFont="1" applyFill="1" applyBorder="1" applyAlignment="1" applyProtection="1">
      <alignment horizontal="distributed" vertical="center"/>
    </xf>
    <xf numFmtId="0" fontId="57" fillId="0" borderId="143" xfId="0" applyFont="1" applyFill="1" applyBorder="1" applyAlignment="1" applyProtection="1">
      <alignment horizontal="left" vertical="center" shrinkToFit="1"/>
      <protection locked="0"/>
    </xf>
    <xf numFmtId="0" fontId="57" fillId="0" borderId="22" xfId="0" applyFont="1" applyFill="1" applyBorder="1" applyAlignment="1" applyProtection="1">
      <alignment horizontal="left" vertical="center" shrinkToFit="1"/>
      <protection locked="0"/>
    </xf>
    <xf numFmtId="0" fontId="57" fillId="0" borderId="109" xfId="0" applyFont="1" applyFill="1" applyBorder="1" applyAlignment="1" applyProtection="1">
      <alignment horizontal="left" vertical="center" shrinkToFit="1"/>
      <protection locked="0"/>
    </xf>
    <xf numFmtId="0" fontId="57" fillId="0" borderId="25" xfId="0" applyFont="1" applyFill="1" applyBorder="1" applyAlignment="1" applyProtection="1">
      <alignment horizontal="left" vertical="center" shrinkToFit="1"/>
      <protection locked="0"/>
    </xf>
    <xf numFmtId="0" fontId="57" fillId="0" borderId="26" xfId="0" applyFont="1" applyFill="1" applyBorder="1" applyAlignment="1" applyProtection="1">
      <alignment horizontal="left" vertical="center" shrinkToFit="1"/>
      <protection locked="0"/>
    </xf>
    <xf numFmtId="0" fontId="57" fillId="0" borderId="114" xfId="0" applyFont="1" applyFill="1" applyBorder="1" applyAlignment="1" applyProtection="1">
      <alignment horizontal="left" vertical="center" shrinkToFit="1"/>
      <protection locked="0"/>
    </xf>
    <xf numFmtId="0" fontId="57" fillId="0" borderId="128" xfId="0" applyFont="1" applyFill="1" applyBorder="1" applyAlignment="1" applyProtection="1">
      <alignment horizontal="left" vertical="center" shrinkToFit="1"/>
      <protection locked="0"/>
    </xf>
    <xf numFmtId="0" fontId="57" fillId="0" borderId="115" xfId="0" applyFont="1" applyFill="1" applyBorder="1" applyAlignment="1" applyProtection="1">
      <alignment horizontal="left" vertical="center" shrinkToFit="1"/>
      <protection locked="0"/>
    </xf>
    <xf numFmtId="0" fontId="7" fillId="2" borderId="0" xfId="0" applyFont="1" applyFill="1" applyAlignment="1" applyProtection="1">
      <alignment vertical="center" wrapText="1"/>
    </xf>
    <xf numFmtId="0" fontId="10" fillId="2" borderId="0" xfId="0" applyFont="1" applyFill="1" applyAlignment="1" applyProtection="1">
      <alignment horizontal="center" vertical="center"/>
    </xf>
    <xf numFmtId="0" fontId="27" fillId="0" borderId="40" xfId="0" applyFont="1" applyFill="1" applyBorder="1" applyAlignment="1" applyProtection="1">
      <alignment horizontal="distributed" vertical="center" shrinkToFit="1"/>
    </xf>
    <xf numFmtId="0" fontId="27" fillId="0" borderId="41" xfId="0" applyFont="1" applyFill="1" applyBorder="1" applyAlignment="1" applyProtection="1">
      <alignment horizontal="distributed" vertical="center" shrinkToFit="1"/>
    </xf>
    <xf numFmtId="0" fontId="27" fillId="0" borderId="42" xfId="0" applyFont="1" applyFill="1" applyBorder="1" applyAlignment="1" applyProtection="1">
      <alignment horizontal="distributed" vertical="center" shrinkToFit="1"/>
    </xf>
    <xf numFmtId="0" fontId="45" fillId="0" borderId="25" xfId="0" applyFont="1" applyFill="1" applyBorder="1" applyAlignment="1" applyProtection="1">
      <alignment horizontal="left" vertical="center" shrinkToFit="1"/>
      <protection locked="0"/>
    </xf>
    <xf numFmtId="0" fontId="45" fillId="0" borderId="22" xfId="0" applyFont="1" applyFill="1" applyBorder="1" applyAlignment="1" applyProtection="1">
      <alignment horizontal="left" vertical="center" shrinkToFit="1"/>
      <protection locked="0"/>
    </xf>
    <xf numFmtId="0" fontId="45" fillId="0" borderId="26" xfId="0" applyFont="1" applyFill="1" applyBorder="1" applyAlignment="1" applyProtection="1">
      <alignment horizontal="left" vertical="center" shrinkToFit="1"/>
      <protection locked="0"/>
    </xf>
    <xf numFmtId="0" fontId="27" fillId="0" borderId="22" xfId="0" applyFont="1" applyFill="1" applyBorder="1" applyAlignment="1" applyProtection="1">
      <alignment horizontal="distributed" vertical="center" shrinkToFit="1"/>
    </xf>
    <xf numFmtId="0" fontId="27" fillId="0" borderId="46" xfId="0" applyFont="1" applyFill="1" applyBorder="1" applyAlignment="1" applyProtection="1">
      <alignment horizontal="distributed" vertical="center" shrinkToFit="1"/>
    </xf>
    <xf numFmtId="0" fontId="45" fillId="0" borderId="128" xfId="0" applyFont="1" applyFill="1" applyBorder="1" applyAlignment="1" applyProtection="1">
      <alignment horizontal="center" vertical="center" shrinkToFit="1"/>
      <protection locked="0"/>
    </xf>
    <xf numFmtId="0" fontId="45" fillId="0" borderId="146" xfId="0" applyFont="1" applyFill="1" applyBorder="1" applyAlignment="1" applyProtection="1">
      <alignment horizontal="center" vertical="center" shrinkToFit="1"/>
      <protection locked="0"/>
    </xf>
    <xf numFmtId="176" fontId="47" fillId="0" borderId="114" xfId="0" applyNumberFormat="1" applyFont="1" applyFill="1" applyBorder="1" applyAlignment="1" applyProtection="1">
      <alignment horizontal="left" vertical="center" shrinkToFit="1"/>
      <protection locked="0"/>
    </xf>
    <xf numFmtId="176" fontId="47" fillId="0" borderId="128" xfId="0" applyNumberFormat="1" applyFont="1" applyFill="1" applyBorder="1" applyAlignment="1" applyProtection="1">
      <alignment horizontal="left" vertical="center" shrinkToFit="1"/>
      <protection locked="0"/>
    </xf>
    <xf numFmtId="176" fontId="47" fillId="0" borderId="129" xfId="0" applyNumberFormat="1" applyFont="1" applyFill="1" applyBorder="1" applyAlignment="1" applyProtection="1">
      <alignment horizontal="left" vertical="center" shrinkToFit="1"/>
      <protection locked="0"/>
    </xf>
    <xf numFmtId="0" fontId="27" fillId="0" borderId="141" xfId="0" applyFont="1" applyFill="1" applyBorder="1" applyAlignment="1" applyProtection="1">
      <alignment horizontal="distributed" vertical="center"/>
    </xf>
    <xf numFmtId="0" fontId="27" fillId="0" borderId="128" xfId="0" applyFont="1" applyFill="1" applyBorder="1" applyAlignment="1" applyProtection="1">
      <alignment horizontal="distributed" vertical="center"/>
    </xf>
    <xf numFmtId="0" fontId="27" fillId="0" borderId="129" xfId="0" applyFont="1" applyFill="1" applyBorder="1" applyAlignment="1" applyProtection="1">
      <alignment horizontal="distributed" vertical="center"/>
    </xf>
    <xf numFmtId="0" fontId="27" fillId="0" borderId="147" xfId="0" applyFont="1" applyFill="1" applyBorder="1" applyAlignment="1" applyProtection="1">
      <alignment horizontal="distributed" vertical="center"/>
    </xf>
    <xf numFmtId="0" fontId="27" fillId="0" borderId="148" xfId="0" applyFont="1" applyFill="1" applyBorder="1" applyAlignment="1" applyProtection="1">
      <alignment horizontal="distributed" vertical="center"/>
    </xf>
    <xf numFmtId="0" fontId="27" fillId="0" borderId="149" xfId="0" applyFont="1" applyFill="1" applyBorder="1" applyAlignment="1" applyProtection="1">
      <alignment horizontal="distributed" vertical="center"/>
    </xf>
    <xf numFmtId="0" fontId="27" fillId="0" borderId="115" xfId="0" applyFont="1" applyFill="1" applyBorder="1" applyAlignment="1" applyProtection="1">
      <alignment horizontal="distributed" vertical="center"/>
    </xf>
    <xf numFmtId="0" fontId="30" fillId="0" borderId="31" xfId="0" applyFont="1" applyFill="1" applyBorder="1" applyAlignment="1" applyProtection="1">
      <alignment horizontal="distributed" vertical="center"/>
    </xf>
    <xf numFmtId="0" fontId="30" fillId="0" borderId="27" xfId="0" applyFont="1" applyFill="1" applyBorder="1" applyAlignment="1" applyProtection="1">
      <alignment horizontal="distributed" vertical="center"/>
    </xf>
    <xf numFmtId="0" fontId="30" fillId="0" borderId="123" xfId="0" applyFont="1" applyFill="1" applyBorder="1" applyAlignment="1" applyProtection="1">
      <alignment horizontal="distributed" vertical="center"/>
    </xf>
    <xf numFmtId="0" fontId="59" fillId="0" borderId="143" xfId="0" applyFont="1" applyFill="1" applyBorder="1" applyAlignment="1" applyProtection="1">
      <alignment horizontal="left" vertical="center" shrinkToFit="1"/>
      <protection locked="0"/>
    </xf>
    <xf numFmtId="0" fontId="59" fillId="0" borderId="46" xfId="0" applyFont="1" applyFill="1" applyBorder="1" applyAlignment="1" applyProtection="1">
      <alignment horizontal="left" vertical="center" shrinkToFit="1"/>
      <protection locked="0"/>
    </xf>
    <xf numFmtId="0" fontId="27" fillId="0" borderId="119" xfId="0" applyFont="1" applyFill="1" applyBorder="1" applyAlignment="1" applyProtection="1">
      <alignment horizontal="distributed" vertical="center"/>
    </xf>
    <xf numFmtId="0" fontId="27" fillId="0" borderId="120" xfId="0" applyFont="1" applyFill="1" applyBorder="1" applyAlignment="1" applyProtection="1">
      <alignment horizontal="distributed" vertical="center"/>
    </xf>
    <xf numFmtId="0" fontId="30" fillId="0" borderId="47" xfId="0" applyFont="1" applyFill="1" applyBorder="1" applyAlignment="1" applyProtection="1">
      <alignment vertical="center" shrinkToFit="1"/>
    </xf>
    <xf numFmtId="0" fontId="30" fillId="0" borderId="22" xfId="0" applyFont="1" applyFill="1" applyBorder="1" applyAlignment="1" applyProtection="1">
      <alignment vertical="center" shrinkToFit="1"/>
    </xf>
    <xf numFmtId="0" fontId="30" fillId="0" borderId="26" xfId="0" applyFont="1" applyFill="1" applyBorder="1" applyAlignment="1" applyProtection="1">
      <alignment vertical="center" shrinkToFit="1"/>
    </xf>
    <xf numFmtId="176" fontId="56" fillId="0" borderId="43" xfId="0" applyNumberFormat="1" applyFont="1" applyFill="1" applyBorder="1" applyAlignment="1" applyProtection="1">
      <alignment horizontal="center" vertical="center" shrinkToFit="1"/>
      <protection locked="0"/>
    </xf>
    <xf numFmtId="0" fontId="58" fillId="0" borderId="43" xfId="0" applyFont="1" applyFill="1" applyBorder="1" applyAlignment="1" applyProtection="1">
      <alignment horizontal="center" vertical="center" shrinkToFit="1"/>
      <protection locked="0"/>
    </xf>
    <xf numFmtId="0" fontId="45" fillId="0" borderId="124" xfId="0" applyFont="1" applyFill="1" applyBorder="1" applyAlignment="1" applyProtection="1">
      <alignment horizontal="center" vertical="center" shrinkToFit="1"/>
      <protection locked="0"/>
    </xf>
    <xf numFmtId="0" fontId="45" fillId="0" borderId="125" xfId="0" applyFont="1" applyFill="1" applyBorder="1" applyAlignment="1" applyProtection="1">
      <alignment horizontal="center" vertical="center" shrinkToFit="1"/>
      <protection locked="0"/>
    </xf>
    <xf numFmtId="0" fontId="45" fillId="0" borderId="127" xfId="0" applyFont="1" applyFill="1" applyBorder="1" applyAlignment="1" applyProtection="1">
      <alignment horizontal="center" vertical="center" shrinkToFit="1"/>
      <protection locked="0"/>
    </xf>
    <xf numFmtId="0" fontId="59" fillId="0" borderId="143" xfId="0" applyFont="1" applyFill="1" applyBorder="1" applyAlignment="1" applyProtection="1">
      <alignment horizontal="center" vertical="center"/>
      <protection locked="0"/>
    </xf>
    <xf numFmtId="0" fontId="59" fillId="0" borderId="22" xfId="0" applyFont="1" applyFill="1" applyBorder="1" applyAlignment="1" applyProtection="1">
      <alignment horizontal="center" vertical="center"/>
      <protection locked="0"/>
    </xf>
    <xf numFmtId="0" fontId="59" fillId="0" borderId="143" xfId="0" applyFont="1" applyFill="1" applyBorder="1" applyAlignment="1" applyProtection="1">
      <alignment horizontal="center" vertical="center" shrinkToFit="1"/>
      <protection locked="0"/>
    </xf>
    <xf numFmtId="0" fontId="59" fillId="0" borderId="22" xfId="0" applyFont="1" applyFill="1" applyBorder="1" applyAlignment="1" applyProtection="1">
      <alignment horizontal="center" vertical="center" shrinkToFit="1"/>
      <protection locked="0"/>
    </xf>
    <xf numFmtId="0" fontId="59" fillId="0" borderId="109" xfId="0" applyFont="1" applyFill="1" applyBorder="1" applyAlignment="1" applyProtection="1">
      <alignment horizontal="center" vertical="center" shrinkToFit="1"/>
      <protection locked="0"/>
    </xf>
    <xf numFmtId="0" fontId="57" fillId="0" borderId="105" xfId="0" applyFont="1" applyFill="1" applyBorder="1" applyAlignment="1" applyProtection="1">
      <alignment vertical="center" shrinkToFit="1"/>
      <protection locked="0"/>
    </xf>
    <xf numFmtId="0" fontId="57" fillId="0" borderId="107" xfId="0" applyFont="1" applyFill="1" applyBorder="1" applyAlignment="1" applyProtection="1">
      <alignment vertical="center" shrinkToFit="1"/>
      <protection locked="0"/>
    </xf>
    <xf numFmtId="0" fontId="27" fillId="0" borderId="47" xfId="0" applyFont="1" applyFill="1" applyBorder="1" applyAlignment="1" applyProtection="1">
      <alignment horizontal="distributed" vertical="center" shrinkToFit="1"/>
    </xf>
    <xf numFmtId="0" fontId="41" fillId="0" borderId="22" xfId="0" applyFont="1" applyFill="1" applyBorder="1" applyAlignment="1" applyProtection="1">
      <alignment horizontal="distributed" vertical="center" shrinkToFit="1"/>
    </xf>
    <xf numFmtId="0" fontId="41" fillId="0" borderId="109" xfId="0" applyFont="1" applyFill="1" applyBorder="1" applyAlignment="1" applyProtection="1">
      <alignment horizontal="distributed" vertical="center" shrinkToFit="1"/>
    </xf>
    <xf numFmtId="176" fontId="57" fillId="0" borderId="39" xfId="0" applyNumberFormat="1" applyFont="1" applyFill="1" applyBorder="1" applyAlignment="1" applyProtection="1">
      <alignment horizontal="center" vertical="center" shrinkToFit="1"/>
      <protection locked="0"/>
    </xf>
    <xf numFmtId="176" fontId="57" fillId="0" borderId="27" xfId="0" applyNumberFormat="1" applyFont="1" applyFill="1" applyBorder="1" applyAlignment="1" applyProtection="1">
      <alignment horizontal="center" vertical="center" shrinkToFit="1"/>
      <protection locked="0"/>
    </xf>
    <xf numFmtId="176" fontId="45" fillId="3" borderId="39" xfId="0" applyNumberFormat="1" applyFont="1" applyFill="1" applyBorder="1" applyAlignment="1" applyProtection="1">
      <alignment horizontal="center" vertical="center" shrinkToFit="1"/>
      <protection locked="0"/>
    </xf>
    <xf numFmtId="176" fontId="45" fillId="3" borderId="27" xfId="0" applyNumberFormat="1" applyFont="1" applyFill="1" applyBorder="1" applyAlignment="1" applyProtection="1">
      <alignment horizontal="center" vertical="center" shrinkToFit="1"/>
      <protection locked="0"/>
    </xf>
    <xf numFmtId="176" fontId="57" fillId="0" borderId="27" xfId="0" applyNumberFormat="1" applyFont="1" applyFill="1" applyBorder="1" applyAlignment="1" applyProtection="1">
      <alignment horizontal="left" vertical="center" shrinkToFit="1"/>
      <protection locked="0"/>
    </xf>
    <xf numFmtId="176" fontId="57" fillId="0" borderId="28" xfId="0" applyNumberFormat="1" applyFont="1" applyFill="1" applyBorder="1" applyAlignment="1" applyProtection="1">
      <alignment horizontal="left" vertical="center" shrinkToFit="1"/>
      <protection locked="0"/>
    </xf>
    <xf numFmtId="0" fontId="41" fillId="0" borderId="128" xfId="0" applyFont="1" applyBorder="1" applyAlignment="1" applyProtection="1">
      <alignment vertical="center" shrinkToFit="1"/>
    </xf>
    <xf numFmtId="0" fontId="41" fillId="0" borderId="129" xfId="0" applyFont="1" applyBorder="1" applyAlignment="1" applyProtection="1">
      <alignment vertical="center" shrinkToFit="1"/>
    </xf>
    <xf numFmtId="0" fontId="45" fillId="3" borderId="143" xfId="0" applyFont="1" applyFill="1" applyBorder="1" applyAlignment="1" applyProtection="1">
      <alignment horizontal="left" vertical="center" shrinkToFit="1"/>
      <protection locked="0"/>
    </xf>
    <xf numFmtId="0" fontId="45" fillId="3" borderId="22" xfId="0" applyFont="1" applyFill="1" applyBorder="1" applyAlignment="1" applyProtection="1">
      <alignment horizontal="left" vertical="center" shrinkToFit="1"/>
      <protection locked="0"/>
    </xf>
    <xf numFmtId="0" fontId="45" fillId="3" borderId="109" xfId="0" applyFont="1" applyFill="1" applyBorder="1" applyAlignment="1" applyProtection="1">
      <alignment horizontal="left" vertical="center" shrinkToFit="1"/>
      <protection locked="0"/>
    </xf>
    <xf numFmtId="0" fontId="27" fillId="5" borderId="24" xfId="0" applyFont="1" applyFill="1" applyBorder="1" applyAlignment="1" applyProtection="1">
      <alignment horizontal="center" vertical="center"/>
    </xf>
    <xf numFmtId="0" fontId="45" fillId="2" borderId="106" xfId="0" applyFont="1" applyFill="1" applyBorder="1" applyAlignment="1" applyProtection="1">
      <alignment horizontal="left" vertical="center" shrinkToFit="1"/>
      <protection locked="0"/>
    </xf>
    <xf numFmtId="0" fontId="45" fillId="2" borderId="145" xfId="0" applyFont="1" applyFill="1" applyBorder="1" applyAlignment="1" applyProtection="1">
      <alignment horizontal="left" vertical="center" shrinkToFit="1"/>
      <protection locked="0"/>
    </xf>
    <xf numFmtId="0" fontId="37" fillId="7" borderId="48" xfId="0" applyFont="1" applyFill="1" applyBorder="1" applyAlignment="1" applyProtection="1"/>
    <xf numFmtId="0" fontId="37" fillId="7" borderId="49" xfId="0" applyFont="1" applyFill="1" applyBorder="1" applyAlignment="1" applyProtection="1"/>
    <xf numFmtId="0" fontId="37" fillId="7" borderId="50" xfId="0" applyFont="1" applyFill="1" applyBorder="1" applyAlignment="1" applyProtection="1"/>
    <xf numFmtId="176" fontId="45" fillId="6" borderId="125" xfId="0" applyNumberFormat="1" applyFont="1" applyFill="1" applyBorder="1" applyAlignment="1" applyProtection="1">
      <alignment horizontal="center" vertical="center"/>
      <protection locked="0"/>
    </xf>
    <xf numFmtId="176" fontId="45" fillId="6" borderId="126" xfId="0" applyNumberFormat="1" applyFont="1" applyFill="1" applyBorder="1" applyAlignment="1" applyProtection="1">
      <alignment horizontal="center" vertical="center"/>
      <protection locked="0"/>
    </xf>
    <xf numFmtId="0" fontId="47" fillId="5" borderId="116" xfId="0" applyFont="1" applyFill="1" applyBorder="1" applyAlignment="1" applyProtection="1">
      <alignment horizontal="left" vertical="center" shrinkToFit="1"/>
      <protection locked="0"/>
    </xf>
    <xf numFmtId="0" fontId="47" fillId="5" borderId="120" xfId="0" applyFont="1" applyFill="1" applyBorder="1" applyAlignment="1" applyProtection="1">
      <alignment horizontal="left" vertical="center" shrinkToFit="1"/>
      <protection locked="0"/>
    </xf>
    <xf numFmtId="0" fontId="47" fillId="5" borderId="137" xfId="0" applyFont="1" applyFill="1" applyBorder="1" applyAlignment="1" applyProtection="1">
      <alignment horizontal="left" vertical="center" shrinkToFit="1"/>
      <protection locked="0"/>
    </xf>
    <xf numFmtId="176" fontId="45" fillId="6" borderId="38" xfId="0" applyNumberFormat="1" applyFont="1" applyFill="1" applyBorder="1" applyAlignment="1" applyProtection="1">
      <alignment horizontal="center" vertical="center"/>
      <protection locked="0"/>
    </xf>
    <xf numFmtId="176" fontId="45" fillId="6" borderId="24" xfId="0" applyNumberFormat="1" applyFont="1" applyFill="1" applyBorder="1" applyAlignment="1" applyProtection="1">
      <alignment horizontal="center" vertical="center"/>
      <protection locked="0"/>
    </xf>
    <xf numFmtId="0" fontId="56" fillId="0" borderId="108" xfId="0" applyFont="1" applyFill="1" applyBorder="1" applyAlignment="1" applyProtection="1">
      <alignment horizontal="left" vertical="center" wrapText="1" shrinkToFit="1"/>
      <protection locked="0"/>
    </xf>
    <xf numFmtId="0" fontId="56" fillId="0" borderId="27" xfId="0" applyFont="1" applyFill="1" applyBorder="1" applyAlignment="1" applyProtection="1">
      <alignment horizontal="left" vertical="center" shrinkToFit="1"/>
      <protection locked="0"/>
    </xf>
    <xf numFmtId="0" fontId="56" fillId="0" borderId="28" xfId="0" applyFont="1" applyFill="1" applyBorder="1" applyAlignment="1" applyProtection="1">
      <alignment horizontal="left" vertical="center" shrinkToFit="1"/>
      <protection locked="0"/>
    </xf>
    <xf numFmtId="0" fontId="42" fillId="5" borderId="130" xfId="0" applyFont="1" applyFill="1" applyBorder="1" applyAlignment="1" applyProtection="1">
      <alignment horizontal="left" vertical="center"/>
      <protection locked="0"/>
    </xf>
    <xf numFmtId="0" fontId="42" fillId="5" borderId="131" xfId="0" applyFont="1" applyFill="1" applyBorder="1" applyAlignment="1" applyProtection="1">
      <alignment horizontal="left" vertical="center"/>
      <protection locked="0"/>
    </xf>
    <xf numFmtId="0" fontId="42" fillId="5" borderId="132" xfId="0" applyFont="1" applyFill="1" applyBorder="1" applyAlignment="1" applyProtection="1">
      <alignment horizontal="left" vertical="center"/>
      <protection locked="0"/>
    </xf>
    <xf numFmtId="0" fontId="27" fillId="0" borderId="22" xfId="0" applyFont="1" applyFill="1" applyBorder="1" applyAlignment="1" applyProtection="1">
      <alignment vertical="center" shrinkToFit="1"/>
    </xf>
    <xf numFmtId="0" fontId="27" fillId="0" borderId="46" xfId="0" applyFont="1" applyFill="1" applyBorder="1" applyAlignment="1" applyProtection="1">
      <alignment vertical="center" shrinkToFit="1"/>
    </xf>
    <xf numFmtId="0" fontId="27" fillId="0" borderId="27" xfId="0" applyFont="1" applyFill="1" applyBorder="1" applyAlignment="1" applyProtection="1">
      <alignment horizontal="center" vertical="center" shrinkToFit="1"/>
    </xf>
    <xf numFmtId="0" fontId="45" fillId="3" borderId="108" xfId="0" applyFont="1" applyFill="1" applyBorder="1" applyAlignment="1" applyProtection="1">
      <alignment horizontal="left" vertical="center" shrinkToFit="1"/>
      <protection locked="0"/>
    </xf>
    <xf numFmtId="0" fontId="45" fillId="3" borderId="27" xfId="0" applyFont="1" applyFill="1" applyBorder="1" applyAlignment="1" applyProtection="1">
      <alignment horizontal="left" vertical="center" shrinkToFit="1"/>
      <protection locked="0"/>
    </xf>
    <xf numFmtId="0" fontId="45" fillId="3" borderId="123" xfId="0" applyFont="1" applyFill="1" applyBorder="1" applyAlignment="1" applyProtection="1">
      <alignment horizontal="left" vertical="center" shrinkToFit="1"/>
      <protection locked="0"/>
    </xf>
    <xf numFmtId="0" fontId="23" fillId="0" borderId="124" xfId="0" applyFont="1" applyFill="1" applyBorder="1" applyAlignment="1" applyProtection="1">
      <alignment horizontal="center" vertical="center" shrinkToFit="1"/>
    </xf>
    <xf numFmtId="0" fontId="23" fillId="0" borderId="125" xfId="0" applyFont="1" applyFill="1" applyBorder="1" applyAlignment="1" applyProtection="1">
      <alignment horizontal="center" vertical="center" shrinkToFit="1"/>
    </xf>
    <xf numFmtId="0" fontId="23" fillId="0" borderId="127" xfId="0" applyFont="1" applyFill="1" applyBorder="1" applyAlignment="1" applyProtection="1">
      <alignment horizontal="center" vertical="center" shrinkToFit="1"/>
    </xf>
    <xf numFmtId="0" fontId="27" fillId="2" borderId="29" xfId="0" applyFont="1" applyFill="1" applyBorder="1" applyAlignment="1" applyProtection="1">
      <alignment horizontal="distributed" vertical="center" shrinkToFit="1"/>
    </xf>
    <xf numFmtId="0" fontId="27" fillId="2" borderId="30" xfId="0" applyFont="1" applyFill="1" applyBorder="1" applyAlignment="1" applyProtection="1">
      <alignment horizontal="distributed" vertical="center" shrinkToFit="1"/>
    </xf>
    <xf numFmtId="0" fontId="27" fillId="2" borderId="47" xfId="0" applyFont="1" applyFill="1" applyBorder="1" applyAlignment="1" applyProtection="1">
      <alignment horizontal="distributed" vertical="center" shrinkToFit="1"/>
    </xf>
    <xf numFmtId="0" fontId="41" fillId="2" borderId="22" xfId="0" applyFont="1" applyFill="1" applyBorder="1" applyAlignment="1" applyProtection="1">
      <alignment horizontal="distributed" vertical="center" shrinkToFit="1"/>
    </xf>
    <xf numFmtId="0" fontId="41" fillId="2" borderId="109" xfId="0" applyFont="1" applyFill="1" applyBorder="1" applyAlignment="1" applyProtection="1">
      <alignment horizontal="distributed" vertical="center" shrinkToFit="1"/>
    </xf>
    <xf numFmtId="0" fontId="41" fillId="0" borderId="106" xfId="0" applyFont="1" applyBorder="1" applyAlignment="1" applyProtection="1">
      <alignment vertical="center" shrinkToFit="1"/>
    </xf>
    <xf numFmtId="0" fontId="41" fillId="0" borderId="107" xfId="0" applyFont="1" applyBorder="1" applyAlignment="1" applyProtection="1">
      <alignment vertical="center" shrinkToFit="1"/>
    </xf>
    <xf numFmtId="0" fontId="45" fillId="2" borderId="114" xfId="0" applyFont="1" applyFill="1" applyBorder="1" applyAlignment="1" applyProtection="1">
      <alignment horizontal="left" vertical="center" shrinkToFit="1"/>
      <protection locked="0"/>
    </xf>
    <xf numFmtId="0" fontId="45" fillId="2" borderId="128" xfId="0" applyFont="1" applyFill="1" applyBorder="1" applyAlignment="1" applyProtection="1">
      <alignment horizontal="left" vertical="center" shrinkToFit="1"/>
      <protection locked="0"/>
    </xf>
    <xf numFmtId="0" fontId="45" fillId="2" borderId="115" xfId="0" applyFont="1" applyFill="1" applyBorder="1" applyAlignment="1" applyProtection="1">
      <alignment horizontal="left" vertical="center" shrinkToFit="1"/>
      <protection locked="0"/>
    </xf>
    <xf numFmtId="0" fontId="27" fillId="2" borderId="27" xfId="0" applyFont="1" applyFill="1" applyBorder="1" applyAlignment="1" applyProtection="1">
      <alignment horizontal="distributed" vertical="center" shrinkToFit="1"/>
    </xf>
    <xf numFmtId="0" fontId="27" fillId="2" borderId="22" xfId="0" applyFont="1" applyFill="1" applyBorder="1" applyAlignment="1" applyProtection="1">
      <alignment horizontal="distributed" vertical="center" shrinkToFit="1"/>
    </xf>
    <xf numFmtId="0" fontId="27" fillId="2" borderId="46" xfId="0" applyFont="1" applyFill="1" applyBorder="1" applyAlignment="1" applyProtection="1">
      <alignment horizontal="distributed" vertical="center" shrinkToFit="1"/>
    </xf>
    <xf numFmtId="0" fontId="45" fillId="3" borderId="25" xfId="0" applyFont="1" applyFill="1" applyBorder="1" applyAlignment="1" applyProtection="1">
      <alignment horizontal="left" vertical="center" shrinkToFit="1"/>
      <protection locked="0"/>
    </xf>
    <xf numFmtId="0" fontId="45" fillId="3" borderId="26" xfId="0" applyFont="1" applyFill="1" applyBorder="1" applyAlignment="1" applyProtection="1">
      <alignment horizontal="left" vertical="center" shrinkToFit="1"/>
      <protection locked="0"/>
    </xf>
    <xf numFmtId="0" fontId="27" fillId="5" borderId="136" xfId="0" applyFont="1" applyFill="1" applyBorder="1" applyAlignment="1" applyProtection="1">
      <alignment horizontal="distributed" vertical="center"/>
    </xf>
    <xf numFmtId="0" fontId="41" fillId="5" borderId="106" xfId="0" applyFont="1" applyFill="1" applyBorder="1" applyAlignment="1" applyProtection="1">
      <alignment vertical="center"/>
    </xf>
    <xf numFmtId="0" fontId="45" fillId="3" borderId="143" xfId="0" applyFont="1" applyFill="1" applyBorder="1" applyAlignment="1" applyProtection="1">
      <alignment vertical="center" shrinkToFit="1"/>
      <protection locked="0"/>
    </xf>
    <xf numFmtId="0" fontId="45" fillId="3" borderId="22" xfId="0" applyFont="1" applyFill="1" applyBorder="1" applyAlignment="1" applyProtection="1">
      <alignment vertical="center" shrinkToFit="1"/>
      <protection locked="0"/>
    </xf>
    <xf numFmtId="0" fontId="45" fillId="3" borderId="109" xfId="0" applyFont="1" applyFill="1" applyBorder="1" applyAlignment="1" applyProtection="1">
      <alignment vertical="center" shrinkToFit="1"/>
      <protection locked="0"/>
    </xf>
    <xf numFmtId="0" fontId="53" fillId="2" borderId="105" xfId="0" applyFont="1" applyFill="1" applyBorder="1" applyAlignment="1" applyProtection="1">
      <alignment horizontal="center" vertical="center" shrinkToFit="1"/>
    </xf>
    <xf numFmtId="0" fontId="53" fillId="2" borderId="144" xfId="0" applyFont="1" applyFill="1" applyBorder="1" applyAlignment="1" applyProtection="1">
      <alignment horizontal="center" vertical="center" shrinkToFit="1"/>
    </xf>
    <xf numFmtId="0" fontId="53" fillId="2" borderId="130" xfId="0" applyFont="1" applyFill="1" applyBorder="1" applyAlignment="1" applyProtection="1">
      <alignment horizontal="center" vertical="center" shrinkToFit="1"/>
    </xf>
    <xf numFmtId="0" fontId="53" fillId="2" borderId="142" xfId="0" applyFont="1" applyFill="1" applyBorder="1" applyAlignment="1" applyProtection="1">
      <alignment horizontal="center" vertical="center" shrinkToFit="1"/>
    </xf>
    <xf numFmtId="0" fontId="57" fillId="0" borderId="38" xfId="0" applyFont="1" applyFill="1" applyBorder="1" applyAlignment="1" applyProtection="1">
      <alignment horizontal="center" vertical="center" shrinkToFit="1"/>
      <protection locked="0"/>
    </xf>
    <xf numFmtId="0" fontId="57" fillId="0" borderId="24" xfId="0" applyFont="1" applyFill="1" applyBorder="1" applyAlignment="1" applyProtection="1">
      <alignment horizontal="center" vertical="center" shrinkToFit="1"/>
      <protection locked="0"/>
    </xf>
    <xf numFmtId="0" fontId="57" fillId="0" borderId="6"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distributed" vertical="center" shrinkToFit="1"/>
    </xf>
    <xf numFmtId="0" fontId="27" fillId="0" borderId="24" xfId="0" applyFont="1" applyFill="1" applyBorder="1" applyAlignment="1" applyProtection="1">
      <alignment horizontal="distributed" vertical="center" shrinkToFit="1"/>
    </xf>
    <xf numFmtId="0" fontId="27" fillId="0" borderId="32" xfId="0" applyFont="1" applyFill="1" applyBorder="1" applyAlignment="1" applyProtection="1">
      <alignment horizontal="distributed" vertical="center" shrinkToFit="1"/>
    </xf>
    <xf numFmtId="0" fontId="45" fillId="2" borderId="131" xfId="0" applyFont="1" applyFill="1" applyBorder="1" applyAlignment="1" applyProtection="1">
      <alignment horizontal="left" vertical="center" shrinkToFit="1"/>
      <protection locked="0"/>
    </xf>
    <xf numFmtId="0" fontId="45" fillId="2" borderId="132" xfId="0" applyFont="1" applyFill="1" applyBorder="1" applyAlignment="1" applyProtection="1">
      <alignment horizontal="left" vertical="center" shrinkToFit="1"/>
      <protection locked="0"/>
    </xf>
    <xf numFmtId="0" fontId="45" fillId="2" borderId="120" xfId="0" applyFont="1" applyFill="1" applyBorder="1" applyAlignment="1" applyProtection="1">
      <alignment horizontal="left" vertical="center" shrinkToFit="1"/>
      <protection locked="0"/>
    </xf>
    <xf numFmtId="0" fontId="45" fillId="2" borderId="137" xfId="0" applyFont="1" applyFill="1" applyBorder="1" applyAlignment="1" applyProtection="1">
      <alignment horizontal="left" vertical="center" shrinkToFit="1"/>
      <protection locked="0"/>
    </xf>
    <xf numFmtId="0" fontId="53" fillId="2" borderId="116" xfId="0" applyFont="1" applyFill="1" applyBorder="1" applyAlignment="1" applyProtection="1">
      <alignment horizontal="center" vertical="center" shrinkToFit="1"/>
    </xf>
    <xf numFmtId="0" fontId="53" fillId="2" borderId="117" xfId="0" applyFont="1" applyFill="1" applyBorder="1" applyAlignment="1" applyProtection="1">
      <alignment horizontal="center" vertical="center" shrinkToFit="1"/>
    </xf>
    <xf numFmtId="0" fontId="47" fillId="5" borderId="25" xfId="0" applyFont="1" applyFill="1" applyBorder="1" applyAlignment="1" applyProtection="1">
      <alignment horizontal="left" vertical="center" shrinkToFit="1"/>
      <protection locked="0"/>
    </xf>
    <xf numFmtId="0" fontId="47" fillId="5" borderId="22" xfId="0" applyFont="1" applyFill="1" applyBorder="1" applyAlignment="1" applyProtection="1">
      <alignment horizontal="left" vertical="center" shrinkToFit="1"/>
      <protection locked="0"/>
    </xf>
    <xf numFmtId="0" fontId="47" fillId="5" borderId="26" xfId="0" applyFont="1" applyFill="1" applyBorder="1" applyAlignment="1" applyProtection="1">
      <alignment horizontal="left" vertical="center" shrinkToFit="1"/>
      <protection locked="0"/>
    </xf>
    <xf numFmtId="0" fontId="47" fillId="5" borderId="113" xfId="0" applyFont="1" applyFill="1" applyBorder="1" applyAlignment="1" applyProtection="1">
      <alignment horizontal="left" vertical="center" shrinkToFit="1"/>
      <protection locked="0"/>
    </xf>
    <xf numFmtId="0" fontId="47" fillId="5" borderId="0" xfId="0" applyFont="1" applyFill="1" applyBorder="1" applyAlignment="1" applyProtection="1">
      <alignment horizontal="left" vertical="center" shrinkToFit="1"/>
      <protection locked="0"/>
    </xf>
    <xf numFmtId="0" fontId="47" fillId="5" borderId="7" xfId="0" applyFont="1" applyFill="1" applyBorder="1" applyAlignment="1" applyProtection="1">
      <alignment horizontal="left" vertical="center" shrinkToFit="1"/>
      <protection locked="0"/>
    </xf>
    <xf numFmtId="0" fontId="47" fillId="5" borderId="109" xfId="0" applyFont="1" applyFill="1" applyBorder="1" applyAlignment="1" applyProtection="1">
      <alignment horizontal="left" vertical="center" shrinkToFit="1"/>
      <protection locked="0"/>
    </xf>
    <xf numFmtId="0" fontId="46" fillId="5" borderId="29" xfId="0" applyFont="1" applyFill="1" applyBorder="1" applyAlignment="1" applyProtection="1">
      <alignment horizontal="distributed" vertical="center"/>
    </xf>
    <xf numFmtId="0" fontId="46" fillId="5" borderId="30" xfId="0" applyFont="1" applyFill="1" applyBorder="1" applyAlignment="1" applyProtection="1">
      <alignment horizontal="distributed" vertical="center"/>
    </xf>
    <xf numFmtId="0" fontId="46" fillId="5" borderId="118" xfId="0" applyFont="1" applyFill="1" applyBorder="1" applyAlignment="1" applyProtection="1">
      <alignment horizontal="distributed" vertical="center"/>
    </xf>
    <xf numFmtId="0" fontId="46" fillId="5" borderId="119" xfId="0" applyFont="1" applyFill="1" applyBorder="1" applyAlignment="1" applyProtection="1">
      <alignment horizontal="distributed" vertical="center"/>
    </xf>
    <xf numFmtId="0" fontId="46" fillId="5" borderId="120" xfId="0" applyFont="1" applyFill="1" applyBorder="1" applyAlignment="1" applyProtection="1">
      <alignment horizontal="distributed" vertical="center"/>
    </xf>
    <xf numFmtId="0" fontId="46" fillId="5" borderId="121" xfId="0" applyFont="1" applyFill="1" applyBorder="1" applyAlignment="1" applyProtection="1">
      <alignment horizontal="distributed" vertical="center"/>
    </xf>
    <xf numFmtId="0" fontId="27" fillId="5" borderId="122" xfId="0" applyFont="1" applyFill="1" applyBorder="1" applyAlignment="1" applyProtection="1">
      <alignment horizontal="distributed" vertical="center"/>
    </xf>
    <xf numFmtId="0" fontId="27" fillId="5" borderId="111" xfId="0" applyFont="1" applyFill="1" applyBorder="1" applyAlignment="1" applyProtection="1">
      <alignment horizontal="distributed" vertical="center"/>
    </xf>
    <xf numFmtId="0" fontId="27" fillId="5" borderId="112" xfId="0" applyFont="1" applyFill="1" applyBorder="1" applyAlignment="1" applyProtection="1">
      <alignment horizontal="distributed" vertical="center"/>
    </xf>
    <xf numFmtId="0" fontId="27" fillId="5" borderId="31" xfId="0" applyFont="1" applyFill="1" applyBorder="1" applyAlignment="1" applyProtection="1">
      <alignment horizontal="distributed" vertical="center"/>
    </xf>
    <xf numFmtId="0" fontId="27" fillId="5" borderId="27" xfId="0" applyFont="1" applyFill="1" applyBorder="1" applyAlignment="1" applyProtection="1">
      <alignment horizontal="distributed" vertical="center"/>
    </xf>
    <xf numFmtId="0" fontId="27" fillId="5" borderId="123" xfId="0" applyFont="1" applyFill="1" applyBorder="1" applyAlignment="1" applyProtection="1">
      <alignment horizontal="distributed" vertical="center"/>
    </xf>
    <xf numFmtId="0" fontId="27" fillId="2" borderId="31" xfId="0" applyFont="1" applyFill="1" applyBorder="1" applyAlignment="1" applyProtection="1">
      <alignment horizontal="distributed" vertical="center" shrinkToFit="1"/>
    </xf>
    <xf numFmtId="0" fontId="27" fillId="5" borderId="40" xfId="0" applyFont="1" applyFill="1" applyBorder="1" applyAlignment="1" applyProtection="1">
      <alignment horizontal="distributed" vertical="center"/>
    </xf>
    <xf numFmtId="0" fontId="27" fillId="5" borderId="41" xfId="0" applyFont="1" applyFill="1" applyBorder="1" applyAlignment="1" applyProtection="1">
      <alignment horizontal="distributed" vertical="center"/>
    </xf>
    <xf numFmtId="0" fontId="27" fillId="5" borderId="24" xfId="0" applyFont="1" applyFill="1" applyBorder="1" applyAlignment="1" applyProtection="1">
      <alignment horizontal="distributed" vertical="center"/>
    </xf>
    <xf numFmtId="0" fontId="27" fillId="5" borderId="32" xfId="0" applyFont="1" applyFill="1" applyBorder="1" applyAlignment="1" applyProtection="1">
      <alignment horizontal="distributed" vertical="center"/>
    </xf>
    <xf numFmtId="0" fontId="41" fillId="5" borderId="107" xfId="0" applyFont="1" applyFill="1" applyBorder="1" applyAlignment="1" applyProtection="1">
      <alignment vertical="center"/>
    </xf>
    <xf numFmtId="0" fontId="41" fillId="5" borderId="128" xfId="0" applyFont="1" applyFill="1" applyBorder="1" applyAlignment="1" applyProtection="1">
      <alignment vertical="center"/>
    </xf>
    <xf numFmtId="0" fontId="41" fillId="5" borderId="129" xfId="0" applyFont="1" applyFill="1" applyBorder="1" applyAlignment="1" applyProtection="1">
      <alignment vertical="center"/>
    </xf>
    <xf numFmtId="0" fontId="27" fillId="2" borderId="27" xfId="0" applyFont="1" applyFill="1" applyBorder="1" applyAlignment="1" applyProtection="1">
      <alignment horizontal="center" vertical="center" shrinkToFit="1"/>
    </xf>
    <xf numFmtId="176" fontId="59" fillId="2" borderId="27" xfId="0" applyNumberFormat="1" applyFont="1" applyFill="1" applyBorder="1" applyAlignment="1" applyProtection="1">
      <alignment horizontal="left" vertical="center" shrinkToFit="1"/>
      <protection locked="0"/>
    </xf>
    <xf numFmtId="176" fontId="59" fillId="2" borderId="28" xfId="0" applyNumberFormat="1" applyFont="1" applyFill="1" applyBorder="1" applyAlignment="1" applyProtection="1">
      <alignment horizontal="left" vertical="center" shrinkToFit="1"/>
      <protection locked="0"/>
    </xf>
    <xf numFmtId="0" fontId="45" fillId="0" borderId="38" xfId="0" applyFont="1" applyFill="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shrinkToFit="1"/>
      <protection locked="0"/>
    </xf>
    <xf numFmtId="0" fontId="45" fillId="0" borderId="6" xfId="0" applyFont="1" applyFill="1" applyBorder="1" applyAlignment="1" applyProtection="1">
      <alignment horizontal="center" vertical="center" shrinkToFit="1"/>
      <protection locked="0"/>
    </xf>
    <xf numFmtId="0" fontId="27" fillId="2" borderId="22" xfId="0" applyFont="1" applyFill="1" applyBorder="1" applyAlignment="1" applyProtection="1">
      <alignment vertical="center" shrinkToFit="1"/>
    </xf>
    <xf numFmtId="0" fontId="27" fillId="2" borderId="46" xfId="0" applyFont="1" applyFill="1" applyBorder="1" applyAlignment="1" applyProtection="1">
      <alignment vertical="center" shrinkToFit="1"/>
    </xf>
    <xf numFmtId="176" fontId="45" fillId="6" borderId="124" xfId="0" applyNumberFormat="1" applyFont="1" applyFill="1" applyBorder="1" applyAlignment="1" applyProtection="1">
      <alignment horizontal="center" vertical="center"/>
      <protection locked="0"/>
    </xf>
    <xf numFmtId="0" fontId="27" fillId="2" borderId="44" xfId="0" applyFont="1" applyFill="1" applyBorder="1" applyAlignment="1" applyProtection="1">
      <alignment vertical="center" shrinkToFit="1"/>
    </xf>
    <xf numFmtId="0" fontId="27" fillId="2" borderId="41" xfId="0" applyFont="1" applyFill="1" applyBorder="1" applyAlignment="1" applyProtection="1">
      <alignment vertical="center" shrinkToFit="1"/>
    </xf>
    <xf numFmtId="0" fontId="41" fillId="0" borderId="41" xfId="0" applyFont="1" applyBorder="1" applyAlignment="1" applyProtection="1">
      <alignment vertical="center" shrinkToFit="1"/>
    </xf>
    <xf numFmtId="0" fontId="47" fillId="0" borderId="44" xfId="0" applyFont="1" applyFill="1" applyBorder="1" applyAlignment="1" applyProtection="1">
      <alignment horizontal="left" vertical="center" shrinkToFit="1"/>
      <protection locked="0"/>
    </xf>
    <xf numFmtId="0" fontId="47" fillId="0" borderId="41" xfId="0" applyFont="1" applyFill="1" applyBorder="1" applyAlignment="1" applyProtection="1">
      <alignment horizontal="left" vertical="center" shrinkToFit="1"/>
      <protection locked="0"/>
    </xf>
    <xf numFmtId="0" fontId="47" fillId="0" borderId="45" xfId="0" applyFont="1" applyFill="1" applyBorder="1" applyAlignment="1" applyProtection="1">
      <alignment horizontal="left" vertical="center" shrinkToFit="1"/>
      <protection locked="0"/>
    </xf>
    <xf numFmtId="0" fontId="45" fillId="5" borderId="130" xfId="0" applyFont="1" applyFill="1" applyBorder="1" applyAlignment="1" applyProtection="1">
      <alignment horizontal="left" vertical="center"/>
      <protection locked="0"/>
    </xf>
    <xf numFmtId="0" fontId="45" fillId="5" borderId="131" xfId="0" applyFont="1" applyFill="1" applyBorder="1" applyAlignment="1" applyProtection="1">
      <alignment horizontal="left" vertical="center"/>
      <protection locked="0"/>
    </xf>
    <xf numFmtId="0" fontId="45" fillId="5" borderId="132" xfId="0" applyFont="1" applyFill="1" applyBorder="1" applyAlignment="1" applyProtection="1">
      <alignment horizontal="left" vertical="center"/>
      <protection locked="0"/>
    </xf>
    <xf numFmtId="0" fontId="27" fillId="5" borderId="125" xfId="0" applyFont="1" applyFill="1" applyBorder="1" applyAlignment="1" applyProtection="1">
      <alignment horizontal="center" vertical="center"/>
    </xf>
    <xf numFmtId="0" fontId="27" fillId="5" borderId="12" xfId="0" applyFont="1" applyFill="1" applyBorder="1" applyAlignment="1" applyProtection="1">
      <alignment horizontal="distributed" vertical="center"/>
    </xf>
    <xf numFmtId="0" fontId="45" fillId="2" borderId="130" xfId="0" applyFont="1" applyFill="1" applyBorder="1" applyAlignment="1" applyProtection="1">
      <alignment horizontal="left" vertical="center" shrinkToFit="1"/>
      <protection locked="0"/>
    </xf>
    <xf numFmtId="0" fontId="45" fillId="2" borderId="142" xfId="0" applyFont="1" applyFill="1" applyBorder="1" applyAlignment="1" applyProtection="1">
      <alignment horizontal="left" vertical="center" shrinkToFit="1"/>
      <protection locked="0"/>
    </xf>
    <xf numFmtId="0" fontId="59" fillId="0" borderId="108" xfId="0" applyFont="1" applyFill="1" applyBorder="1" applyAlignment="1" applyProtection="1">
      <alignment horizontal="left" vertical="center" wrapText="1" shrinkToFit="1"/>
      <protection locked="0"/>
    </xf>
    <xf numFmtId="0" fontId="59" fillId="0" borderId="28" xfId="0" applyFont="1" applyFill="1" applyBorder="1" applyAlignment="1" applyProtection="1">
      <alignment horizontal="left" vertical="center" shrinkToFit="1"/>
      <protection locked="0"/>
    </xf>
    <xf numFmtId="0" fontId="45" fillId="2" borderId="146" xfId="0" applyFont="1" applyFill="1" applyBorder="1" applyAlignment="1" applyProtection="1">
      <alignment horizontal="left" vertical="center" shrinkToFit="1"/>
      <protection locked="0"/>
    </xf>
    <xf numFmtId="0" fontId="53" fillId="2" borderId="114" xfId="0" applyFont="1" applyFill="1" applyBorder="1" applyAlignment="1" applyProtection="1">
      <alignment horizontal="center" vertical="center" shrinkToFit="1"/>
    </xf>
    <xf numFmtId="0" fontId="53" fillId="2" borderId="115" xfId="0" applyFont="1" applyFill="1" applyBorder="1" applyAlignment="1" applyProtection="1">
      <alignment horizontal="center" vertical="center" shrinkToFit="1"/>
    </xf>
    <xf numFmtId="0" fontId="42" fillId="0" borderId="133" xfId="0" applyFont="1" applyFill="1" applyBorder="1" applyAlignment="1" applyProtection="1">
      <alignment horizontal="center" vertical="center"/>
      <protection locked="0"/>
    </xf>
    <xf numFmtId="0" fontId="42" fillId="0" borderId="134" xfId="0" applyFont="1" applyFill="1" applyBorder="1" applyAlignment="1" applyProtection="1">
      <alignment horizontal="center" vertical="center"/>
      <protection locked="0"/>
    </xf>
    <xf numFmtId="0" fontId="42" fillId="0" borderId="135" xfId="0" applyFont="1" applyFill="1" applyBorder="1" applyAlignment="1" applyProtection="1">
      <alignment horizontal="center" vertical="center"/>
      <protection locked="0"/>
    </xf>
    <xf numFmtId="0" fontId="47" fillId="3" borderId="0" xfId="0" applyFont="1" applyFill="1" applyAlignment="1" applyProtection="1">
      <alignment horizontal="center" vertical="center"/>
      <protection locked="0"/>
    </xf>
    <xf numFmtId="0" fontId="9" fillId="2" borderId="33" xfId="0" applyFont="1" applyFill="1" applyBorder="1" applyAlignment="1" applyProtection="1">
      <alignment vertical="center" shrinkToFit="1"/>
    </xf>
    <xf numFmtId="0" fontId="9" fillId="2" borderId="34" xfId="0" applyFont="1" applyFill="1" applyBorder="1" applyAlignment="1" applyProtection="1">
      <alignment vertical="center" shrinkToFit="1"/>
    </xf>
    <xf numFmtId="0" fontId="9" fillId="2" borderId="35" xfId="0" applyFont="1" applyFill="1" applyBorder="1" applyAlignment="1" applyProtection="1">
      <alignment vertical="center" shrinkToFit="1"/>
    </xf>
    <xf numFmtId="0" fontId="60" fillId="3" borderId="36" xfId="0" applyFont="1" applyFill="1" applyBorder="1" applyAlignment="1" applyProtection="1">
      <alignment horizontal="left" vertical="center" indent="1" shrinkToFit="1"/>
      <protection locked="0"/>
    </xf>
    <xf numFmtId="0" fontId="60" fillId="3" borderId="37" xfId="0" applyFont="1" applyFill="1" applyBorder="1" applyAlignment="1" applyProtection="1">
      <alignment horizontal="left" vertical="center" indent="1" shrinkToFit="1"/>
      <protection locked="0"/>
    </xf>
    <xf numFmtId="0" fontId="27" fillId="2" borderId="12" xfId="0" applyFont="1" applyFill="1" applyBorder="1" applyAlignment="1" applyProtection="1">
      <alignment horizontal="distributed" vertical="center" shrinkToFit="1"/>
    </xf>
    <xf numFmtId="0" fontId="27" fillId="2" borderId="24" xfId="0" applyFont="1" applyFill="1" applyBorder="1" applyAlignment="1" applyProtection="1">
      <alignment horizontal="distributed" vertical="center" shrinkToFit="1"/>
    </xf>
    <xf numFmtId="0" fontId="27" fillId="2" borderId="32" xfId="0" applyFont="1" applyFill="1" applyBorder="1" applyAlignment="1" applyProtection="1">
      <alignment horizontal="distributed" vertical="center" shrinkToFit="1"/>
    </xf>
    <xf numFmtId="0" fontId="53" fillId="5" borderId="116" xfId="0" applyFont="1" applyFill="1" applyBorder="1" applyAlignment="1" applyProtection="1">
      <alignment horizontal="center" vertical="center" shrinkToFit="1"/>
    </xf>
    <xf numFmtId="0" fontId="53" fillId="5" borderId="117" xfId="0" applyFont="1" applyFill="1" applyBorder="1" applyAlignment="1" applyProtection="1">
      <alignment horizontal="center" vertical="center" shrinkToFit="1"/>
    </xf>
    <xf numFmtId="0" fontId="53" fillId="5" borderId="114" xfId="0" applyFont="1" applyFill="1" applyBorder="1" applyAlignment="1" applyProtection="1">
      <alignment horizontal="center" vertical="center" shrinkToFit="1"/>
    </xf>
    <xf numFmtId="0" fontId="53" fillId="5" borderId="115" xfId="0" applyFont="1" applyFill="1" applyBorder="1" applyAlignment="1" applyProtection="1">
      <alignment horizontal="center" vertical="center" shrinkToFit="1"/>
    </xf>
    <xf numFmtId="0" fontId="47" fillId="5" borderId="39" xfId="0" applyFont="1" applyFill="1" applyBorder="1" applyAlignment="1" applyProtection="1">
      <alignment horizontal="left" vertical="center" shrinkToFit="1"/>
      <protection locked="0"/>
    </xf>
    <xf numFmtId="0" fontId="47" fillId="5" borderId="27" xfId="0" applyFont="1" applyFill="1" applyBorder="1" applyAlignment="1" applyProtection="1">
      <alignment horizontal="left" vertical="center" shrinkToFit="1"/>
      <protection locked="0"/>
    </xf>
    <xf numFmtId="0" fontId="47" fillId="5" borderId="123" xfId="0" applyFont="1" applyFill="1" applyBorder="1" applyAlignment="1" applyProtection="1">
      <alignment horizontal="left" vertical="center" shrinkToFit="1"/>
      <protection locked="0"/>
    </xf>
    <xf numFmtId="0" fontId="47" fillId="5" borderId="105" xfId="0" applyFont="1" applyFill="1" applyBorder="1" applyAlignment="1" applyProtection="1">
      <alignment horizontal="left" vertical="center" shrinkToFit="1"/>
      <protection locked="0"/>
    </xf>
    <xf numFmtId="0" fontId="47" fillId="5" borderId="106" xfId="0" applyFont="1" applyFill="1" applyBorder="1" applyAlignment="1" applyProtection="1">
      <alignment horizontal="left" vertical="center" shrinkToFit="1"/>
      <protection locked="0"/>
    </xf>
    <xf numFmtId="0" fontId="47" fillId="5" borderId="107" xfId="0" applyFont="1" applyFill="1" applyBorder="1" applyAlignment="1" applyProtection="1">
      <alignment horizontal="left" vertical="center" shrinkToFit="1"/>
      <protection locked="0"/>
    </xf>
    <xf numFmtId="0" fontId="45" fillId="5" borderId="25" xfId="0" applyFont="1" applyFill="1" applyBorder="1" applyAlignment="1" applyProtection="1">
      <alignment horizontal="left" vertical="center" shrinkToFit="1"/>
      <protection locked="0"/>
    </xf>
    <xf numFmtId="0" fontId="45" fillId="5" borderId="22" xfId="0" applyFont="1" applyFill="1" applyBorder="1" applyAlignment="1" applyProtection="1">
      <alignment horizontal="left" vertical="center" shrinkToFit="1"/>
      <protection locked="0"/>
    </xf>
    <xf numFmtId="0" fontId="45" fillId="5" borderId="26" xfId="0" applyFont="1" applyFill="1" applyBorder="1" applyAlignment="1" applyProtection="1">
      <alignment horizontal="left" vertical="center" shrinkToFit="1"/>
      <protection locked="0"/>
    </xf>
    <xf numFmtId="0" fontId="45" fillId="5" borderId="108" xfId="0" applyFont="1" applyFill="1" applyBorder="1" applyAlignment="1" applyProtection="1">
      <alignment horizontal="left" vertical="center" shrinkToFit="1"/>
      <protection locked="0"/>
    </xf>
    <xf numFmtId="0" fontId="45" fillId="5" borderId="27" xfId="0" applyFont="1" applyFill="1" applyBorder="1" applyAlignment="1" applyProtection="1">
      <alignment horizontal="left" vertical="center" shrinkToFit="1"/>
      <protection locked="0"/>
    </xf>
    <xf numFmtId="0" fontId="45" fillId="5" borderId="28" xfId="0" applyFont="1" applyFill="1" applyBorder="1" applyAlignment="1" applyProtection="1">
      <alignment horizontal="left" vertical="center" shrinkToFit="1"/>
      <protection locked="0"/>
    </xf>
    <xf numFmtId="0" fontId="45" fillId="5" borderId="109" xfId="0" applyFont="1" applyFill="1" applyBorder="1" applyAlignment="1" applyProtection="1">
      <alignment horizontal="left" vertical="center" shrinkToFit="1"/>
      <protection locked="0"/>
    </xf>
    <xf numFmtId="0" fontId="45" fillId="5" borderId="110" xfId="0" applyFont="1" applyFill="1" applyBorder="1" applyAlignment="1" applyProtection="1">
      <alignment horizontal="left" vertical="center" shrinkToFit="1"/>
      <protection locked="0"/>
    </xf>
    <xf numFmtId="0" fontId="45" fillId="5" borderId="111" xfId="0" applyFont="1" applyFill="1" applyBorder="1" applyAlignment="1" applyProtection="1">
      <alignment horizontal="left" vertical="center" shrinkToFit="1"/>
      <protection locked="0"/>
    </xf>
    <xf numFmtId="0" fontId="45" fillId="5" borderId="112" xfId="0" applyFont="1" applyFill="1" applyBorder="1" applyAlignment="1" applyProtection="1">
      <alignment horizontal="left" vertical="center" shrinkToFit="1"/>
      <protection locked="0"/>
    </xf>
    <xf numFmtId="0" fontId="59" fillId="0" borderId="108" xfId="0" applyFont="1" applyFill="1" applyBorder="1" applyAlignment="1" applyProtection="1">
      <alignment horizontal="left" vertical="center" shrinkToFit="1"/>
      <protection locked="0"/>
    </xf>
    <xf numFmtId="0" fontId="27" fillId="2" borderId="40" xfId="0" applyFont="1" applyFill="1" applyBorder="1" applyAlignment="1" applyProtection="1">
      <alignment horizontal="distributed" vertical="center" shrinkToFit="1"/>
    </xf>
    <xf numFmtId="0" fontId="27" fillId="2" borderId="41" xfId="0" applyFont="1" applyFill="1" applyBorder="1" applyAlignment="1" applyProtection="1">
      <alignment horizontal="distributed" vertical="center" shrinkToFit="1"/>
    </xf>
    <xf numFmtId="0" fontId="27" fillId="2" borderId="42" xfId="0" applyFont="1" applyFill="1" applyBorder="1" applyAlignment="1" applyProtection="1">
      <alignment horizontal="distributed" vertical="center" shrinkToFit="1"/>
    </xf>
    <xf numFmtId="0" fontId="47" fillId="0" borderId="0" xfId="0" applyFont="1" applyAlignment="1" applyProtection="1">
      <alignment vertical="top" wrapText="1"/>
    </xf>
    <xf numFmtId="0" fontId="40" fillId="0" borderId="0" xfId="0" applyFont="1" applyFill="1" applyAlignment="1" applyProtection="1">
      <alignment horizontal="left" vertical="center"/>
    </xf>
    <xf numFmtId="0" fontId="42" fillId="0" borderId="0" xfId="0" applyFont="1" applyFill="1" applyAlignment="1" applyProtection="1">
      <alignment horizontal="left" vertical="center"/>
    </xf>
    <xf numFmtId="0" fontId="24" fillId="0" borderId="9" xfId="0" applyFont="1" applyBorder="1" applyAlignment="1" applyProtection="1">
      <alignment horizontal="center" vertical="center"/>
    </xf>
    <xf numFmtId="0" fontId="24" fillId="0" borderId="56" xfId="0" applyFont="1" applyBorder="1" applyAlignment="1" applyProtection="1">
      <alignment horizontal="center" vertical="center"/>
    </xf>
    <xf numFmtId="0" fontId="41" fillId="0" borderId="57" xfId="0" applyFont="1" applyBorder="1" applyAlignment="1" applyProtection="1">
      <alignment vertical="center"/>
    </xf>
    <xf numFmtId="0" fontId="40" fillId="0" borderId="9" xfId="0" applyFont="1" applyBorder="1" applyAlignment="1" applyProtection="1">
      <alignment horizontal="left" vertical="center"/>
      <protection locked="0"/>
    </xf>
    <xf numFmtId="0" fontId="40" fillId="0" borderId="56" xfId="0" applyFont="1" applyBorder="1" applyAlignment="1" applyProtection="1">
      <alignment horizontal="left" vertical="center"/>
      <protection locked="0"/>
    </xf>
    <xf numFmtId="0" fontId="40" fillId="0" borderId="57" xfId="0" applyFont="1" applyBorder="1" applyAlignment="1" applyProtection="1">
      <alignment horizontal="left" vertical="center"/>
      <protection locked="0"/>
    </xf>
    <xf numFmtId="49" fontId="40" fillId="0" borderId="9" xfId="0" applyNumberFormat="1" applyFont="1" applyBorder="1" applyAlignment="1" applyProtection="1">
      <alignment horizontal="left" vertical="center"/>
      <protection locked="0"/>
    </xf>
    <xf numFmtId="49" fontId="40" fillId="0" borderId="56" xfId="0" applyNumberFormat="1" applyFont="1" applyBorder="1" applyAlignment="1" applyProtection="1">
      <alignment horizontal="left" vertical="center"/>
      <protection locked="0"/>
    </xf>
    <xf numFmtId="49" fontId="40" fillId="0" borderId="57" xfId="0" applyNumberFormat="1" applyFont="1" applyBorder="1" applyAlignment="1" applyProtection="1">
      <alignment horizontal="left" vertical="center"/>
      <protection locked="0"/>
    </xf>
    <xf numFmtId="0" fontId="41" fillId="0" borderId="9" xfId="0" applyFont="1" applyBorder="1" applyAlignment="1" applyProtection="1">
      <alignment horizontal="center" vertical="center"/>
    </xf>
    <xf numFmtId="0" fontId="41" fillId="0" borderId="56" xfId="0" applyFont="1" applyBorder="1" applyAlignment="1" applyProtection="1">
      <alignment horizontal="center" vertical="center"/>
    </xf>
    <xf numFmtId="0" fontId="41" fillId="0" borderId="57" xfId="0" applyFont="1" applyBorder="1" applyAlignment="1" applyProtection="1">
      <alignment horizontal="center" vertical="center"/>
    </xf>
    <xf numFmtId="0" fontId="47" fillId="0" borderId="90" xfId="0" applyFont="1" applyBorder="1" applyAlignment="1" applyProtection="1">
      <alignment vertical="top" wrapText="1"/>
    </xf>
    <xf numFmtId="0" fontId="24" fillId="0" borderId="154" xfId="0" applyFont="1" applyBorder="1" applyAlignment="1" applyProtection="1">
      <alignment horizontal="center" vertical="center" wrapText="1"/>
      <protection locked="0"/>
    </xf>
    <xf numFmtId="0" fontId="24" fillId="0" borderId="155" xfId="0" applyFont="1" applyBorder="1" applyAlignment="1" applyProtection="1">
      <alignment horizontal="center" vertical="center" wrapText="1"/>
      <protection locked="0"/>
    </xf>
    <xf numFmtId="0" fontId="24" fillId="0" borderId="3" xfId="0" applyFont="1" applyBorder="1" applyAlignment="1" applyProtection="1">
      <alignment horizontal="center" vertical="top" wrapText="1"/>
      <protection locked="0"/>
    </xf>
    <xf numFmtId="0" fontId="55" fillId="0" borderId="0" xfId="1" applyFont="1" applyFill="1" applyBorder="1" applyAlignment="1" applyProtection="1">
      <alignment vertical="center" shrinkToFit="1"/>
    </xf>
    <xf numFmtId="0" fontId="23" fillId="0" borderId="0" xfId="1" applyFont="1" applyFill="1" applyBorder="1" applyAlignment="1" applyProtection="1">
      <alignment vertical="center" shrinkToFit="1"/>
    </xf>
    <xf numFmtId="0" fontId="29" fillId="0" borderId="86" xfId="0" applyFont="1" applyFill="1" applyBorder="1" applyAlignment="1" applyProtection="1">
      <alignment horizontal="right"/>
    </xf>
    <xf numFmtId="177" fontId="53" fillId="0" borderId="86" xfId="0" applyNumberFormat="1" applyFont="1" applyFill="1" applyBorder="1" applyAlignment="1" applyProtection="1">
      <alignment horizontal="left" vertical="center" shrinkToFit="1"/>
      <protection locked="0"/>
    </xf>
    <xf numFmtId="0" fontId="53" fillId="0" borderId="59" xfId="1" applyFont="1" applyFill="1" applyBorder="1" applyAlignment="1" applyProtection="1">
      <alignment horizontal="left" vertical="center" shrinkToFit="1"/>
      <protection locked="0"/>
    </xf>
    <xf numFmtId="0" fontId="27" fillId="0" borderId="59" xfId="0" applyFont="1" applyFill="1" applyBorder="1" applyAlignment="1" applyProtection="1">
      <alignment horizontal="center"/>
    </xf>
    <xf numFmtId="0" fontId="29" fillId="0" borderId="16" xfId="0" applyFont="1" applyFill="1" applyBorder="1" applyAlignment="1" applyProtection="1">
      <alignment vertical="center"/>
    </xf>
    <xf numFmtId="0" fontId="29" fillId="0" borderId="4" xfId="0" applyFont="1" applyFill="1" applyBorder="1" applyAlignment="1" applyProtection="1">
      <alignment vertical="center"/>
    </xf>
    <xf numFmtId="0" fontId="29" fillId="0" borderId="23" xfId="0" applyFont="1" applyFill="1" applyBorder="1" applyAlignment="1" applyProtection="1">
      <alignment vertical="top"/>
    </xf>
    <xf numFmtId="0" fontId="29" fillId="0" borderId="8" xfId="0" applyFont="1" applyFill="1" applyBorder="1" applyAlignment="1" applyProtection="1">
      <alignment vertical="top"/>
    </xf>
    <xf numFmtId="176" fontId="53" fillId="0" borderId="8" xfId="0" applyNumberFormat="1" applyFont="1" applyFill="1" applyBorder="1" applyAlignment="1" applyProtection="1">
      <alignment horizontal="center" vertical="center" shrinkToFit="1"/>
      <protection locked="0"/>
    </xf>
    <xf numFmtId="0" fontId="53" fillId="0" borderId="24" xfId="1" applyFont="1" applyFill="1" applyBorder="1" applyAlignment="1" applyProtection="1">
      <alignment vertical="center" shrinkToFit="1"/>
      <protection locked="0"/>
    </xf>
    <xf numFmtId="0" fontId="53" fillId="0" borderId="4" xfId="0" applyFont="1" applyFill="1" applyBorder="1" applyAlignment="1" applyProtection="1">
      <alignment horizontal="left" vertical="center" shrinkToFit="1"/>
      <protection locked="0"/>
    </xf>
    <xf numFmtId="0" fontId="53" fillId="0" borderId="5" xfId="0" applyFont="1" applyFill="1" applyBorder="1" applyAlignment="1" applyProtection="1">
      <alignment horizontal="left" vertical="center" shrinkToFit="1"/>
      <protection locked="0"/>
    </xf>
    <xf numFmtId="0" fontId="29" fillId="0" borderId="18" xfId="0" applyFont="1" applyFill="1" applyBorder="1" applyAlignment="1" applyProtection="1">
      <alignment horizontal="right"/>
    </xf>
    <xf numFmtId="176" fontId="53" fillId="0" borderId="18" xfId="0" applyNumberFormat="1" applyFont="1" applyFill="1" applyBorder="1" applyAlignment="1" applyProtection="1">
      <alignment horizontal="left" vertical="center" shrinkToFit="1"/>
      <protection locked="0"/>
    </xf>
    <xf numFmtId="0" fontId="53" fillId="0" borderId="18" xfId="0" applyFont="1" applyFill="1" applyBorder="1" applyAlignment="1" applyProtection="1">
      <alignment horizontal="center"/>
      <protection locked="0"/>
    </xf>
    <xf numFmtId="0" fontId="29" fillId="0" borderId="18" xfId="0" applyFont="1" applyFill="1" applyBorder="1" applyAlignment="1" applyProtection="1">
      <alignment horizontal="center" shrinkToFit="1"/>
    </xf>
    <xf numFmtId="40" fontId="53" fillId="0" borderId="18" xfId="2" applyNumberFormat="1" applyFont="1" applyFill="1" applyBorder="1" applyAlignment="1" applyProtection="1">
      <alignment horizontal="center" vertical="center" shrinkToFit="1"/>
      <protection locked="0"/>
    </xf>
    <xf numFmtId="0" fontId="27" fillId="0" borderId="24" xfId="0" applyFont="1" applyFill="1" applyBorder="1" applyAlignment="1" applyProtection="1">
      <alignment horizontal="center"/>
    </xf>
    <xf numFmtId="0" fontId="27" fillId="0" borderId="67"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68"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0" fontId="27" fillId="0" borderId="63" xfId="0" applyFont="1" applyBorder="1" applyAlignment="1" applyProtection="1">
      <alignment horizontal="left" vertical="top" wrapText="1"/>
      <protection locked="0"/>
    </xf>
    <xf numFmtId="0" fontId="27" fillId="0" borderId="18" xfId="0" applyFont="1" applyBorder="1" applyAlignment="1" applyProtection="1">
      <alignment horizontal="left" vertical="top" wrapText="1"/>
      <protection locked="0"/>
    </xf>
    <xf numFmtId="0" fontId="27" fillId="0" borderId="64" xfId="0" applyFont="1" applyBorder="1" applyAlignment="1" applyProtection="1">
      <alignment horizontal="left" vertical="top" wrapText="1"/>
      <protection locked="0"/>
    </xf>
    <xf numFmtId="0" fontId="53" fillId="2" borderId="11" xfId="0" applyFont="1" applyFill="1" applyBorder="1" applyAlignment="1" applyProtection="1">
      <alignment horizontal="left" vertical="center" shrinkToFit="1"/>
      <protection locked="0"/>
    </xf>
    <xf numFmtId="0" fontId="53" fillId="2" borderId="0" xfId="0" applyFont="1" applyFill="1" applyBorder="1" applyAlignment="1" applyProtection="1">
      <alignment horizontal="left" vertical="center" shrinkToFit="1"/>
      <protection locked="0"/>
    </xf>
    <xf numFmtId="0" fontId="53" fillId="2" borderId="7" xfId="0" applyFont="1" applyFill="1" applyBorder="1" applyAlignment="1" applyProtection="1">
      <alignment horizontal="left" vertical="center" shrinkToFit="1"/>
      <protection locked="0"/>
    </xf>
    <xf numFmtId="0" fontId="53" fillId="0" borderId="59" xfId="1" applyFont="1" applyFill="1" applyBorder="1" applyAlignment="1" applyProtection="1">
      <alignment vertical="center" shrinkToFit="1"/>
      <protection locked="0"/>
    </xf>
    <xf numFmtId="0" fontId="38" fillId="2" borderId="60" xfId="0" applyFont="1" applyFill="1" applyBorder="1" applyAlignment="1" applyProtection="1">
      <alignment horizontal="right" vertical="center"/>
    </xf>
    <xf numFmtId="0" fontId="38" fillId="2" borderId="61" xfId="0" applyFont="1" applyFill="1" applyBorder="1" applyAlignment="1" applyProtection="1">
      <alignment horizontal="right" vertical="center"/>
    </xf>
    <xf numFmtId="0" fontId="38" fillId="2" borderId="62" xfId="0" applyFont="1" applyFill="1" applyBorder="1" applyAlignment="1" applyProtection="1">
      <alignment horizontal="right" vertical="center"/>
    </xf>
    <xf numFmtId="0" fontId="33" fillId="0" borderId="0" xfId="0" applyFont="1" applyFill="1" applyBorder="1" applyAlignment="1" applyProtection="1">
      <alignment horizontal="right" vertical="center" shrinkToFit="1"/>
    </xf>
    <xf numFmtId="0" fontId="37" fillId="0" borderId="11"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63" xfId="0" applyFont="1" applyBorder="1" applyAlignment="1" applyProtection="1">
      <alignment horizontal="left" vertical="top" wrapText="1"/>
      <protection locked="0"/>
    </xf>
    <xf numFmtId="0" fontId="37" fillId="0" borderId="18" xfId="0" applyFont="1" applyBorder="1" applyAlignment="1" applyProtection="1">
      <alignment horizontal="left" vertical="top" wrapText="1"/>
      <protection locked="0"/>
    </xf>
    <xf numFmtId="0" fontId="37" fillId="0" borderId="64" xfId="0" applyFont="1" applyBorder="1" applyAlignment="1" applyProtection="1">
      <alignment horizontal="left" vertical="top" wrapText="1"/>
      <protection locked="0"/>
    </xf>
    <xf numFmtId="0" fontId="33" fillId="0" borderId="0" xfId="0" applyFont="1" applyFill="1" applyBorder="1" applyAlignment="1" applyProtection="1">
      <alignment horizontal="center" vertical="center" shrinkToFit="1"/>
    </xf>
    <xf numFmtId="0" fontId="33" fillId="0" borderId="7" xfId="0" applyFont="1" applyFill="1" applyBorder="1" applyAlignment="1" applyProtection="1">
      <alignment horizontal="center" vertical="center" shrinkToFit="1"/>
    </xf>
    <xf numFmtId="0" fontId="11" fillId="2" borderId="65" xfId="0" applyFont="1" applyFill="1" applyBorder="1" applyAlignment="1" applyProtection="1">
      <alignment horizontal="center"/>
    </xf>
    <xf numFmtId="0" fontId="11" fillId="2" borderId="66" xfId="0" applyFont="1" applyFill="1" applyBorder="1" applyAlignment="1" applyProtection="1">
      <alignment horizontal="center"/>
    </xf>
    <xf numFmtId="0" fontId="22" fillId="0" borderId="11" xfId="0" applyFont="1" applyFill="1" applyBorder="1" applyAlignment="1" applyProtection="1">
      <alignment horizontal="left" vertical="top" wrapText="1" shrinkToFit="1"/>
      <protection locked="0"/>
    </xf>
    <xf numFmtId="0" fontId="22" fillId="0" borderId="0" xfId="0" applyFont="1" applyFill="1" applyBorder="1" applyAlignment="1" applyProtection="1">
      <alignment horizontal="left" vertical="top" shrinkToFit="1"/>
      <protection locked="0"/>
    </xf>
    <xf numFmtId="0" fontId="22" fillId="0" borderId="7" xfId="0" applyFont="1" applyFill="1" applyBorder="1" applyAlignment="1" applyProtection="1">
      <alignment horizontal="left" vertical="top" shrinkToFit="1"/>
      <protection locked="0"/>
    </xf>
    <xf numFmtId="0" fontId="22" fillId="0" borderId="11" xfId="0" applyFont="1" applyFill="1" applyBorder="1" applyAlignment="1" applyProtection="1">
      <alignment horizontal="left" vertical="top" shrinkToFit="1"/>
      <protection locked="0"/>
    </xf>
    <xf numFmtId="0" fontId="21" fillId="2" borderId="58" xfId="0" applyFont="1" applyFill="1" applyBorder="1" applyAlignment="1" applyProtection="1">
      <alignment horizontal="left" vertical="center" shrinkToFit="1"/>
    </xf>
    <xf numFmtId="0" fontId="53" fillId="2" borderId="11" xfId="0" applyFont="1" applyFill="1" applyBorder="1" applyAlignment="1" applyProtection="1">
      <alignment horizontal="left" vertical="top" shrinkToFit="1"/>
      <protection locked="0"/>
    </xf>
    <xf numFmtId="0" fontId="53" fillId="2" borderId="0" xfId="0" applyFont="1" applyFill="1" applyBorder="1" applyAlignment="1" applyProtection="1">
      <alignment horizontal="left" vertical="top" shrinkToFit="1"/>
      <protection locked="0"/>
    </xf>
    <xf numFmtId="0" fontId="26" fillId="2" borderId="9" xfId="0" applyFont="1" applyFill="1" applyBorder="1" applyAlignment="1" applyProtection="1">
      <alignment horizontal="center" vertical="center" wrapText="1"/>
      <protection locked="0"/>
    </xf>
    <xf numFmtId="0" fontId="26" fillId="2" borderId="56" xfId="0" applyFont="1" applyFill="1" applyBorder="1" applyAlignment="1" applyProtection="1">
      <alignment horizontal="center" vertical="center" wrapText="1"/>
      <protection locked="0"/>
    </xf>
    <xf numFmtId="0" fontId="26" fillId="2" borderId="5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right"/>
    </xf>
    <xf numFmtId="177" fontId="53" fillId="0" borderId="0" xfId="0" applyNumberFormat="1" applyFont="1" applyFill="1" applyBorder="1" applyAlignment="1" applyProtection="1">
      <alignment horizontal="left" vertical="center" shrinkToFit="1"/>
      <protection locked="0"/>
    </xf>
    <xf numFmtId="0" fontId="53" fillId="0" borderId="24" xfId="1" applyFont="1" applyFill="1" applyBorder="1" applyAlignment="1" applyProtection="1">
      <alignment horizontal="left" vertical="center" shrinkToFit="1"/>
      <protection locked="0"/>
    </xf>
    <xf numFmtId="0" fontId="37" fillId="0" borderId="67"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68" xfId="0" applyFont="1" applyBorder="1" applyAlignment="1" applyProtection="1">
      <alignment horizontal="left" vertical="top" wrapText="1"/>
      <protection locked="0"/>
    </xf>
    <xf numFmtId="0" fontId="26" fillId="2" borderId="3" xfId="0" applyFont="1" applyFill="1" applyBorder="1" applyAlignment="1" applyProtection="1">
      <alignment horizontal="center" vertical="center" wrapText="1"/>
      <protection locked="0"/>
    </xf>
    <xf numFmtId="0" fontId="38" fillId="2" borderId="69" xfId="0" applyFont="1" applyFill="1" applyBorder="1" applyAlignment="1" applyProtection="1">
      <alignment horizontal="right" vertical="center"/>
    </xf>
    <xf numFmtId="0" fontId="38" fillId="2" borderId="65" xfId="0" applyFont="1" applyFill="1" applyBorder="1" applyAlignment="1" applyProtection="1">
      <alignment horizontal="right" vertical="center"/>
    </xf>
    <xf numFmtId="0" fontId="38" fillId="2" borderId="66" xfId="0" applyFont="1" applyFill="1" applyBorder="1" applyAlignment="1" applyProtection="1">
      <alignment horizontal="right" vertical="center"/>
    </xf>
    <xf numFmtId="0" fontId="22" fillId="2" borderId="11" xfId="0" applyFont="1" applyFill="1" applyBorder="1" applyAlignment="1" applyProtection="1">
      <alignment horizontal="left" vertical="top" wrapText="1" shrinkToFit="1"/>
      <protection locked="0"/>
    </xf>
    <xf numFmtId="0" fontId="22" fillId="2" borderId="0" xfId="0" applyFont="1" applyFill="1" applyBorder="1" applyAlignment="1" applyProtection="1">
      <alignment horizontal="left" vertical="top" shrinkToFit="1"/>
      <protection locked="0"/>
    </xf>
    <xf numFmtId="0" fontId="22" fillId="2" borderId="7" xfId="0" applyFont="1" applyFill="1" applyBorder="1" applyAlignment="1" applyProtection="1">
      <alignment horizontal="left" vertical="top" shrinkToFit="1"/>
      <protection locked="0"/>
    </xf>
    <xf numFmtId="0" fontId="22" fillId="2" borderId="11" xfId="0" applyFont="1" applyFill="1" applyBorder="1" applyAlignment="1" applyProtection="1">
      <alignment horizontal="left" vertical="top" shrinkToFit="1"/>
      <protection locked="0"/>
    </xf>
    <xf numFmtId="0" fontId="14" fillId="2" borderId="69" xfId="0" applyFont="1" applyFill="1" applyBorder="1" applyAlignment="1" applyProtection="1">
      <alignment horizontal="right" vertical="center"/>
    </xf>
    <xf numFmtId="0" fontId="14" fillId="2" borderId="65" xfId="0" applyFont="1" applyFill="1" applyBorder="1" applyAlignment="1" applyProtection="1">
      <alignment horizontal="right" vertical="center"/>
    </xf>
    <xf numFmtId="0" fontId="14" fillId="2" borderId="66" xfId="0" applyFont="1" applyFill="1" applyBorder="1" applyAlignment="1" applyProtection="1">
      <alignment horizontal="right" vertical="center"/>
    </xf>
    <xf numFmtId="0" fontId="53" fillId="2" borderId="24" xfId="1" applyFont="1" applyFill="1" applyBorder="1" applyAlignment="1" applyProtection="1">
      <alignment horizontal="left" vertical="center" shrinkToFit="1"/>
      <protection locked="0"/>
    </xf>
    <xf numFmtId="0" fontId="27" fillId="2" borderId="24" xfId="0" applyFont="1" applyFill="1" applyBorder="1" applyAlignment="1" applyProtection="1">
      <alignment horizontal="center"/>
    </xf>
    <xf numFmtId="0" fontId="33" fillId="2" borderId="0" xfId="0" applyFont="1" applyFill="1" applyBorder="1" applyAlignment="1" applyProtection="1">
      <alignment horizontal="right" vertical="center" shrinkToFit="1"/>
    </xf>
    <xf numFmtId="0" fontId="33" fillId="2" borderId="0" xfId="0" applyFont="1" applyFill="1" applyBorder="1" applyAlignment="1" applyProtection="1">
      <alignment horizontal="center" vertical="center" shrinkToFit="1"/>
    </xf>
    <xf numFmtId="0" fontId="33" fillId="2" borderId="7" xfId="0" applyFont="1" applyFill="1" applyBorder="1" applyAlignment="1" applyProtection="1">
      <alignment horizontal="center" vertical="center" shrinkToFit="1"/>
    </xf>
    <xf numFmtId="0" fontId="53" fillId="2" borderId="59" xfId="1" applyFont="1" applyFill="1" applyBorder="1" applyAlignment="1" applyProtection="1">
      <alignment horizontal="left" vertical="center" shrinkToFit="1"/>
      <protection locked="0"/>
    </xf>
    <xf numFmtId="0" fontId="27" fillId="2" borderId="59" xfId="0" applyFont="1" applyFill="1" applyBorder="1" applyAlignment="1" applyProtection="1">
      <alignment horizontal="center"/>
    </xf>
    <xf numFmtId="0" fontId="22" fillId="2" borderId="59" xfId="1" applyFont="1" applyFill="1" applyBorder="1" applyAlignment="1" applyProtection="1">
      <alignment horizontal="left" vertical="center" shrinkToFit="1"/>
      <protection locked="0"/>
    </xf>
    <xf numFmtId="0" fontId="29" fillId="2" borderId="16" xfId="0" applyFont="1" applyFill="1" applyBorder="1" applyAlignment="1" applyProtection="1">
      <alignment vertical="center"/>
    </xf>
    <xf numFmtId="0" fontId="29" fillId="2" borderId="4" xfId="0" applyFont="1" applyFill="1" applyBorder="1" applyAlignment="1" applyProtection="1">
      <alignment vertical="center"/>
    </xf>
    <xf numFmtId="0" fontId="53" fillId="2" borderId="4" xfId="0" applyFont="1" applyFill="1" applyBorder="1" applyAlignment="1" applyProtection="1">
      <alignment horizontal="left" vertical="center" shrinkToFit="1"/>
      <protection locked="0"/>
    </xf>
    <xf numFmtId="0" fontId="53" fillId="2" borderId="5" xfId="0" applyFont="1" applyFill="1" applyBorder="1" applyAlignment="1" applyProtection="1">
      <alignment horizontal="left" vertical="center" shrinkToFit="1"/>
      <protection locked="0"/>
    </xf>
    <xf numFmtId="0" fontId="29" fillId="2" borderId="18" xfId="0" applyFont="1" applyFill="1" applyBorder="1" applyAlignment="1" applyProtection="1">
      <alignment horizontal="center" shrinkToFit="1"/>
    </xf>
    <xf numFmtId="0" fontId="53" fillId="2" borderId="18" xfId="0" applyFont="1" applyFill="1" applyBorder="1" applyAlignment="1" applyProtection="1">
      <alignment horizontal="center"/>
      <protection locked="0"/>
    </xf>
    <xf numFmtId="40" fontId="53" fillId="2" borderId="18" xfId="2" applyNumberFormat="1" applyFont="1" applyFill="1" applyBorder="1" applyAlignment="1" applyProtection="1">
      <alignment horizontal="center" vertical="center" shrinkToFit="1"/>
      <protection locked="0"/>
    </xf>
    <xf numFmtId="0" fontId="29" fillId="2" borderId="0" xfId="0" applyFont="1" applyFill="1" applyBorder="1" applyAlignment="1" applyProtection="1">
      <alignment horizontal="right"/>
    </xf>
    <xf numFmtId="177" fontId="53" fillId="2" borderId="0" xfId="0" applyNumberFormat="1" applyFont="1" applyFill="1" applyBorder="1" applyAlignment="1" applyProtection="1">
      <alignment horizontal="left" vertical="center" shrinkToFit="1"/>
      <protection locked="0"/>
    </xf>
    <xf numFmtId="0" fontId="29" fillId="0" borderId="23" xfId="0" applyFont="1" applyBorder="1" applyAlignment="1" applyProtection="1">
      <alignment vertical="top"/>
    </xf>
    <xf numFmtId="0" fontId="29" fillId="0" borderId="8" xfId="0" applyFont="1" applyBorder="1" applyAlignment="1" applyProtection="1">
      <alignment vertical="top"/>
    </xf>
    <xf numFmtId="176" fontId="53" fillId="2" borderId="8" xfId="0" applyNumberFormat="1" applyFont="1" applyFill="1" applyBorder="1" applyAlignment="1" applyProtection="1">
      <alignment horizontal="center" vertical="center" shrinkToFit="1"/>
      <protection locked="0"/>
    </xf>
    <xf numFmtId="0" fontId="29" fillId="2" borderId="18" xfId="0" applyFont="1" applyFill="1" applyBorder="1" applyAlignment="1" applyProtection="1">
      <alignment horizontal="right"/>
    </xf>
    <xf numFmtId="176" fontId="64" fillId="0" borderId="90" xfId="0" applyNumberFormat="1" applyFont="1" applyFill="1" applyBorder="1" applyAlignment="1" applyProtection="1">
      <alignment horizontal="center" vertical="center" shrinkToFit="1"/>
    </xf>
    <xf numFmtId="0" fontId="29" fillId="0" borderId="24" xfId="0" applyFont="1" applyFill="1" applyBorder="1" applyAlignment="1" applyProtection="1">
      <alignment horizontal="right"/>
    </xf>
    <xf numFmtId="177" fontId="53" fillId="0" borderId="24" xfId="0" applyNumberFormat="1" applyFont="1" applyFill="1" applyBorder="1" applyAlignment="1" applyProtection="1">
      <alignment horizontal="left" vertical="center" shrinkToFit="1"/>
      <protection locked="0"/>
    </xf>
    <xf numFmtId="0" fontId="26" fillId="0" borderId="3" xfId="0" applyFont="1" applyFill="1" applyBorder="1" applyAlignment="1" applyProtection="1">
      <alignment horizontal="center" vertical="center" wrapText="1"/>
      <protection locked="0"/>
    </xf>
    <xf numFmtId="176" fontId="64" fillId="0" borderId="100" xfId="0" applyNumberFormat="1" applyFont="1" applyFill="1" applyBorder="1" applyAlignment="1" applyProtection="1">
      <alignment horizontal="center" vertical="center" shrinkToFit="1"/>
    </xf>
    <xf numFmtId="0" fontId="64" fillId="0" borderId="90" xfId="0" applyFont="1" applyFill="1" applyBorder="1" applyAlignment="1" applyProtection="1">
      <alignment horizontal="center" shrinkToFit="1"/>
    </xf>
    <xf numFmtId="40" fontId="64" fillId="0" borderId="90" xfId="2" applyNumberFormat="1" applyFont="1" applyFill="1" applyBorder="1" applyAlignment="1" applyProtection="1">
      <alignment horizontal="center" vertical="center" shrinkToFit="1"/>
    </xf>
    <xf numFmtId="0" fontId="29" fillId="0" borderId="11" xfId="0" applyFont="1" applyFill="1" applyBorder="1" applyAlignment="1" applyProtection="1">
      <alignment vertical="center"/>
    </xf>
    <xf numFmtId="0" fontId="29" fillId="0" borderId="0" xfId="0" applyFont="1" applyFill="1" applyBorder="1" applyAlignment="1" applyProtection="1">
      <alignment vertical="center"/>
    </xf>
    <xf numFmtId="0" fontId="53" fillId="0" borderId="0" xfId="0" applyFont="1" applyFill="1" applyBorder="1" applyAlignment="1" applyProtection="1">
      <alignment horizontal="left" vertical="center" shrinkToFit="1"/>
      <protection locked="0"/>
    </xf>
    <xf numFmtId="0" fontId="53" fillId="0" borderId="7" xfId="0" applyFont="1" applyFill="1" applyBorder="1" applyAlignment="1" applyProtection="1">
      <alignment horizontal="left" vertical="center" shrinkToFit="1"/>
      <protection locked="0"/>
    </xf>
    <xf numFmtId="0" fontId="63" fillId="0" borderId="101" xfId="0" applyFont="1" applyFill="1" applyBorder="1" applyAlignment="1" applyProtection="1">
      <alignment vertical="top"/>
    </xf>
    <xf numFmtId="0" fontId="63" fillId="0" borderId="90" xfId="0" applyFont="1" applyFill="1" applyBorder="1" applyAlignment="1" applyProtection="1">
      <alignment vertical="top"/>
    </xf>
    <xf numFmtId="0" fontId="63" fillId="0" borderId="90" xfId="0" applyFont="1" applyFill="1" applyBorder="1" applyAlignment="1" applyProtection="1">
      <alignment horizontal="center"/>
    </xf>
    <xf numFmtId="0" fontId="53" fillId="0" borderId="157" xfId="1" applyFont="1" applyFill="1" applyBorder="1" applyAlignment="1" applyProtection="1">
      <alignment horizontal="left" vertical="center" shrinkToFit="1"/>
      <protection locked="0"/>
    </xf>
    <xf numFmtId="0" fontId="53" fillId="0" borderId="158" xfId="1" applyFont="1" applyFill="1" applyBorder="1" applyAlignment="1" applyProtection="1">
      <alignment horizontal="left" vertical="center" shrinkToFit="1"/>
      <protection locked="0"/>
    </xf>
    <xf numFmtId="0" fontId="53" fillId="0" borderId="159" xfId="1" applyFont="1" applyFill="1" applyBorder="1" applyAlignment="1" applyProtection="1">
      <alignment horizontal="left" vertical="center" shrinkToFit="1"/>
      <protection locked="0"/>
    </xf>
    <xf numFmtId="0" fontId="27" fillId="0" borderId="104" xfId="0" applyFont="1" applyFill="1" applyBorder="1" applyAlignment="1" applyProtection="1">
      <alignment horizontal="center"/>
    </xf>
    <xf numFmtId="0" fontId="37" fillId="0" borderId="11"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top" wrapText="1"/>
      <protection locked="0"/>
    </xf>
    <xf numFmtId="0" fontId="37" fillId="0" borderId="7" xfId="0" applyFont="1" applyFill="1" applyBorder="1" applyAlignment="1" applyProtection="1">
      <alignment horizontal="left" vertical="top" wrapText="1"/>
      <protection locked="0"/>
    </xf>
    <xf numFmtId="0" fontId="37" fillId="0" borderId="63" xfId="0" applyFont="1" applyFill="1" applyBorder="1" applyAlignment="1" applyProtection="1">
      <alignment horizontal="left" vertical="top" wrapText="1"/>
      <protection locked="0"/>
    </xf>
    <xf numFmtId="0" fontId="37" fillId="0" borderId="18" xfId="0" applyFont="1" applyFill="1" applyBorder="1" applyAlignment="1" applyProtection="1">
      <alignment horizontal="left" vertical="top" wrapText="1"/>
      <protection locked="0"/>
    </xf>
    <xf numFmtId="0" fontId="37" fillId="0" borderId="64" xfId="0" applyFont="1" applyFill="1" applyBorder="1" applyAlignment="1" applyProtection="1">
      <alignment horizontal="left" vertical="top" wrapText="1"/>
      <protection locked="0"/>
    </xf>
    <xf numFmtId="0" fontId="29" fillId="0" borderId="90" xfId="0" applyFont="1" applyFill="1" applyBorder="1" applyAlignment="1" applyProtection="1">
      <alignment horizontal="right"/>
    </xf>
    <xf numFmtId="176" fontId="53" fillId="0" borderId="90" xfId="0" applyNumberFormat="1" applyFont="1" applyFill="1" applyBorder="1" applyAlignment="1" applyProtection="1">
      <alignment horizontal="left" vertical="center" shrinkToFit="1"/>
      <protection locked="0"/>
    </xf>
    <xf numFmtId="0" fontId="27" fillId="0" borderId="67"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68"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7" xfId="0" applyFont="1" applyFill="1" applyBorder="1" applyAlignment="1" applyProtection="1">
      <alignment horizontal="left" vertical="top" wrapText="1"/>
      <protection locked="0"/>
    </xf>
    <xf numFmtId="0" fontId="27" fillId="0" borderId="63" xfId="0" applyFont="1" applyFill="1" applyBorder="1" applyAlignment="1" applyProtection="1">
      <alignment horizontal="left" vertical="top" wrapText="1"/>
      <protection locked="0"/>
    </xf>
    <xf numFmtId="0" fontId="27" fillId="0" borderId="18" xfId="0" applyFont="1" applyFill="1" applyBorder="1" applyAlignment="1" applyProtection="1">
      <alignment horizontal="left" vertical="top" wrapText="1"/>
      <protection locked="0"/>
    </xf>
    <xf numFmtId="0" fontId="27" fillId="0" borderId="64" xfId="0" applyFont="1" applyFill="1" applyBorder="1" applyAlignment="1" applyProtection="1">
      <alignment horizontal="left" vertical="top" wrapText="1"/>
      <protection locked="0"/>
    </xf>
    <xf numFmtId="0" fontId="53" fillId="0" borderId="156" xfId="1" applyFont="1" applyFill="1" applyBorder="1" applyAlignment="1" applyProtection="1">
      <alignment horizontal="left" vertical="center" shrinkToFit="1"/>
      <protection locked="0"/>
    </xf>
    <xf numFmtId="0" fontId="41" fillId="0" borderId="90" xfId="0" applyFont="1" applyFill="1" applyBorder="1" applyAlignment="1" applyProtection="1">
      <alignment horizontal="center" shrinkToFit="1"/>
    </xf>
    <xf numFmtId="0" fontId="29" fillId="0" borderId="101" xfId="0" applyFont="1" applyFill="1" applyBorder="1" applyAlignment="1" applyProtection="1">
      <alignment vertical="top"/>
    </xf>
    <xf numFmtId="0" fontId="29" fillId="0" borderId="90" xfId="0" applyFont="1" applyFill="1" applyBorder="1" applyAlignment="1" applyProtection="1">
      <alignment vertical="top"/>
    </xf>
    <xf numFmtId="0" fontId="53" fillId="0" borderId="90" xfId="0" applyFont="1" applyFill="1" applyBorder="1" applyAlignment="1" applyProtection="1">
      <alignment horizontal="left"/>
      <protection locked="0"/>
    </xf>
    <xf numFmtId="0" fontId="29" fillId="0" borderId="90" xfId="0" applyFont="1" applyFill="1" applyBorder="1" applyAlignment="1" applyProtection="1">
      <alignment horizontal="center" shrinkToFit="1"/>
    </xf>
    <xf numFmtId="40" fontId="53" fillId="0" borderId="90" xfId="2" applyNumberFormat="1" applyFont="1" applyFill="1" applyBorder="1" applyAlignment="1" applyProtection="1">
      <alignment horizontal="left" vertical="center" shrinkToFit="1"/>
      <protection locked="0"/>
    </xf>
    <xf numFmtId="0" fontId="37" fillId="0" borderId="59" xfId="1" applyFont="1" applyFill="1" applyBorder="1" applyAlignment="1" applyProtection="1">
      <alignment horizontal="left" vertical="center" shrinkToFit="1"/>
      <protection locked="0"/>
    </xf>
    <xf numFmtId="0" fontId="53" fillId="0" borderId="11"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center"/>
    </xf>
    <xf numFmtId="0" fontId="38" fillId="0" borderId="20" xfId="0" applyFont="1" applyFill="1" applyBorder="1" applyAlignment="1" applyProtection="1">
      <alignment horizontal="right" vertical="center"/>
    </xf>
    <xf numFmtId="0" fontId="38" fillId="0" borderId="19" xfId="0" applyFont="1" applyFill="1" applyBorder="1" applyAlignment="1" applyProtection="1">
      <alignment horizontal="right" vertical="center"/>
    </xf>
    <xf numFmtId="0" fontId="38" fillId="0" borderId="21" xfId="0" applyFont="1" applyFill="1" applyBorder="1" applyAlignment="1" applyProtection="1">
      <alignment horizontal="right" vertical="center"/>
    </xf>
    <xf numFmtId="40" fontId="22" fillId="0" borderId="91" xfId="2" applyNumberFormat="1" applyFont="1" applyFill="1" applyBorder="1" applyAlignment="1" applyProtection="1">
      <alignment horizontal="center" vertical="center" shrinkToFit="1"/>
    </xf>
    <xf numFmtId="40" fontId="22" fillId="0" borderId="92" xfId="2" applyNumberFormat="1" applyFont="1" applyFill="1" applyBorder="1" applyAlignment="1" applyProtection="1">
      <alignment horizontal="center" vertical="center" shrinkToFit="1"/>
    </xf>
    <xf numFmtId="0" fontId="22" fillId="0" borderId="91" xfId="0" applyFont="1" applyFill="1" applyBorder="1" applyAlignment="1" applyProtection="1">
      <alignment horizontal="center" shrinkToFit="1"/>
    </xf>
    <xf numFmtId="0" fontId="22" fillId="0" borderId="92" xfId="0" applyFont="1" applyFill="1" applyBorder="1" applyAlignment="1" applyProtection="1">
      <alignment horizontal="center" shrinkToFit="1"/>
    </xf>
    <xf numFmtId="176" fontId="22" fillId="0" borderId="91" xfId="0" applyNumberFormat="1" applyFont="1" applyFill="1" applyBorder="1" applyAlignment="1" applyProtection="1">
      <alignment horizontal="center" vertical="center" shrinkToFit="1"/>
    </xf>
    <xf numFmtId="176" fontId="22" fillId="0" borderId="163" xfId="0" applyNumberFormat="1" applyFont="1" applyFill="1" applyBorder="1" applyAlignment="1" applyProtection="1">
      <alignment horizontal="center" vertical="center" shrinkToFit="1"/>
    </xf>
    <xf numFmtId="0" fontId="62" fillId="0" borderId="162" xfId="0" applyFont="1" applyFill="1" applyBorder="1" applyAlignment="1" applyProtection="1">
      <alignment vertical="top"/>
    </xf>
    <xf numFmtId="0" fontId="62" fillId="0" borderId="92" xfId="0" applyFont="1" applyFill="1" applyBorder="1" applyAlignment="1" applyProtection="1">
      <alignment vertical="top"/>
    </xf>
    <xf numFmtId="176" fontId="22" fillId="0" borderId="72" xfId="0" applyNumberFormat="1" applyFont="1" applyFill="1" applyBorder="1" applyAlignment="1" applyProtection="1">
      <alignment horizontal="center" vertical="center" shrinkToFit="1"/>
    </xf>
    <xf numFmtId="176" fontId="22" fillId="0" borderId="92" xfId="0" applyNumberFormat="1" applyFont="1" applyFill="1" applyBorder="1" applyAlignment="1" applyProtection="1">
      <alignment horizontal="center" vertical="center" shrinkToFit="1"/>
    </xf>
    <xf numFmtId="0" fontId="62" fillId="0" borderId="91" xfId="0" applyFont="1" applyFill="1" applyBorder="1" applyAlignment="1" applyProtection="1">
      <alignment horizontal="center"/>
    </xf>
    <xf numFmtId="0" fontId="62" fillId="0" borderId="72" xfId="0" applyFont="1" applyFill="1" applyBorder="1" applyAlignment="1" applyProtection="1">
      <alignment horizontal="center"/>
    </xf>
    <xf numFmtId="0" fontId="62" fillId="0" borderId="92" xfId="0" applyFont="1" applyFill="1" applyBorder="1" applyAlignment="1" applyProtection="1">
      <alignment horizontal="center"/>
    </xf>
    <xf numFmtId="0" fontId="62" fillId="0" borderId="91" xfId="0" applyFont="1" applyFill="1" applyBorder="1" applyAlignment="1" applyProtection="1">
      <alignment vertical="top"/>
    </xf>
    <xf numFmtId="0" fontId="29" fillId="0" borderId="91" xfId="0" applyFont="1" applyFill="1" applyBorder="1" applyAlignment="1" applyProtection="1">
      <alignment horizontal="center" shrinkToFit="1"/>
    </xf>
    <xf numFmtId="0" fontId="29" fillId="0" borderId="92" xfId="0" applyFont="1" applyFill="1" applyBorder="1" applyAlignment="1" applyProtection="1">
      <alignment horizontal="center" shrinkToFit="1"/>
    </xf>
    <xf numFmtId="0" fontId="53" fillId="0" borderId="91" xfId="0" applyFont="1" applyFill="1" applyBorder="1" applyAlignment="1" applyProtection="1">
      <alignment horizontal="left"/>
      <protection locked="0"/>
    </xf>
    <xf numFmtId="0" fontId="53" fillId="0" borderId="92" xfId="0" applyFont="1" applyFill="1" applyBorder="1" applyAlignment="1" applyProtection="1">
      <alignment horizontal="left"/>
      <protection locked="0"/>
    </xf>
    <xf numFmtId="40" fontId="53" fillId="0" borderId="91" xfId="2" applyNumberFormat="1" applyFont="1" applyFill="1" applyBorder="1" applyAlignment="1" applyProtection="1">
      <alignment horizontal="left" vertical="center" shrinkToFit="1"/>
      <protection locked="0"/>
    </xf>
    <xf numFmtId="40" fontId="53" fillId="0" borderId="92" xfId="2" applyNumberFormat="1" applyFont="1" applyFill="1" applyBorder="1" applyAlignment="1" applyProtection="1">
      <alignment horizontal="left" vertical="center" shrinkToFit="1"/>
      <protection locked="0"/>
    </xf>
    <xf numFmtId="0" fontId="37" fillId="0" borderId="67" xfId="0" applyFont="1" applyFill="1" applyBorder="1" applyAlignment="1" applyProtection="1">
      <alignment horizontal="left" vertical="top" wrapText="1"/>
      <protection locked="0"/>
    </xf>
    <xf numFmtId="0" fontId="37" fillId="0" borderId="13" xfId="0" applyFont="1" applyFill="1" applyBorder="1" applyAlignment="1" applyProtection="1">
      <alignment horizontal="left" vertical="top" wrapText="1"/>
      <protection locked="0"/>
    </xf>
    <xf numFmtId="0" fontId="37" fillId="0" borderId="68" xfId="0" applyFont="1" applyFill="1" applyBorder="1" applyAlignment="1" applyProtection="1">
      <alignment horizontal="left" vertical="top" wrapText="1"/>
      <protection locked="0"/>
    </xf>
    <xf numFmtId="0" fontId="22" fillId="0" borderId="156" xfId="1" applyFont="1" applyFill="1" applyBorder="1" applyAlignment="1" applyProtection="1">
      <alignment horizontal="left" vertical="center" shrinkToFit="1"/>
      <protection locked="0"/>
    </xf>
    <xf numFmtId="0" fontId="27" fillId="0" borderId="156" xfId="0" applyFont="1" applyFill="1" applyBorder="1" applyAlignment="1" applyProtection="1">
      <alignment horizontal="center"/>
    </xf>
    <xf numFmtId="0" fontId="61" fillId="0" borderId="59" xfId="1" applyFont="1" applyFill="1" applyBorder="1" applyAlignment="1" applyProtection="1">
      <alignment horizontal="left" vertical="center" shrinkToFit="1"/>
      <protection locked="0"/>
    </xf>
    <xf numFmtId="0" fontId="26" fillId="0" borderId="9" xfId="0" applyFont="1" applyFill="1" applyBorder="1" applyAlignment="1" applyProtection="1">
      <alignment horizontal="center" vertical="center" wrapText="1"/>
      <protection locked="0"/>
    </xf>
    <xf numFmtId="0" fontId="26" fillId="0" borderId="56" xfId="0" applyFont="1" applyFill="1" applyBorder="1" applyAlignment="1" applyProtection="1">
      <alignment horizontal="center" vertical="center" wrapText="1"/>
      <protection locked="0"/>
    </xf>
    <xf numFmtId="0" fontId="26" fillId="0" borderId="57"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right" vertical="center"/>
    </xf>
    <xf numFmtId="0" fontId="33" fillId="0" borderId="61" xfId="0" applyFont="1" applyFill="1" applyBorder="1" applyAlignment="1" applyProtection="1">
      <alignment horizontal="right" vertical="center"/>
    </xf>
    <xf numFmtId="0" fontId="33" fillId="0" borderId="62" xfId="0" applyFont="1" applyFill="1" applyBorder="1" applyAlignment="1" applyProtection="1">
      <alignment horizontal="right" vertical="center"/>
    </xf>
    <xf numFmtId="0" fontId="29" fillId="0" borderId="162" xfId="0" applyFont="1" applyFill="1" applyBorder="1" applyAlignment="1" applyProtection="1">
      <alignment vertical="top"/>
    </xf>
    <xf numFmtId="0" fontId="29" fillId="0" borderId="92" xfId="0" applyFont="1" applyFill="1" applyBorder="1" applyAlignment="1" applyProtection="1">
      <alignment vertical="top"/>
    </xf>
    <xf numFmtId="176" fontId="53" fillId="0" borderId="91" xfId="0" applyNumberFormat="1" applyFont="1" applyFill="1" applyBorder="1" applyAlignment="1" applyProtection="1">
      <alignment horizontal="left" vertical="center" shrinkToFit="1"/>
      <protection locked="0"/>
    </xf>
    <xf numFmtId="176" fontId="53" fillId="0" borderId="72" xfId="0" applyNumberFormat="1" applyFont="1" applyFill="1" applyBorder="1" applyAlignment="1" applyProtection="1">
      <alignment horizontal="left" vertical="center" shrinkToFit="1"/>
      <protection locked="0"/>
    </xf>
    <xf numFmtId="176" fontId="53" fillId="0" borderId="92" xfId="0" applyNumberFormat="1" applyFont="1" applyFill="1" applyBorder="1" applyAlignment="1" applyProtection="1">
      <alignment horizontal="left" vertical="center" shrinkToFit="1"/>
      <protection locked="0"/>
    </xf>
    <xf numFmtId="0" fontId="29" fillId="0" borderId="91" xfId="0" applyFont="1" applyFill="1" applyBorder="1" applyAlignment="1" applyProtection="1">
      <alignment horizontal="right"/>
    </xf>
    <xf numFmtId="0" fontId="29" fillId="0" borderId="72" xfId="0" applyFont="1" applyFill="1" applyBorder="1" applyAlignment="1" applyProtection="1">
      <alignment horizontal="right"/>
    </xf>
    <xf numFmtId="0" fontId="29" fillId="0" borderId="92" xfId="0" applyFont="1" applyFill="1" applyBorder="1" applyAlignment="1" applyProtection="1">
      <alignment horizontal="right"/>
    </xf>
    <xf numFmtId="0" fontId="27" fillId="0" borderId="157" xfId="0" applyFont="1" applyFill="1" applyBorder="1" applyAlignment="1" applyProtection="1">
      <alignment horizontal="center"/>
    </xf>
    <xf numFmtId="0" fontId="27" fillId="0" borderId="159" xfId="0" applyFont="1" applyFill="1" applyBorder="1" applyAlignment="1" applyProtection="1">
      <alignment horizontal="center"/>
    </xf>
    <xf numFmtId="0" fontId="29" fillId="0" borderId="161" xfId="0" applyFont="1" applyFill="1" applyBorder="1" applyAlignment="1" applyProtection="1">
      <alignment vertical="center"/>
    </xf>
    <xf numFmtId="0" fontId="29" fillId="0" borderId="81" xfId="0" applyFont="1" applyFill="1" applyBorder="1" applyAlignment="1" applyProtection="1">
      <alignment vertical="center"/>
    </xf>
    <xf numFmtId="0" fontId="53" fillId="0" borderId="81" xfId="0" applyFont="1" applyFill="1" applyBorder="1" applyAlignment="1" applyProtection="1">
      <alignment horizontal="left" vertical="center" shrinkToFit="1"/>
      <protection locked="0"/>
    </xf>
    <xf numFmtId="0" fontId="53" fillId="0" borderId="160" xfId="0" applyFont="1" applyFill="1" applyBorder="1" applyAlignment="1" applyProtection="1">
      <alignment horizontal="left" vertical="center" shrinkToFit="1"/>
      <protection locked="0"/>
    </xf>
    <xf numFmtId="0" fontId="14" fillId="2" borderId="20" xfId="0" applyFont="1" applyFill="1" applyBorder="1" applyAlignment="1" applyProtection="1">
      <alignment horizontal="right" vertical="center"/>
    </xf>
    <xf numFmtId="0" fontId="14" fillId="2" borderId="19" xfId="0" applyFont="1" applyFill="1" applyBorder="1" applyAlignment="1" applyProtection="1">
      <alignment horizontal="right" vertical="center"/>
    </xf>
    <xf numFmtId="0" fontId="14" fillId="2" borderId="21" xfId="0" applyFont="1" applyFill="1" applyBorder="1" applyAlignment="1" applyProtection="1">
      <alignment horizontal="right" vertical="center"/>
    </xf>
    <xf numFmtId="0" fontId="24" fillId="0" borderId="156" xfId="1" applyFont="1" applyFill="1" applyBorder="1" applyAlignment="1" applyProtection="1">
      <alignment horizontal="left" vertical="center" shrinkToFit="1"/>
      <protection locked="0"/>
    </xf>
    <xf numFmtId="40" fontId="41" fillId="0" borderId="91" xfId="2" applyNumberFormat="1" applyFont="1" applyFill="1" applyBorder="1" applyAlignment="1" applyProtection="1">
      <alignment horizontal="center" vertical="center" shrinkToFit="1"/>
    </xf>
    <xf numFmtId="40" fontId="41" fillId="0" borderId="92" xfId="2" applyNumberFormat="1" applyFont="1" applyFill="1" applyBorder="1" applyAlignment="1" applyProtection="1">
      <alignment horizontal="center" vertical="center" shrinkToFit="1"/>
    </xf>
    <xf numFmtId="0" fontId="41" fillId="0" borderId="91" xfId="0" applyFont="1" applyFill="1" applyBorder="1" applyAlignment="1" applyProtection="1">
      <alignment horizontal="center" shrinkToFit="1"/>
    </xf>
    <xf numFmtId="0" fontId="41" fillId="0" borderId="92" xfId="0" applyFont="1" applyFill="1" applyBorder="1" applyAlignment="1" applyProtection="1">
      <alignment horizontal="center" shrinkToFit="1"/>
    </xf>
    <xf numFmtId="0" fontId="29" fillId="0" borderId="91" xfId="0" applyFont="1" applyFill="1" applyBorder="1" applyAlignment="1" applyProtection="1">
      <alignment vertical="top"/>
    </xf>
    <xf numFmtId="176" fontId="41" fillId="0" borderId="91" xfId="0" applyNumberFormat="1" applyFont="1" applyFill="1" applyBorder="1" applyAlignment="1" applyProtection="1">
      <alignment horizontal="center" vertical="center" shrinkToFit="1"/>
    </xf>
    <xf numFmtId="176" fontId="41" fillId="0" borderId="72" xfId="0" applyNumberFormat="1" applyFont="1" applyFill="1" applyBorder="1" applyAlignment="1" applyProtection="1">
      <alignment horizontal="center" vertical="center" shrinkToFit="1"/>
    </xf>
    <xf numFmtId="176" fontId="41" fillId="0" borderId="92" xfId="0" applyNumberFormat="1" applyFont="1" applyFill="1" applyBorder="1" applyAlignment="1" applyProtection="1">
      <alignment horizontal="center" vertical="center" shrinkToFit="1"/>
    </xf>
    <xf numFmtId="0" fontId="33" fillId="0" borderId="91" xfId="0" applyFont="1" applyFill="1" applyBorder="1" applyAlignment="1" applyProtection="1">
      <alignment horizontal="center" shrinkToFit="1"/>
    </xf>
    <xf numFmtId="0" fontId="33" fillId="0" borderId="92" xfId="0" applyFont="1" applyFill="1" applyBorder="1" applyAlignment="1" applyProtection="1">
      <alignment horizontal="center" shrinkToFit="1"/>
    </xf>
    <xf numFmtId="0" fontId="29" fillId="0" borderId="91" xfId="0" applyFont="1" applyFill="1" applyBorder="1" applyAlignment="1" applyProtection="1">
      <alignment horizontal="center"/>
    </xf>
    <xf numFmtId="0" fontId="29" fillId="0" borderId="72" xfId="0" applyFont="1" applyFill="1" applyBorder="1" applyAlignment="1" applyProtection="1">
      <alignment horizontal="center"/>
    </xf>
    <xf numFmtId="0" fontId="29" fillId="0" borderId="92" xfId="0" applyFont="1" applyFill="1" applyBorder="1" applyAlignment="1" applyProtection="1">
      <alignment horizontal="center"/>
    </xf>
    <xf numFmtId="176" fontId="41" fillId="0" borderId="163" xfId="0" applyNumberFormat="1" applyFont="1" applyFill="1" applyBorder="1" applyAlignment="1" applyProtection="1">
      <alignment horizontal="center" vertical="center" shrinkToFit="1"/>
    </xf>
  </cellXfs>
  <cellStyles count="5">
    <cellStyle name="ハイパーリンク" xfId="1" builtinId="8"/>
    <cellStyle name="メモ" xfId="4" builtinId="10"/>
    <cellStyle name="桁区切り" xfId="2" builtinId="6"/>
    <cellStyle name="標準" xfId="0" builtinId="0"/>
    <cellStyle name="標準 2" xfId="3"/>
  </cellStyles>
  <dxfs count="334">
    <dxf>
      <fill>
        <patternFill>
          <bgColor rgb="FFFFFF00"/>
        </patternFill>
      </fill>
    </dxf>
    <dxf>
      <font>
        <u/>
        <color rgb="FFFF0000"/>
      </font>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b/>
        <i val="0"/>
        <color rgb="FFFF0000"/>
      </font>
      <fill>
        <patternFill>
          <bgColor rgb="FFFFFF00"/>
        </patternFill>
      </fill>
    </dxf>
    <dxf>
      <font>
        <condense val="0"/>
        <extend val="0"/>
        <color indexed="8"/>
      </font>
      <fill>
        <patternFill>
          <bgColor indexed="34"/>
        </patternFill>
      </fill>
    </dxf>
    <dxf>
      <fill>
        <patternFill>
          <bgColor rgb="FFFFFF00"/>
        </patternFill>
      </fill>
    </dxf>
    <dxf>
      <font>
        <u/>
        <color rgb="FFFF0000"/>
      </font>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b/>
        <i val="0"/>
        <color rgb="FFFF0000"/>
      </font>
      <fill>
        <patternFill>
          <bgColor rgb="FFFFFF00"/>
        </patternFill>
      </fill>
    </dxf>
    <dxf>
      <font>
        <condense val="0"/>
        <extend val="0"/>
        <color indexed="8"/>
      </font>
      <fill>
        <patternFill>
          <bgColor indexed="34"/>
        </patternFill>
      </fill>
    </dxf>
    <dxf>
      <fill>
        <patternFill>
          <bgColor rgb="FFFFFF00"/>
        </patternFill>
      </fill>
    </dxf>
    <dxf>
      <font>
        <u/>
        <color rgb="FFFF0000"/>
      </font>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b/>
        <i val="0"/>
        <color rgb="FFFF0000"/>
      </font>
      <fill>
        <patternFill>
          <bgColor rgb="FFFFFF00"/>
        </patternFill>
      </fill>
    </dxf>
    <dxf>
      <font>
        <condense val="0"/>
        <extend val="0"/>
        <color indexed="8"/>
      </font>
      <fill>
        <patternFill>
          <bgColor indexed="34"/>
        </patternFill>
      </fill>
    </dxf>
    <dxf>
      <fill>
        <patternFill>
          <bgColor rgb="FFFFFF00"/>
        </patternFill>
      </fill>
    </dxf>
    <dxf>
      <font>
        <u/>
        <color rgb="FFFF0000"/>
      </font>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u val="none"/>
        <color theme="1"/>
      </font>
      <fill>
        <patternFill patternType="none">
          <bgColor auto="1"/>
        </patternFill>
      </fill>
    </dxf>
    <dxf>
      <font>
        <b/>
        <i val="0"/>
        <color rgb="FFFF0000"/>
      </font>
      <fill>
        <patternFill>
          <bgColor rgb="FFFFFF00"/>
        </patternFill>
      </fill>
    </dxf>
    <dxf>
      <font>
        <condense val="0"/>
        <extend val="0"/>
        <color indexed="8"/>
      </font>
      <fill>
        <patternFill>
          <bgColor indexed="34"/>
        </patternFill>
      </fill>
    </dxf>
    <dxf>
      <font>
        <u/>
        <color rgb="FFFF0000"/>
      </font>
      <fill>
        <patternFill>
          <bgColor rgb="FFFFFF00"/>
        </patternFill>
      </fill>
    </dxf>
    <dxf>
      <font>
        <u val="none"/>
        <color theme="1"/>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lor rgb="FFFF0000"/>
      </font>
      <fill>
        <patternFill>
          <bgColor rgb="FFFFFF00"/>
        </patternFill>
      </fill>
    </dxf>
    <dxf>
      <font>
        <condense val="0"/>
        <extend val="0"/>
        <color indexed="8"/>
      </font>
      <fill>
        <patternFill>
          <bgColor indexed="34"/>
        </patternFill>
      </fill>
    </dxf>
    <dxf>
      <font>
        <b val="0"/>
        <i val="0"/>
        <color auto="1"/>
        <name val="ＭＳ Ｐゴシック"/>
        <scheme val="none"/>
      </font>
      <fill>
        <patternFill patternType="none">
          <bgColor indexed="65"/>
        </patternFill>
      </fill>
    </dxf>
    <dxf>
      <font>
        <b val="0"/>
        <i val="0"/>
        <color auto="1"/>
        <name val="ＭＳ Ｐゴシック"/>
        <scheme val="none"/>
      </font>
      <fill>
        <patternFill patternType="none">
          <bgColor indexed="65"/>
        </patternFill>
      </fill>
    </dxf>
    <dxf>
      <font>
        <b val="0"/>
        <i val="0"/>
        <color auto="1"/>
        <name val="ＭＳ Ｐゴシック"/>
        <scheme val="none"/>
      </font>
      <fill>
        <patternFill patternType="none">
          <bgColor indexed="65"/>
        </patternFill>
      </fill>
    </dxf>
    <dxf>
      <font>
        <b val="0"/>
        <i val="0"/>
        <color theme="1"/>
        <name val="ＭＳ Ｐゴシック"/>
        <scheme val="none"/>
      </font>
      <fill>
        <patternFill patternType="none">
          <bgColor indexed="65"/>
        </patternFill>
      </fill>
    </dxf>
    <dxf>
      <fill>
        <patternFill>
          <bgColor theme="0"/>
        </patternFill>
      </fill>
    </dxf>
    <dxf>
      <font>
        <condense val="0"/>
        <extend val="0"/>
        <color indexed="10"/>
      </font>
      <fill>
        <patternFill>
          <bgColor indexed="34"/>
        </patternFill>
      </fill>
    </dxf>
    <dxf>
      <font>
        <condense val="0"/>
        <extend val="0"/>
        <color indexed="12"/>
      </font>
    </dxf>
    <dxf>
      <font>
        <condense val="0"/>
        <extend val="0"/>
        <color indexed="10"/>
      </font>
      <fill>
        <patternFill>
          <bgColor indexed="34"/>
        </patternFill>
      </fill>
    </dxf>
    <dxf>
      <font>
        <b/>
        <i val="0"/>
        <color rgb="FFFF0000"/>
      </font>
      <fill>
        <patternFill>
          <bgColor rgb="FFFFFF00"/>
        </patternFill>
      </fill>
    </dxf>
    <dxf>
      <font>
        <condense val="0"/>
        <extend val="0"/>
        <color indexed="10"/>
      </font>
      <fill>
        <patternFill>
          <bgColor indexed="34"/>
        </patternFill>
      </fill>
    </dxf>
    <dxf>
      <font>
        <b/>
        <i val="0"/>
        <color rgb="FFFF0000"/>
      </font>
      <fill>
        <patternFill>
          <bgColor rgb="FFFFFF00"/>
        </patternFill>
      </fill>
    </dxf>
    <dxf>
      <font>
        <condense val="0"/>
        <extend val="0"/>
        <color indexed="10"/>
      </font>
      <fill>
        <patternFill>
          <bgColor indexed="34"/>
        </patternFill>
      </fill>
    </dxf>
    <dxf>
      <font>
        <b/>
        <i val="0"/>
        <color rgb="FFFF0000"/>
      </font>
      <fill>
        <patternFill>
          <bgColor rgb="FFFFFF00"/>
        </patternFill>
      </fill>
    </dxf>
    <dxf>
      <font>
        <condense val="0"/>
        <extend val="0"/>
        <color indexed="10"/>
      </font>
      <fill>
        <patternFill>
          <bgColor indexed="34"/>
        </patternFill>
      </fill>
    </dxf>
    <dxf>
      <font>
        <b/>
        <i val="0"/>
        <color rgb="FFFF0000"/>
      </font>
      <fill>
        <patternFill>
          <bgColor rgb="FFFFFF00"/>
        </patternFill>
      </fill>
    </dxf>
    <dxf>
      <font>
        <condense val="0"/>
        <extend val="0"/>
        <color indexed="10"/>
      </font>
      <fill>
        <patternFill>
          <bgColor indexed="34"/>
        </patternFill>
      </fill>
    </dxf>
    <dxf>
      <font>
        <b/>
        <i val="0"/>
        <u/>
        <color rgb="FFFF0000"/>
      </font>
      <fill>
        <patternFill>
          <bgColor rgb="FFFFFF00"/>
        </patternFill>
      </fill>
    </dxf>
    <dxf>
      <font>
        <condense val="0"/>
        <extend val="0"/>
        <color indexed="10"/>
      </font>
      <fill>
        <patternFill>
          <bgColor indexed="34"/>
        </patternFill>
      </fill>
    </dxf>
    <dxf>
      <font>
        <b/>
        <i val="0"/>
        <color rgb="FFFF0000"/>
      </font>
      <fill>
        <patternFill>
          <bgColor rgb="FFFFFF00"/>
        </patternFill>
      </fill>
    </dxf>
    <dxf>
      <font>
        <condense val="0"/>
        <extend val="0"/>
        <color indexed="8"/>
      </font>
      <fill>
        <patternFill>
          <bgColor indexed="34"/>
        </patternFill>
      </fill>
    </dxf>
    <dxf>
      <font>
        <condense val="0"/>
        <extend val="0"/>
        <color indexed="8"/>
      </font>
      <fill>
        <patternFill>
          <bgColor indexed="34"/>
        </patternFill>
      </fill>
    </dxf>
    <dxf>
      <font>
        <condense val="0"/>
        <extend val="0"/>
        <color indexed="8"/>
      </font>
      <fill>
        <patternFill>
          <bgColor indexed="34"/>
        </patternFill>
      </fill>
    </dxf>
    <dxf>
      <font>
        <condense val="0"/>
        <extend val="0"/>
        <color indexed="8"/>
      </font>
      <fill>
        <patternFill>
          <bgColor indexed="34"/>
        </patternFill>
      </fill>
    </dxf>
    <dxf>
      <font>
        <condense val="0"/>
        <extend val="0"/>
        <color indexed="8"/>
      </font>
      <fill>
        <patternFill>
          <bgColor indexed="34"/>
        </patternFill>
      </fill>
    </dxf>
    <dxf>
      <fill>
        <patternFill patternType="none">
          <bgColor indexed="65"/>
        </patternFill>
      </fill>
    </dxf>
    <dxf>
      <font>
        <condense val="0"/>
        <extend val="0"/>
        <color indexed="8"/>
      </font>
      <fill>
        <patternFill>
          <bgColor indexed="34"/>
        </patternFill>
      </fill>
    </dxf>
    <dxf>
      <font>
        <condense val="0"/>
        <extend val="0"/>
        <color indexed="10"/>
      </font>
      <fill>
        <patternFill>
          <bgColor indexed="34"/>
        </patternFill>
      </fill>
    </dxf>
    <dxf>
      <font>
        <condense val="0"/>
        <extend val="0"/>
        <color indexed="8"/>
      </font>
      <fill>
        <patternFill>
          <bgColor indexed="34"/>
        </patternFill>
      </fill>
    </dxf>
    <dxf>
      <font>
        <condense val="0"/>
        <extend val="0"/>
        <color indexed="12"/>
      </font>
    </dxf>
    <dxf>
      <font>
        <condense val="0"/>
        <extend val="0"/>
        <color indexed="10"/>
      </font>
      <fill>
        <patternFill>
          <bgColor indexed="34"/>
        </patternFill>
      </fill>
    </dxf>
    <dxf>
      <font>
        <condense val="0"/>
        <extend val="0"/>
        <color indexed="8"/>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8"/>
      </font>
      <fill>
        <patternFill>
          <bgColor indexed="3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FF00"/>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theme="5" tint="0.79998168889431442"/>
        </patternFill>
      </fill>
    </dxf>
    <dxf>
      <fill>
        <patternFill>
          <bgColor theme="0"/>
        </patternFill>
      </fill>
    </dxf>
    <dxf>
      <fill>
        <patternFill>
          <bgColor theme="5" tint="0.79998168889431442"/>
        </patternFill>
      </fill>
    </dxf>
    <dxf>
      <fill>
        <patternFill>
          <bgColor indexed="34"/>
        </patternFill>
      </fill>
    </dxf>
    <dxf>
      <fill>
        <patternFill>
          <bgColor rgb="FFFFFF00"/>
        </patternFill>
      </fill>
    </dxf>
    <dxf>
      <fill>
        <patternFill>
          <bgColor indexed="34"/>
        </patternFill>
      </fill>
    </dxf>
    <dxf>
      <fill>
        <patternFill>
          <bgColor indexed="34"/>
        </patternFill>
      </fill>
    </dxf>
    <dxf>
      <font>
        <condense val="0"/>
        <extend val="0"/>
        <color indexed="10"/>
      </font>
    </dxf>
    <dxf>
      <fill>
        <patternFill>
          <bgColor indexed="34"/>
        </patternFill>
      </fill>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00"/>
        </patternFill>
      </fill>
    </dxf>
    <dxf>
      <fill>
        <patternFill patternType="none">
          <bgColor indexed="65"/>
        </patternFill>
      </fill>
    </dxf>
    <dxf>
      <font>
        <condense val="0"/>
        <extend val="0"/>
        <color indexed="10"/>
      </font>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34"/>
        </patternFill>
      </fill>
    </dxf>
    <dxf>
      <font>
        <b/>
        <i val="0"/>
        <color rgb="FFFF0000"/>
      </font>
      <fill>
        <patternFill>
          <fgColor theme="0"/>
          <bgColor rgb="FFFFFF00"/>
        </patternFill>
      </fill>
    </dxf>
    <dxf>
      <fill>
        <patternFill>
          <bgColor theme="5" tint="0.79998168889431442"/>
        </patternFill>
      </fill>
    </dxf>
    <dxf>
      <fill>
        <patternFill>
          <bgColor rgb="FFFFFF00"/>
        </patternFill>
      </fill>
    </dxf>
    <dxf>
      <fill>
        <patternFill patternType="none">
          <bgColor indexed="65"/>
        </patternFill>
      </fill>
    </dxf>
    <dxf>
      <fill>
        <patternFill patternType="solid">
          <bgColor theme="5" tint="0.79998168889431442"/>
        </patternFill>
      </fill>
    </dxf>
    <dxf>
      <fill>
        <patternFill patternType="none">
          <bgColor indexed="65"/>
        </patternFill>
      </fill>
    </dxf>
    <dxf>
      <fill>
        <patternFill>
          <bgColor theme="0"/>
        </patternFill>
      </fill>
    </dxf>
    <dxf>
      <fill>
        <patternFill>
          <bgColor theme="5" tint="0.79998168889431442"/>
        </patternFill>
      </fill>
    </dxf>
    <dxf>
      <fill>
        <patternFill patternType="solid">
          <bgColor theme="5" tint="0.79998168889431442"/>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ont>
        <condense val="0"/>
        <extend val="0"/>
        <color indexed="10"/>
      </font>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ont>
        <condense val="0"/>
        <extend val="0"/>
        <color indexed="10"/>
      </font>
    </dxf>
    <dxf>
      <fill>
        <patternFill>
          <bgColor theme="0"/>
        </patternFill>
      </fill>
    </dxf>
    <dxf>
      <font>
        <color theme="0"/>
      </font>
    </dxf>
    <dxf>
      <font>
        <condense val="0"/>
        <extend val="0"/>
        <color indexed="10"/>
      </font>
    </dxf>
    <dxf>
      <fill>
        <patternFill>
          <bgColor indexed="34"/>
        </patternFill>
      </fill>
    </dxf>
    <dxf>
      <fill>
        <patternFill>
          <bgColor rgb="FFFFFF00"/>
        </patternFill>
      </fill>
    </dxf>
    <dxf>
      <fill>
        <patternFill patternType="none">
          <bgColor indexed="65"/>
        </patternFill>
      </fill>
    </dxf>
    <dxf>
      <fill>
        <patternFill>
          <bgColor rgb="FFFFFF00"/>
        </patternFill>
      </fill>
    </dxf>
    <dxf>
      <fill>
        <patternFill>
          <bgColor indexed="34"/>
        </patternFill>
      </fill>
    </dxf>
    <dxf>
      <fill>
        <patternFill>
          <bgColor indexed="34"/>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patternType="none">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0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34"/>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76425</xdr:colOff>
      <xdr:row>8</xdr:row>
      <xdr:rowOff>5602</xdr:rowOff>
    </xdr:from>
    <xdr:to>
      <xdr:col>4</xdr:col>
      <xdr:colOff>232643</xdr:colOff>
      <xdr:row>41</xdr:row>
      <xdr:rowOff>89646</xdr:rowOff>
    </xdr:to>
    <xdr:sp macro="" textlink="" fLocksText="0">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76425" y="1473573"/>
          <a:ext cx="6117747" cy="9328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0</xdr:col>
      <xdr:colOff>78105</xdr:colOff>
      <xdr:row>46</xdr:row>
      <xdr:rowOff>85724</xdr:rowOff>
    </xdr:from>
    <xdr:to>
      <xdr:col>4</xdr:col>
      <xdr:colOff>243843</xdr:colOff>
      <xdr:row>80</xdr:row>
      <xdr:rowOff>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76200" y="10706099"/>
          <a:ext cx="6038850" cy="917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0</xdr:col>
      <xdr:colOff>78105</xdr:colOff>
      <xdr:row>85</xdr:row>
      <xdr:rowOff>85725</xdr:rowOff>
    </xdr:from>
    <xdr:to>
      <xdr:col>4</xdr:col>
      <xdr:colOff>243843</xdr:colOff>
      <xdr:row>119</xdr:row>
      <xdr:rowOff>66675</xdr:rowOff>
    </xdr:to>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76200" y="20507325"/>
          <a:ext cx="6038850" cy="958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87629</xdr:colOff>
      <xdr:row>7</xdr:row>
      <xdr:rowOff>95251</xdr:rowOff>
    </xdr:from>
    <xdr:to>
      <xdr:col>4</xdr:col>
      <xdr:colOff>243851</xdr:colOff>
      <xdr:row>40</xdr:row>
      <xdr:rowOff>280147</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87629" y="1518398"/>
          <a:ext cx="6117751" cy="9709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a:latin typeface="ＭＳ Ｐ明朝" panose="02020600040205080304" pitchFamily="18" charset="-128"/>
            <a:ea typeface="ＭＳ Ｐ明朝" panose="02020600040205080304" pitchFamily="18" charset="-128"/>
          </a:endParaRPr>
        </a:p>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0</xdr:col>
      <xdr:colOff>78105</xdr:colOff>
      <xdr:row>46</xdr:row>
      <xdr:rowOff>85724</xdr:rowOff>
    </xdr:from>
    <xdr:to>
      <xdr:col>4</xdr:col>
      <xdr:colOff>243847</xdr:colOff>
      <xdr:row>80</xdr:row>
      <xdr:rowOff>0</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76200" y="11134724"/>
          <a:ext cx="6134100" cy="831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0</xdr:col>
      <xdr:colOff>78105</xdr:colOff>
      <xdr:row>85</xdr:row>
      <xdr:rowOff>85725</xdr:rowOff>
    </xdr:from>
    <xdr:to>
      <xdr:col>4</xdr:col>
      <xdr:colOff>243847</xdr:colOff>
      <xdr:row>119</xdr:row>
      <xdr:rowOff>0</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76200" y="20754975"/>
          <a:ext cx="6134100" cy="869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xdr:colOff>
      <xdr:row>6</xdr:row>
      <xdr:rowOff>123825</xdr:rowOff>
    </xdr:from>
    <xdr:to>
      <xdr:col>4</xdr:col>
      <xdr:colOff>136378</xdr:colOff>
      <xdr:row>40</xdr:row>
      <xdr:rowOff>57161</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57150" y="1412501"/>
          <a:ext cx="6386232" cy="870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xdr:colOff>
      <xdr:row>6</xdr:row>
      <xdr:rowOff>123825</xdr:rowOff>
    </xdr:from>
    <xdr:to>
      <xdr:col>4</xdr:col>
      <xdr:colOff>145925</xdr:colOff>
      <xdr:row>40</xdr:row>
      <xdr:rowOff>66675</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57150" y="1419225"/>
          <a:ext cx="6392395" cy="873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157475" name="Picture 6">
          <a:extLst>
            <a:ext uri="{FF2B5EF4-FFF2-40B4-BE49-F238E27FC236}">
              <a16:creationId xmlns:a16="http://schemas.microsoft.com/office/drawing/2014/main" xmlns="" id="{00000000-0008-0000-06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158433" name="Picture 6">
          <a:extLst>
            <a:ext uri="{FF2B5EF4-FFF2-40B4-BE49-F238E27FC236}">
              <a16:creationId xmlns:a16="http://schemas.microsoft.com/office/drawing/2014/main" xmlns="" id="{00000000-0008-0000-0700-0000E16A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151158" name="Picture 1">
          <a:extLst>
            <a:ext uri="{FF2B5EF4-FFF2-40B4-BE49-F238E27FC236}">
              <a16:creationId xmlns:a16="http://schemas.microsoft.com/office/drawing/2014/main" xmlns="" id="{00000000-0008-0000-0900-0000764E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0</xdr:rowOff>
    </xdr:from>
    <xdr:to>
      <xdr:col>1</xdr:col>
      <xdr:colOff>485775</xdr:colOff>
      <xdr:row>0</xdr:row>
      <xdr:rowOff>0</xdr:rowOff>
    </xdr:to>
    <xdr:pic>
      <xdr:nvPicPr>
        <xdr:cNvPr id="151160" name="Picture 6">
          <a:extLst>
            <a:ext uri="{FF2B5EF4-FFF2-40B4-BE49-F238E27FC236}">
              <a16:creationId xmlns:a16="http://schemas.microsoft.com/office/drawing/2014/main" xmlns="" id="{00000000-0008-0000-0900-0000784E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160569" name="Picture 1">
          <a:extLst>
            <a:ext uri="{FF2B5EF4-FFF2-40B4-BE49-F238E27FC236}">
              <a16:creationId xmlns:a16="http://schemas.microsoft.com/office/drawing/2014/main" xmlns="" id="{00000000-0008-0000-0A00-00003973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142875</xdr:colOff>
      <xdr:row>0</xdr:row>
      <xdr:rowOff>0</xdr:rowOff>
    </xdr:from>
    <xdr:to>
      <xdr:col>6</xdr:col>
      <xdr:colOff>323850</xdr:colOff>
      <xdr:row>0</xdr:row>
      <xdr:rowOff>0</xdr:rowOff>
    </xdr:to>
    <xdr:sp macro="" textlink="">
      <xdr:nvSpPr>
        <xdr:cNvPr id="160570" name="Line 2">
          <a:extLst>
            <a:ext uri="{FF2B5EF4-FFF2-40B4-BE49-F238E27FC236}">
              <a16:creationId xmlns:a16="http://schemas.microsoft.com/office/drawing/2014/main" xmlns="" id="{00000000-0008-0000-0A00-00003A730200}"/>
            </a:ext>
          </a:extLst>
        </xdr:cNvPr>
        <xdr:cNvSpPr>
          <a:spLocks noChangeShapeType="1"/>
        </xdr:cNvSpPr>
      </xdr:nvSpPr>
      <xdr:spPr bwMode="auto">
        <a:xfrm>
          <a:off x="2743200"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0</xdr:col>
      <xdr:colOff>104775</xdr:colOff>
      <xdr:row>0</xdr:row>
      <xdr:rowOff>0</xdr:rowOff>
    </xdr:from>
    <xdr:to>
      <xdr:col>1</xdr:col>
      <xdr:colOff>485775</xdr:colOff>
      <xdr:row>0</xdr:row>
      <xdr:rowOff>0</xdr:rowOff>
    </xdr:to>
    <xdr:pic>
      <xdr:nvPicPr>
        <xdr:cNvPr id="160571" name="Picture 6">
          <a:extLst>
            <a:ext uri="{FF2B5EF4-FFF2-40B4-BE49-F238E27FC236}">
              <a16:creationId xmlns:a16="http://schemas.microsoft.com/office/drawing/2014/main" xmlns="" id="{00000000-0008-0000-0A00-00003B73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142875</xdr:colOff>
      <xdr:row>0</xdr:row>
      <xdr:rowOff>0</xdr:rowOff>
    </xdr:from>
    <xdr:to>
      <xdr:col>6</xdr:col>
      <xdr:colOff>323850</xdr:colOff>
      <xdr:row>0</xdr:row>
      <xdr:rowOff>0</xdr:rowOff>
    </xdr:to>
    <xdr:sp macro="" textlink="">
      <xdr:nvSpPr>
        <xdr:cNvPr id="160572" name="Line 7">
          <a:extLst>
            <a:ext uri="{FF2B5EF4-FFF2-40B4-BE49-F238E27FC236}">
              <a16:creationId xmlns:a16="http://schemas.microsoft.com/office/drawing/2014/main" xmlns="" id="{00000000-0008-0000-0A00-00003C730200}"/>
            </a:ext>
          </a:extLst>
        </xdr:cNvPr>
        <xdr:cNvSpPr>
          <a:spLocks noChangeShapeType="1"/>
        </xdr:cNvSpPr>
      </xdr:nvSpPr>
      <xdr:spPr bwMode="auto">
        <a:xfrm>
          <a:off x="2743200" y="0"/>
          <a:ext cx="180975" cy="0"/>
        </a:xfrm>
        <a:prstGeom prst="line">
          <a:avLst/>
        </a:prstGeom>
        <a:noFill/>
        <a:ln w="6350">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74295" tIns="8890" rIns="74295" bIns="8890" rtlCol="0" anchor="t" upright="1"/>
      <a:lstStyle>
        <a:defPPr algn="l">
          <a:defRPr kumimoji="1" sz="1100"/>
        </a:defPPr>
      </a:lstStyle>
    </a:spDef>
    <a:lnDef>
      <a:spPr bwMode="auto">
        <a:xfrm>
          <a:off x="0" y="0"/>
          <a:ext cx="1" cy="1"/>
        </a:xfrm>
        <a:custGeom>
          <a:avLst/>
          <a:gdLst/>
          <a:ahLst/>
          <a:cxnLst/>
          <a:rect l="0" t="0" r="0" b="0"/>
          <a:pathLst/>
        </a:custGeom>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Y134"/>
  <sheetViews>
    <sheetView showGridLines="0" tabSelected="1" view="pageBreakPreview" zoomScale="80" zoomScaleNormal="85" zoomScaleSheetLayoutView="80" workbookViewId="0">
      <selection activeCell="D6" sqref="D6:H6"/>
    </sheetView>
  </sheetViews>
  <sheetFormatPr defaultColWidth="2.625" defaultRowHeight="14.25"/>
  <cols>
    <col min="1" max="3" width="2.875" style="4" customWidth="1"/>
    <col min="4" max="4" width="2.625" style="4"/>
    <col min="5" max="7" width="3" style="4" customWidth="1"/>
    <col min="8" max="25" width="2.625" style="4"/>
    <col min="26" max="30" width="2.75" style="4" customWidth="1"/>
    <col min="31" max="35" width="2.5" style="4" customWidth="1"/>
    <col min="36" max="36" width="6.375" style="4" customWidth="1"/>
    <col min="37" max="38" width="5.875" style="4" customWidth="1"/>
    <col min="39" max="16384" width="2.625" style="4"/>
  </cols>
  <sheetData>
    <row r="1" spans="1:35" ht="60" customHeight="1">
      <c r="A1" s="498" t="s">
        <v>246</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row>
    <row r="2" spans="1:35">
      <c r="D2" s="349" t="str">
        <f>IF(OR('6-1-①（様式6-1-①）'!G59="不要不急の渡航は止めてください。",'6-1-①（様式6-1-①）'!G59="渡航は止めてください。（渡航中止勧告）",'6-1-①（様式6-1-①）'!G59="退避してください。渡航は止めてください。（退避勧告）",'6-2-①（様式6-2-①）'!G60="不要不急の渡航は止めてください。",'6-2-①（様式6-2-①）'!G60="渡航は止めてください。（渡航中止勧告）",'6-2-①（様式6-2-①）'!G60="退避してください。渡航は止めてください。（退避勧告）",'6-1-②（様式6-1-②）'!G59="不要不急の渡航は止めてください。",'6-1-②（様式6-1-②）'!G59="渡航は止めてください。（渡航中止勧告）",'6-1-②（様式6-1-②）'!G59="退避してください。渡航は止めてください。（退避勧告）",'6-2-②（様式6-2-②）'!G60="不要不急の渡航は止めてください。",'6-2-②（様式6-2-②）'!G60="渡航は止めてください。（渡航中止勧告）",'6-2-②（様式6-2-②）'!G60="退避してください。渡航は止めてください。（退避勧告）",),"申請不可（安全情報）","")</f>
        <v/>
      </c>
      <c r="E2" s="349"/>
      <c r="F2" s="349"/>
      <c r="G2" s="349"/>
      <c r="H2" s="349"/>
      <c r="I2" s="349"/>
      <c r="J2" s="349"/>
      <c r="K2" s="349"/>
      <c r="L2" s="349"/>
      <c r="M2" s="349"/>
      <c r="N2" s="349"/>
      <c r="O2" s="349"/>
      <c r="P2" s="349"/>
      <c r="Q2" s="349"/>
      <c r="R2" s="349"/>
      <c r="S2" s="349"/>
      <c r="T2" s="349"/>
      <c r="U2" s="349"/>
      <c r="V2" s="349"/>
      <c r="W2" s="349"/>
      <c r="AE2" s="2"/>
      <c r="AH2" s="10" t="s">
        <v>22</v>
      </c>
      <c r="AI2" s="2"/>
    </row>
    <row r="3" spans="1:35">
      <c r="A3" s="5" t="s">
        <v>12</v>
      </c>
      <c r="B3" s="5"/>
      <c r="C3" s="5"/>
      <c r="D3" s="349"/>
      <c r="E3" s="349"/>
      <c r="F3" s="349"/>
      <c r="G3" s="349"/>
      <c r="H3" s="349"/>
      <c r="I3" s="349"/>
      <c r="J3" s="349"/>
      <c r="K3" s="349"/>
      <c r="L3" s="349"/>
      <c r="M3" s="349"/>
      <c r="N3" s="349"/>
      <c r="O3" s="349"/>
      <c r="P3" s="349"/>
      <c r="Q3" s="349"/>
      <c r="R3" s="349"/>
      <c r="S3" s="349"/>
      <c r="T3" s="349"/>
      <c r="U3" s="349"/>
      <c r="V3" s="349"/>
      <c r="W3" s="349"/>
      <c r="AD3" s="1"/>
      <c r="AE3" s="1"/>
      <c r="AG3" s="3"/>
      <c r="AH3" s="3"/>
      <c r="AI3" s="11" t="s">
        <v>131</v>
      </c>
    </row>
    <row r="4" spans="1:35">
      <c r="A4" s="499" t="s">
        <v>144</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row>
    <row r="5" spans="1:35" ht="9"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s="181" customFormat="1" ht="13.5" customHeight="1">
      <c r="A6" s="423" t="s">
        <v>122</v>
      </c>
      <c r="B6" s="424"/>
      <c r="C6" s="425"/>
      <c r="D6" s="438"/>
      <c r="E6" s="405"/>
      <c r="F6" s="405"/>
      <c r="G6" s="405"/>
      <c r="H6" s="439"/>
      <c r="I6" s="405"/>
      <c r="J6" s="405"/>
      <c r="K6" s="405"/>
      <c r="L6" s="405"/>
      <c r="M6" s="405"/>
      <c r="N6" s="406"/>
      <c r="O6" s="429" t="s">
        <v>33</v>
      </c>
      <c r="P6" s="430"/>
      <c r="Q6" s="431"/>
      <c r="R6" s="414"/>
      <c r="S6" s="414"/>
      <c r="T6" s="414"/>
      <c r="U6" s="414"/>
      <c r="V6" s="415"/>
      <c r="X6" s="182"/>
      <c r="Y6" s="183"/>
      <c r="Z6" s="396" t="s">
        <v>272</v>
      </c>
      <c r="AA6" s="397"/>
      <c r="AB6" s="397"/>
      <c r="AC6" s="397"/>
      <c r="AD6" s="397"/>
      <c r="AE6" s="397"/>
      <c r="AF6" s="397"/>
      <c r="AG6" s="397"/>
      <c r="AH6" s="397"/>
      <c r="AI6" s="398"/>
    </row>
    <row r="7" spans="1:35" s="181" customFormat="1" ht="13.5" customHeight="1">
      <c r="A7" s="426" t="s">
        <v>32</v>
      </c>
      <c r="B7" s="427"/>
      <c r="C7" s="428"/>
      <c r="D7" s="440"/>
      <c r="E7" s="418"/>
      <c r="F7" s="418"/>
      <c r="G7" s="418"/>
      <c r="H7" s="441"/>
      <c r="I7" s="418"/>
      <c r="J7" s="418"/>
      <c r="K7" s="418"/>
      <c r="L7" s="418"/>
      <c r="M7" s="418"/>
      <c r="N7" s="419"/>
      <c r="O7" s="432"/>
      <c r="P7" s="433"/>
      <c r="Q7" s="434"/>
      <c r="R7" s="416"/>
      <c r="S7" s="416"/>
      <c r="T7" s="416"/>
      <c r="U7" s="416"/>
      <c r="V7" s="417"/>
      <c r="W7" s="184"/>
      <c r="X7" s="182"/>
      <c r="Y7" s="185"/>
      <c r="Z7" s="399"/>
      <c r="AA7" s="400"/>
      <c r="AB7" s="400"/>
      <c r="AC7" s="400"/>
      <c r="AD7" s="400"/>
      <c r="AE7" s="400"/>
      <c r="AF7" s="400"/>
      <c r="AG7" s="400"/>
      <c r="AH7" s="400"/>
      <c r="AI7" s="401"/>
    </row>
    <row r="8" spans="1:35" s="181" customFormat="1" ht="13.5" customHeight="1">
      <c r="A8" s="426"/>
      <c r="B8" s="427"/>
      <c r="C8" s="428"/>
      <c r="D8" s="442"/>
      <c r="E8" s="420"/>
      <c r="F8" s="420"/>
      <c r="G8" s="420"/>
      <c r="H8" s="443"/>
      <c r="I8" s="420"/>
      <c r="J8" s="420"/>
      <c r="K8" s="420"/>
      <c r="L8" s="420"/>
      <c r="M8" s="420"/>
      <c r="N8" s="421"/>
      <c r="O8" s="435" t="s">
        <v>35</v>
      </c>
      <c r="P8" s="436"/>
      <c r="Q8" s="437"/>
      <c r="R8" s="457"/>
      <c r="S8" s="458"/>
      <c r="T8" s="458"/>
      <c r="U8" s="458"/>
      <c r="V8" s="459"/>
      <c r="W8" s="184"/>
      <c r="X8" s="182"/>
      <c r="Y8" s="185"/>
      <c r="Z8" s="399"/>
      <c r="AA8" s="400"/>
      <c r="AB8" s="400"/>
      <c r="AC8" s="400"/>
      <c r="AD8" s="400"/>
      <c r="AE8" s="400"/>
      <c r="AF8" s="400"/>
      <c r="AG8" s="400"/>
      <c r="AH8" s="400"/>
      <c r="AI8" s="401"/>
    </row>
    <row r="9" spans="1:35" s="181" customFormat="1" ht="13.5" customHeight="1">
      <c r="A9" s="520" t="s">
        <v>6</v>
      </c>
      <c r="B9" s="521"/>
      <c r="C9" s="522"/>
      <c r="D9" s="523"/>
      <c r="E9" s="444"/>
      <c r="F9" s="444"/>
      <c r="G9" s="444"/>
      <c r="H9" s="524"/>
      <c r="I9" s="444"/>
      <c r="J9" s="444"/>
      <c r="K9" s="444"/>
      <c r="L9" s="444"/>
      <c r="M9" s="444"/>
      <c r="N9" s="445"/>
      <c r="O9" s="432"/>
      <c r="P9" s="433"/>
      <c r="Q9" s="434"/>
      <c r="R9" s="460"/>
      <c r="S9" s="461"/>
      <c r="T9" s="461"/>
      <c r="U9" s="461"/>
      <c r="V9" s="462"/>
      <c r="W9" s="184"/>
      <c r="X9" s="182"/>
      <c r="Y9" s="185"/>
      <c r="Z9" s="399"/>
      <c r="AA9" s="400"/>
      <c r="AB9" s="400"/>
      <c r="AC9" s="400"/>
      <c r="AD9" s="400"/>
      <c r="AE9" s="400"/>
      <c r="AF9" s="400"/>
      <c r="AG9" s="400"/>
      <c r="AH9" s="400"/>
      <c r="AI9" s="401"/>
    </row>
    <row r="10" spans="1:35" s="181" customFormat="1" ht="18.75" customHeight="1">
      <c r="A10" s="369" t="s">
        <v>34</v>
      </c>
      <c r="B10" s="370"/>
      <c r="C10" s="371"/>
      <c r="D10" s="510"/>
      <c r="E10" s="511"/>
      <c r="F10" s="511"/>
      <c r="G10" s="511"/>
      <c r="H10" s="511"/>
      <c r="I10" s="511"/>
      <c r="J10" s="512"/>
      <c r="K10" s="407" t="s">
        <v>4</v>
      </c>
      <c r="L10" s="370"/>
      <c r="M10" s="371"/>
      <c r="N10" s="463">
        <f>DATEDIF(D10,Q10,"y")</f>
        <v>118</v>
      </c>
      <c r="O10" s="464"/>
      <c r="P10" s="186" t="s">
        <v>24</v>
      </c>
      <c r="Q10" s="372">
        <v>43191</v>
      </c>
      <c r="R10" s="372"/>
      <c r="S10" s="372"/>
      <c r="T10" s="372"/>
      <c r="U10" s="372"/>
      <c r="V10" s="373"/>
      <c r="X10" s="182"/>
      <c r="Y10" s="185"/>
      <c r="Z10" s="399"/>
      <c r="AA10" s="400"/>
      <c r="AB10" s="400"/>
      <c r="AC10" s="400"/>
      <c r="AD10" s="400"/>
      <c r="AE10" s="400"/>
      <c r="AF10" s="400"/>
      <c r="AG10" s="400"/>
      <c r="AH10" s="400"/>
      <c r="AI10" s="401"/>
    </row>
    <row r="11" spans="1:35" s="181" customFormat="1" ht="17.25" customHeight="1">
      <c r="A11" s="356" t="s">
        <v>5</v>
      </c>
      <c r="B11" s="357"/>
      <c r="C11" s="358"/>
      <c r="D11" s="446" t="s">
        <v>123</v>
      </c>
      <c r="E11" s="362"/>
      <c r="F11" s="362"/>
      <c r="G11" s="362"/>
      <c r="H11" s="451"/>
      <c r="I11" s="452"/>
      <c r="J11" s="452"/>
      <c r="K11" s="452"/>
      <c r="L11" s="452"/>
      <c r="M11" s="452"/>
      <c r="N11" s="452"/>
      <c r="O11" s="452"/>
      <c r="P11" s="452"/>
      <c r="Q11" s="452"/>
      <c r="R11" s="452"/>
      <c r="S11" s="452"/>
      <c r="T11" s="452"/>
      <c r="U11" s="452"/>
      <c r="V11" s="453"/>
      <c r="X11" s="182"/>
      <c r="Y11" s="185"/>
      <c r="Z11" s="399"/>
      <c r="AA11" s="400"/>
      <c r="AB11" s="400"/>
      <c r="AC11" s="400"/>
      <c r="AD11" s="400"/>
      <c r="AE11" s="400"/>
      <c r="AF11" s="400"/>
      <c r="AG11" s="400"/>
      <c r="AH11" s="400"/>
      <c r="AI11" s="401"/>
    </row>
    <row r="12" spans="1:35" s="181" customFormat="1" ht="17.25" customHeight="1">
      <c r="A12" s="359"/>
      <c r="B12" s="360"/>
      <c r="C12" s="361"/>
      <c r="D12" s="447"/>
      <c r="E12" s="363"/>
      <c r="F12" s="363"/>
      <c r="G12" s="363"/>
      <c r="H12" s="454"/>
      <c r="I12" s="455"/>
      <c r="J12" s="455"/>
      <c r="K12" s="455"/>
      <c r="L12" s="455"/>
      <c r="M12" s="455"/>
      <c r="N12" s="455"/>
      <c r="O12" s="455"/>
      <c r="P12" s="455"/>
      <c r="Q12" s="455"/>
      <c r="R12" s="455"/>
      <c r="S12" s="455"/>
      <c r="T12" s="455"/>
      <c r="U12" s="455"/>
      <c r="V12" s="456"/>
      <c r="X12" s="182"/>
      <c r="Y12" s="185"/>
      <c r="Z12" s="399"/>
      <c r="AA12" s="400"/>
      <c r="AB12" s="400"/>
      <c r="AC12" s="400"/>
      <c r="AD12" s="400"/>
      <c r="AE12" s="400"/>
      <c r="AF12" s="400"/>
      <c r="AG12" s="400"/>
      <c r="AH12" s="400"/>
      <c r="AI12" s="401"/>
    </row>
    <row r="13" spans="1:35" s="181" customFormat="1" ht="18.75" customHeight="1">
      <c r="A13" s="369" t="s">
        <v>7</v>
      </c>
      <c r="B13" s="370"/>
      <c r="C13" s="370"/>
      <c r="D13" s="422"/>
      <c r="E13" s="374"/>
      <c r="F13" s="375"/>
      <c r="G13" s="375"/>
      <c r="H13" s="375"/>
      <c r="I13" s="375"/>
      <c r="J13" s="375"/>
      <c r="K13" s="376"/>
      <c r="L13" s="448" t="s">
        <v>8</v>
      </c>
      <c r="M13" s="449"/>
      <c r="N13" s="449"/>
      <c r="O13" s="450"/>
      <c r="P13" s="374"/>
      <c r="Q13" s="375"/>
      <c r="R13" s="375"/>
      <c r="S13" s="375"/>
      <c r="T13" s="375"/>
      <c r="U13" s="375"/>
      <c r="V13" s="474"/>
      <c r="X13" s="182"/>
      <c r="Y13" s="185"/>
      <c r="Z13" s="399"/>
      <c r="AA13" s="400"/>
      <c r="AB13" s="400"/>
      <c r="AC13" s="400"/>
      <c r="AD13" s="400"/>
      <c r="AE13" s="400"/>
      <c r="AF13" s="400"/>
      <c r="AG13" s="400"/>
      <c r="AH13" s="400"/>
      <c r="AI13" s="401"/>
    </row>
    <row r="14" spans="1:35" s="181" customFormat="1" ht="17.25" customHeight="1">
      <c r="A14" s="369" t="s">
        <v>38</v>
      </c>
      <c r="B14" s="370"/>
      <c r="C14" s="370"/>
      <c r="D14" s="370"/>
      <c r="E14" s="370"/>
      <c r="F14" s="370"/>
      <c r="G14" s="422"/>
      <c r="H14" s="503"/>
      <c r="I14" s="504"/>
      <c r="J14" s="504"/>
      <c r="K14" s="504"/>
      <c r="L14" s="504"/>
      <c r="M14" s="504"/>
      <c r="N14" s="504"/>
      <c r="O14" s="504"/>
      <c r="P14" s="504"/>
      <c r="Q14" s="504"/>
      <c r="R14" s="504"/>
      <c r="S14" s="504"/>
      <c r="T14" s="504"/>
      <c r="U14" s="504"/>
      <c r="V14" s="505"/>
      <c r="W14" s="187"/>
      <c r="X14" s="187"/>
      <c r="Y14" s="185"/>
      <c r="Z14" s="399"/>
      <c r="AA14" s="400"/>
      <c r="AB14" s="400"/>
      <c r="AC14" s="400"/>
      <c r="AD14" s="400"/>
      <c r="AE14" s="400"/>
      <c r="AF14" s="400"/>
      <c r="AG14" s="400"/>
      <c r="AH14" s="400"/>
      <c r="AI14" s="401"/>
    </row>
    <row r="15" spans="1:35" s="181" customFormat="1" ht="17.25" customHeight="1" thickBot="1">
      <c r="A15" s="364" t="s">
        <v>3</v>
      </c>
      <c r="B15" s="365"/>
      <c r="C15" s="365"/>
      <c r="D15" s="365"/>
      <c r="E15" s="365"/>
      <c r="F15" s="365"/>
      <c r="G15" s="366"/>
      <c r="H15" s="484"/>
      <c r="I15" s="485"/>
      <c r="J15" s="485"/>
      <c r="K15" s="485"/>
      <c r="L15" s="485"/>
      <c r="M15" s="485"/>
      <c r="N15" s="485"/>
      <c r="O15" s="485"/>
      <c r="P15" s="485"/>
      <c r="Q15" s="485"/>
      <c r="R15" s="485"/>
      <c r="S15" s="485"/>
      <c r="T15" s="485"/>
      <c r="U15" s="485"/>
      <c r="V15" s="486"/>
      <c r="W15" s="187"/>
      <c r="X15" s="187"/>
      <c r="Y15" s="185"/>
      <c r="Z15" s="402"/>
      <c r="AA15" s="403"/>
      <c r="AB15" s="403"/>
      <c r="AC15" s="403"/>
      <c r="AD15" s="403"/>
      <c r="AE15" s="403"/>
      <c r="AF15" s="403"/>
      <c r="AG15" s="403"/>
      <c r="AH15" s="403"/>
      <c r="AI15" s="404"/>
    </row>
    <row r="16" spans="1:35" s="181" customFormat="1" ht="9" customHeight="1" thickBot="1">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9"/>
      <c r="AB16" s="189"/>
      <c r="AC16" s="189"/>
      <c r="AD16" s="189"/>
      <c r="AE16" s="189"/>
      <c r="AF16" s="189"/>
      <c r="AG16" s="189"/>
      <c r="AH16" s="189"/>
      <c r="AI16" s="189"/>
    </row>
    <row r="17" spans="1:42" s="190" customFormat="1" ht="13.5" customHeight="1">
      <c r="A17" s="465" t="s">
        <v>266</v>
      </c>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7"/>
    </row>
    <row r="18" spans="1:42" s="190" customFormat="1" ht="18" customHeight="1">
      <c r="A18" s="525" t="s">
        <v>267</v>
      </c>
      <c r="B18" s="526"/>
      <c r="C18" s="526"/>
      <c r="D18" s="526"/>
      <c r="E18" s="468"/>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70"/>
    </row>
    <row r="19" spans="1:42" s="190" customFormat="1" ht="18" customHeight="1">
      <c r="A19" s="369" t="s">
        <v>127</v>
      </c>
      <c r="B19" s="370"/>
      <c r="C19" s="370"/>
      <c r="D19" s="370"/>
      <c r="E19" s="360"/>
      <c r="F19" s="360"/>
      <c r="G19" s="360"/>
      <c r="H19" s="360"/>
      <c r="I19" s="360"/>
      <c r="J19" s="360"/>
      <c r="K19" s="360"/>
      <c r="L19" s="361"/>
      <c r="M19" s="411"/>
      <c r="N19" s="412"/>
      <c r="O19" s="412"/>
      <c r="P19" s="412"/>
      <c r="Q19" s="412"/>
      <c r="R19" s="412"/>
      <c r="S19" s="412"/>
      <c r="T19" s="412"/>
      <c r="U19" s="412"/>
      <c r="V19" s="412"/>
      <c r="W19" s="412"/>
      <c r="X19" s="412"/>
      <c r="Y19" s="412"/>
      <c r="Z19" s="412"/>
      <c r="AA19" s="412"/>
      <c r="AB19" s="412"/>
      <c r="AC19" s="412"/>
      <c r="AD19" s="412"/>
      <c r="AE19" s="412"/>
      <c r="AF19" s="412"/>
      <c r="AG19" s="412"/>
      <c r="AH19" s="412"/>
      <c r="AI19" s="413"/>
    </row>
    <row r="20" spans="1:42" s="190" customFormat="1" ht="12.75" customHeight="1">
      <c r="A20" s="527" t="s">
        <v>121</v>
      </c>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9"/>
      <c r="AJ20" s="191"/>
    </row>
    <row r="21" spans="1:42" s="190" customFormat="1" ht="18" customHeight="1">
      <c r="A21" s="513" t="s">
        <v>40</v>
      </c>
      <c r="B21" s="514"/>
      <c r="C21" s="514"/>
      <c r="D21" s="514"/>
      <c r="E21" s="515"/>
      <c r="F21" s="537"/>
      <c r="G21" s="538"/>
      <c r="H21" s="538"/>
      <c r="I21" s="538"/>
      <c r="J21" s="539"/>
      <c r="K21" s="514" t="s">
        <v>41</v>
      </c>
      <c r="L21" s="514"/>
      <c r="M21" s="514"/>
      <c r="N21" s="514"/>
      <c r="O21" s="515"/>
      <c r="P21" s="535"/>
      <c r="Q21" s="536"/>
      <c r="R21" s="536"/>
      <c r="S21" s="536"/>
      <c r="T21" s="536"/>
      <c r="U21" s="518" t="s">
        <v>91</v>
      </c>
      <c r="V21" s="514"/>
      <c r="W21" s="514"/>
      <c r="X21" s="514"/>
      <c r="Y21" s="519"/>
      <c r="Z21" s="508"/>
      <c r="AA21" s="508"/>
      <c r="AB21" s="508"/>
      <c r="AC21" s="508"/>
      <c r="AD21" s="508"/>
      <c r="AE21" s="508"/>
      <c r="AF21" s="508"/>
      <c r="AG21" s="508"/>
      <c r="AH21" s="508"/>
      <c r="AI21" s="509"/>
      <c r="AJ21" s="192"/>
    </row>
    <row r="22" spans="1:42" s="190" customFormat="1" ht="18" customHeight="1" thickBot="1">
      <c r="A22" s="516" t="s">
        <v>42</v>
      </c>
      <c r="B22" s="489"/>
      <c r="C22" s="489"/>
      <c r="D22" s="489"/>
      <c r="E22" s="517"/>
      <c r="F22" s="408"/>
      <c r="G22" s="409"/>
      <c r="H22" s="409"/>
      <c r="I22" s="409"/>
      <c r="J22" s="409"/>
      <c r="K22" s="409"/>
      <c r="L22" s="409"/>
      <c r="M22" s="409"/>
      <c r="N22" s="409"/>
      <c r="O22" s="409"/>
      <c r="P22" s="409"/>
      <c r="Q22" s="409"/>
      <c r="R22" s="409"/>
      <c r="S22" s="409"/>
      <c r="T22" s="410"/>
      <c r="U22" s="488" t="s">
        <v>43</v>
      </c>
      <c r="V22" s="489"/>
      <c r="W22" s="489"/>
      <c r="X22" s="489"/>
      <c r="Y22" s="489"/>
      <c r="Z22" s="532"/>
      <c r="AA22" s="533"/>
      <c r="AB22" s="533"/>
      <c r="AC22" s="533"/>
      <c r="AD22" s="533"/>
      <c r="AE22" s="533"/>
      <c r="AF22" s="533"/>
      <c r="AG22" s="533"/>
      <c r="AH22" s="533"/>
      <c r="AI22" s="534"/>
    </row>
    <row r="23" spans="1:42" s="190" customFormat="1" ht="9" customHeight="1" thickBot="1">
      <c r="A23" s="19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4"/>
      <c r="AB23" s="194"/>
      <c r="AC23" s="194"/>
      <c r="AD23" s="194"/>
      <c r="AE23" s="194"/>
      <c r="AF23" s="194"/>
      <c r="AG23" s="194"/>
      <c r="AH23" s="194"/>
      <c r="AI23" s="194"/>
      <c r="AP23" s="191"/>
    </row>
    <row r="24" spans="1:42" s="190" customFormat="1">
      <c r="A24" s="465" t="s">
        <v>126</v>
      </c>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7"/>
    </row>
    <row r="25" spans="1:42" s="190" customFormat="1" ht="18" customHeight="1">
      <c r="A25" s="471" t="s">
        <v>25</v>
      </c>
      <c r="B25" s="433"/>
      <c r="C25" s="433"/>
      <c r="D25" s="433"/>
      <c r="E25" s="490"/>
      <c r="F25" s="491"/>
      <c r="G25" s="491"/>
      <c r="H25" s="491"/>
      <c r="I25" s="491"/>
      <c r="J25" s="491"/>
      <c r="K25" s="491"/>
      <c r="L25" s="491"/>
      <c r="M25" s="491"/>
      <c r="N25" s="491"/>
      <c r="O25" s="491"/>
      <c r="P25" s="491"/>
      <c r="Q25" s="491"/>
      <c r="R25" s="491"/>
      <c r="S25" s="491"/>
      <c r="T25" s="491"/>
      <c r="U25" s="491"/>
      <c r="V25" s="491"/>
      <c r="W25" s="492"/>
      <c r="X25" s="386" t="s">
        <v>258</v>
      </c>
      <c r="Y25" s="387"/>
      <c r="Z25" s="394"/>
      <c r="AA25" s="394"/>
      <c r="AB25" s="394"/>
      <c r="AC25" s="394"/>
      <c r="AD25" s="394"/>
      <c r="AE25" s="394"/>
      <c r="AF25" s="394"/>
      <c r="AG25" s="394"/>
      <c r="AH25" s="394"/>
      <c r="AI25" s="395"/>
    </row>
    <row r="26" spans="1:42" s="190" customFormat="1" ht="18" customHeight="1">
      <c r="A26" s="487" t="s">
        <v>92</v>
      </c>
      <c r="B26" s="436"/>
      <c r="C26" s="436"/>
      <c r="D26" s="436"/>
      <c r="E26" s="490"/>
      <c r="F26" s="491"/>
      <c r="G26" s="491"/>
      <c r="H26" s="491"/>
      <c r="I26" s="491"/>
      <c r="J26" s="491"/>
      <c r="K26" s="491"/>
      <c r="L26" s="491"/>
      <c r="M26" s="491"/>
      <c r="N26" s="491"/>
      <c r="O26" s="491"/>
      <c r="P26" s="491"/>
      <c r="Q26" s="491"/>
      <c r="R26" s="491"/>
      <c r="S26" s="491"/>
      <c r="T26" s="491"/>
      <c r="U26" s="491"/>
      <c r="V26" s="491"/>
      <c r="W26" s="492"/>
      <c r="X26" s="386" t="s">
        <v>258</v>
      </c>
      <c r="Y26" s="387"/>
      <c r="Z26" s="392"/>
      <c r="AA26" s="392"/>
      <c r="AB26" s="392"/>
      <c r="AC26" s="392"/>
      <c r="AD26" s="392"/>
      <c r="AE26" s="392"/>
      <c r="AF26" s="392"/>
      <c r="AG26" s="392"/>
      <c r="AH26" s="392"/>
      <c r="AI26" s="393"/>
      <c r="AK26" s="195"/>
    </row>
    <row r="27" spans="1:42" s="190" customFormat="1" ht="18" customHeight="1">
      <c r="A27" s="542" t="s">
        <v>11</v>
      </c>
      <c r="B27" s="543"/>
      <c r="C27" s="543"/>
      <c r="D27" s="543"/>
      <c r="E27" s="543"/>
      <c r="F27" s="543"/>
      <c r="G27" s="544"/>
      <c r="H27" s="540"/>
      <c r="I27" s="390"/>
      <c r="J27" s="390"/>
      <c r="K27" s="390"/>
      <c r="L27" s="390"/>
      <c r="M27" s="390"/>
      <c r="N27" s="390"/>
      <c r="O27" s="390"/>
      <c r="P27" s="390"/>
      <c r="Q27" s="390"/>
      <c r="R27" s="390"/>
      <c r="S27" s="390"/>
      <c r="T27" s="390"/>
      <c r="U27" s="390"/>
      <c r="V27" s="390"/>
      <c r="W27" s="541"/>
      <c r="X27" s="388" t="s">
        <v>258</v>
      </c>
      <c r="Y27" s="389"/>
      <c r="Z27" s="390"/>
      <c r="AA27" s="390"/>
      <c r="AB27" s="390"/>
      <c r="AC27" s="390"/>
      <c r="AD27" s="390"/>
      <c r="AE27" s="390"/>
      <c r="AF27" s="390"/>
      <c r="AG27" s="390"/>
      <c r="AH27" s="390"/>
      <c r="AI27" s="391"/>
    </row>
    <row r="28" spans="1:42" s="190" customFormat="1" ht="18" customHeight="1">
      <c r="A28" s="377" t="s">
        <v>124</v>
      </c>
      <c r="B28" s="378"/>
      <c r="C28" s="378"/>
      <c r="D28" s="378"/>
      <c r="E28" s="379"/>
      <c r="F28" s="495"/>
      <c r="G28" s="496"/>
      <c r="H28" s="496"/>
      <c r="I28" s="496"/>
      <c r="J28" s="496"/>
      <c r="K28" s="496"/>
      <c r="L28" s="497"/>
      <c r="M28" s="433" t="s">
        <v>10</v>
      </c>
      <c r="N28" s="433"/>
      <c r="O28" s="433"/>
      <c r="P28" s="433"/>
      <c r="Q28" s="506"/>
      <c r="R28" s="506"/>
      <c r="S28" s="507"/>
      <c r="T28" s="493"/>
      <c r="U28" s="491"/>
      <c r="V28" s="491"/>
      <c r="W28" s="491"/>
      <c r="X28" s="491"/>
      <c r="Y28" s="491"/>
      <c r="Z28" s="491"/>
      <c r="AA28" s="491"/>
      <c r="AB28" s="491"/>
      <c r="AC28" s="491"/>
      <c r="AD28" s="491"/>
      <c r="AE28" s="491"/>
      <c r="AF28" s="491"/>
      <c r="AG28" s="491"/>
      <c r="AH28" s="491"/>
      <c r="AI28" s="494"/>
    </row>
    <row r="29" spans="1:42" s="190" customFormat="1" ht="18" customHeight="1">
      <c r="A29" s="478" t="s">
        <v>125</v>
      </c>
      <c r="B29" s="479"/>
      <c r="C29" s="479"/>
      <c r="D29" s="479"/>
      <c r="E29" s="480"/>
      <c r="F29" s="481"/>
      <c r="G29" s="482"/>
      <c r="H29" s="482"/>
      <c r="I29" s="482"/>
      <c r="J29" s="482"/>
      <c r="K29" s="482"/>
      <c r="L29" s="483"/>
      <c r="M29" s="575" t="s">
        <v>95</v>
      </c>
      <c r="N29" s="575"/>
      <c r="O29" s="575"/>
      <c r="P29" s="575"/>
      <c r="Q29" s="575"/>
      <c r="R29" s="575"/>
      <c r="S29" s="576"/>
      <c r="T29" s="545"/>
      <c r="U29" s="546"/>
      <c r="V29" s="546"/>
      <c r="W29" s="546"/>
      <c r="X29" s="546"/>
      <c r="Y29" s="546"/>
      <c r="Z29" s="546"/>
      <c r="AA29" s="577" t="s">
        <v>27</v>
      </c>
      <c r="AB29" s="577"/>
      <c r="AC29" s="549"/>
      <c r="AD29" s="549"/>
      <c r="AE29" s="549"/>
      <c r="AF29" s="549"/>
      <c r="AG29" s="549"/>
      <c r="AH29" s="549"/>
      <c r="AI29" s="550"/>
    </row>
    <row r="30" spans="1:42" s="190" customFormat="1" ht="18" customHeight="1">
      <c r="A30" s="478" t="s">
        <v>23</v>
      </c>
      <c r="B30" s="479"/>
      <c r="C30" s="479"/>
      <c r="D30" s="479"/>
      <c r="E30" s="480"/>
      <c r="F30" s="569"/>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1"/>
    </row>
    <row r="31" spans="1:42" s="190" customFormat="1" ht="18" customHeight="1" thickBot="1">
      <c r="A31" s="500" t="s">
        <v>96</v>
      </c>
      <c r="B31" s="501"/>
      <c r="C31" s="501"/>
      <c r="D31" s="501"/>
      <c r="E31" s="501"/>
      <c r="F31" s="501"/>
      <c r="G31" s="502"/>
      <c r="H31" s="530"/>
      <c r="I31" s="531"/>
      <c r="J31" s="531"/>
      <c r="K31" s="531"/>
      <c r="L31" s="531"/>
      <c r="M31" s="380" t="s">
        <v>97</v>
      </c>
      <c r="N31" s="381"/>
      <c r="O31" s="381"/>
      <c r="P31" s="381"/>
      <c r="Q31" s="381"/>
      <c r="R31" s="382"/>
      <c r="S31" s="382"/>
      <c r="T31" s="383"/>
      <c r="U31" s="384"/>
      <c r="V31" s="384"/>
      <c r="W31" s="384"/>
      <c r="X31" s="384"/>
      <c r="Y31" s="384"/>
      <c r="Z31" s="384"/>
      <c r="AA31" s="384"/>
      <c r="AB31" s="384"/>
      <c r="AC31" s="384"/>
      <c r="AD31" s="384"/>
      <c r="AE31" s="384"/>
      <c r="AF31" s="384"/>
      <c r="AG31" s="384"/>
      <c r="AH31" s="384"/>
      <c r="AI31" s="385"/>
    </row>
    <row r="32" spans="1:42" s="190" customFormat="1" ht="18" customHeight="1" thickBot="1">
      <c r="A32" s="611" t="s">
        <v>98</v>
      </c>
      <c r="B32" s="612"/>
      <c r="C32" s="612"/>
      <c r="D32" s="612"/>
      <c r="E32" s="612"/>
      <c r="F32" s="612"/>
      <c r="G32" s="613"/>
      <c r="H32" s="608"/>
      <c r="I32" s="609"/>
      <c r="J32" s="609"/>
      <c r="K32" s="609"/>
      <c r="L32" s="610"/>
      <c r="M32" s="196" t="s">
        <v>99</v>
      </c>
      <c r="N32" s="306"/>
      <c r="O32" s="306"/>
      <c r="P32" s="306"/>
      <c r="Q32" s="306"/>
      <c r="R32" s="306"/>
      <c r="S32" s="306"/>
      <c r="T32" s="306"/>
      <c r="U32" s="306"/>
      <c r="V32" s="306"/>
      <c r="W32" s="306"/>
      <c r="X32" s="306"/>
      <c r="Y32" s="306"/>
      <c r="Z32" s="306"/>
      <c r="AA32" s="306"/>
      <c r="AB32" s="306"/>
      <c r="AC32" s="306"/>
      <c r="AD32" s="306"/>
      <c r="AE32" s="306"/>
      <c r="AF32" s="306"/>
      <c r="AG32" s="306"/>
      <c r="AH32" s="306"/>
      <c r="AI32" s="306"/>
    </row>
    <row r="33" spans="1:51" s="190" customFormat="1" ht="6" customHeight="1" thickBot="1">
      <c r="A33" s="61"/>
      <c r="B33" s="61"/>
      <c r="C33" s="61"/>
      <c r="D33" s="61"/>
      <c r="E33" s="61"/>
      <c r="F33" s="61"/>
      <c r="G33" s="61"/>
      <c r="H33" s="197"/>
      <c r="I33" s="197"/>
      <c r="J33" s="197"/>
      <c r="K33" s="197"/>
      <c r="L33" s="197"/>
      <c r="M33" s="196"/>
      <c r="N33" s="306"/>
      <c r="O33" s="306"/>
      <c r="P33" s="306"/>
      <c r="Q33" s="306"/>
      <c r="R33" s="306"/>
      <c r="S33" s="306"/>
      <c r="T33" s="306"/>
      <c r="U33" s="306"/>
      <c r="V33" s="306"/>
      <c r="W33" s="306"/>
      <c r="X33" s="306"/>
      <c r="Y33" s="306"/>
      <c r="Z33" s="306"/>
      <c r="AA33" s="306"/>
      <c r="AB33" s="306"/>
      <c r="AC33" s="306"/>
      <c r="AD33" s="306"/>
      <c r="AE33" s="306"/>
      <c r="AF33" s="306"/>
      <c r="AG33" s="306"/>
      <c r="AH33" s="306"/>
      <c r="AI33" s="306"/>
      <c r="AP33" s="198"/>
      <c r="AQ33" s="198"/>
      <c r="AR33" s="198"/>
      <c r="AS33" s="198"/>
      <c r="AT33" s="198"/>
      <c r="AU33" s="198"/>
      <c r="AV33" s="198"/>
      <c r="AW33" s="198"/>
      <c r="AX33" s="198"/>
      <c r="AY33" s="198"/>
    </row>
    <row r="34" spans="1:51" s="198" customFormat="1" ht="15" customHeight="1">
      <c r="A34" s="475" t="s">
        <v>255</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7"/>
    </row>
    <row r="35" spans="1:51" s="198" customFormat="1" ht="18.75" customHeight="1">
      <c r="A35" s="633" t="s">
        <v>100</v>
      </c>
      <c r="B35" s="634"/>
      <c r="C35" s="634"/>
      <c r="D35" s="635"/>
      <c r="E35" s="490"/>
      <c r="F35" s="491"/>
      <c r="G35" s="491"/>
      <c r="H35" s="491"/>
      <c r="I35" s="491"/>
      <c r="J35" s="491"/>
      <c r="K35" s="491"/>
      <c r="L35" s="491"/>
      <c r="M35" s="491"/>
      <c r="N35" s="491"/>
      <c r="O35" s="491"/>
      <c r="P35" s="491"/>
      <c r="Q35" s="491"/>
      <c r="R35" s="491"/>
      <c r="S35" s="491"/>
      <c r="T35" s="491"/>
      <c r="U35" s="491"/>
      <c r="V35" s="491"/>
      <c r="W35" s="492"/>
      <c r="X35" s="350" t="s">
        <v>124</v>
      </c>
      <c r="Y35" s="600"/>
      <c r="Z35" s="600"/>
      <c r="AA35" s="600"/>
      <c r="AB35" s="644"/>
      <c r="AC35" s="572"/>
      <c r="AD35" s="573"/>
      <c r="AE35" s="573"/>
      <c r="AF35" s="573"/>
      <c r="AG35" s="573"/>
      <c r="AH35" s="573"/>
      <c r="AI35" s="574"/>
    </row>
    <row r="36" spans="1:51" s="198" customFormat="1" ht="18.75" customHeight="1">
      <c r="A36" s="636"/>
      <c r="B36" s="637"/>
      <c r="C36" s="637"/>
      <c r="D36" s="638"/>
      <c r="E36" s="472" t="s">
        <v>258</v>
      </c>
      <c r="F36" s="473"/>
      <c r="G36" s="620"/>
      <c r="H36" s="621"/>
      <c r="I36" s="621"/>
      <c r="J36" s="621"/>
      <c r="K36" s="621"/>
      <c r="L36" s="621"/>
      <c r="M36" s="621"/>
      <c r="N36" s="621"/>
      <c r="O36" s="621"/>
      <c r="P36" s="621"/>
      <c r="Q36" s="621"/>
      <c r="R36" s="621"/>
      <c r="S36" s="621"/>
      <c r="T36" s="621"/>
      <c r="U36" s="621"/>
      <c r="V36" s="621"/>
      <c r="W36" s="626"/>
      <c r="X36" s="353" t="s">
        <v>125</v>
      </c>
      <c r="Y36" s="645"/>
      <c r="Z36" s="645"/>
      <c r="AA36" s="645"/>
      <c r="AB36" s="646"/>
      <c r="AC36" s="572"/>
      <c r="AD36" s="573"/>
      <c r="AE36" s="573"/>
      <c r="AF36" s="573"/>
      <c r="AG36" s="573"/>
      <c r="AH36" s="573"/>
      <c r="AI36" s="574"/>
    </row>
    <row r="37" spans="1:51" s="198" customFormat="1" ht="18.75" customHeight="1">
      <c r="A37" s="627" t="s">
        <v>93</v>
      </c>
      <c r="B37" s="628"/>
      <c r="C37" s="628"/>
      <c r="D37" s="629"/>
      <c r="E37" s="623"/>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5"/>
    </row>
    <row r="38" spans="1:51" s="198" customFormat="1" ht="18.75" customHeight="1">
      <c r="A38" s="630"/>
      <c r="B38" s="631"/>
      <c r="C38" s="631"/>
      <c r="D38" s="632"/>
      <c r="E38" s="386" t="s">
        <v>258</v>
      </c>
      <c r="F38" s="387"/>
      <c r="G38" s="620"/>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2"/>
    </row>
    <row r="39" spans="1:51" s="198" customFormat="1" ht="18.75" customHeight="1">
      <c r="A39" s="599" t="s">
        <v>23</v>
      </c>
      <c r="B39" s="600"/>
      <c r="C39" s="600"/>
      <c r="D39" s="600"/>
      <c r="E39" s="564"/>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6"/>
      <c r="AP39" s="190"/>
      <c r="AQ39" s="190"/>
      <c r="AR39" s="190"/>
      <c r="AS39" s="190"/>
      <c r="AT39" s="190"/>
      <c r="AU39" s="190"/>
      <c r="AV39" s="190"/>
      <c r="AW39" s="190"/>
      <c r="AX39" s="190"/>
      <c r="AY39" s="190"/>
    </row>
    <row r="40" spans="1:51" s="198" customFormat="1" ht="18.75" customHeight="1" thickBot="1">
      <c r="A40" s="640" t="s">
        <v>94</v>
      </c>
      <c r="B40" s="641"/>
      <c r="C40" s="641"/>
      <c r="D40" s="641"/>
      <c r="E40" s="642"/>
      <c r="F40" s="642"/>
      <c r="G40" s="643"/>
      <c r="H40" s="567"/>
      <c r="I40" s="568"/>
      <c r="J40" s="568"/>
      <c r="K40" s="568"/>
      <c r="L40" s="568"/>
      <c r="M40" s="568"/>
      <c r="N40" s="568"/>
      <c r="O40" s="568"/>
      <c r="P40" s="556" t="s">
        <v>27</v>
      </c>
      <c r="Q40" s="556"/>
      <c r="R40" s="562"/>
      <c r="S40" s="562"/>
      <c r="T40" s="562"/>
      <c r="U40" s="562"/>
      <c r="V40" s="562"/>
      <c r="W40" s="562"/>
      <c r="X40" s="562"/>
      <c r="Y40" s="563"/>
      <c r="Z40" s="581"/>
      <c r="AA40" s="582"/>
      <c r="AB40" s="582"/>
      <c r="AC40" s="582"/>
      <c r="AD40" s="582"/>
      <c r="AE40" s="582"/>
      <c r="AF40" s="582"/>
      <c r="AG40" s="582"/>
      <c r="AH40" s="582"/>
      <c r="AI40" s="583"/>
    </row>
    <row r="41" spans="1:51" s="190" customFormat="1" ht="9" customHeight="1" thickBot="1">
      <c r="A41" s="61"/>
      <c r="B41" s="61"/>
      <c r="C41" s="61"/>
      <c r="D41" s="61"/>
      <c r="E41" s="61"/>
      <c r="F41" s="61"/>
      <c r="G41" s="61"/>
      <c r="H41" s="199"/>
      <c r="I41" s="199"/>
      <c r="J41" s="199"/>
      <c r="K41" s="199"/>
      <c r="L41" s="199"/>
      <c r="M41" s="196"/>
      <c r="N41" s="306"/>
      <c r="O41" s="306"/>
      <c r="P41" s="306"/>
      <c r="Q41" s="306"/>
      <c r="R41" s="306"/>
      <c r="S41" s="306"/>
      <c r="T41" s="306"/>
      <c r="U41" s="306"/>
      <c r="V41" s="306"/>
      <c r="W41" s="306"/>
      <c r="X41" s="306"/>
      <c r="Y41" s="306"/>
      <c r="Z41" s="306"/>
      <c r="AA41" s="306"/>
      <c r="AB41" s="306"/>
      <c r="AC41" s="306"/>
      <c r="AD41" s="306"/>
      <c r="AE41" s="306"/>
      <c r="AF41" s="306"/>
      <c r="AG41" s="306"/>
      <c r="AH41" s="306"/>
      <c r="AI41" s="306"/>
      <c r="AP41" s="198"/>
      <c r="AQ41" s="198"/>
      <c r="AR41" s="198"/>
      <c r="AS41" s="198"/>
      <c r="AT41" s="198"/>
      <c r="AU41" s="198"/>
      <c r="AV41" s="198"/>
      <c r="AW41" s="198"/>
      <c r="AX41" s="198"/>
      <c r="AY41" s="198"/>
    </row>
    <row r="42" spans="1:51" s="198" customFormat="1">
      <c r="A42" s="559" t="s">
        <v>128</v>
      </c>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1"/>
    </row>
    <row r="43" spans="1:51" s="198" customFormat="1" ht="18.75" customHeight="1">
      <c r="A43" s="639" t="s">
        <v>25</v>
      </c>
      <c r="B43" s="594"/>
      <c r="C43" s="594"/>
      <c r="D43" s="594"/>
      <c r="E43" s="578"/>
      <c r="F43" s="579"/>
      <c r="G43" s="579"/>
      <c r="H43" s="579"/>
      <c r="I43" s="579"/>
      <c r="J43" s="579"/>
      <c r="K43" s="579"/>
      <c r="L43" s="579"/>
      <c r="M43" s="579"/>
      <c r="N43" s="579"/>
      <c r="O43" s="579"/>
      <c r="P43" s="579"/>
      <c r="Q43" s="579"/>
      <c r="R43" s="579"/>
      <c r="S43" s="579"/>
      <c r="T43" s="579"/>
      <c r="U43" s="579"/>
      <c r="V43" s="579"/>
      <c r="W43" s="580"/>
      <c r="X43" s="618" t="s">
        <v>271</v>
      </c>
      <c r="Y43" s="619"/>
      <c r="Z43" s="616"/>
      <c r="AA43" s="616"/>
      <c r="AB43" s="616"/>
      <c r="AC43" s="616"/>
      <c r="AD43" s="616"/>
      <c r="AE43" s="616"/>
      <c r="AF43" s="616"/>
      <c r="AG43" s="616"/>
      <c r="AH43" s="616"/>
      <c r="AI43" s="617"/>
    </row>
    <row r="44" spans="1:51" s="198" customFormat="1" ht="18.75" customHeight="1">
      <c r="A44" s="584" t="s">
        <v>92</v>
      </c>
      <c r="B44" s="585"/>
      <c r="C44" s="585"/>
      <c r="D44" s="585"/>
      <c r="E44" s="553"/>
      <c r="F44" s="554"/>
      <c r="G44" s="554"/>
      <c r="H44" s="554"/>
      <c r="I44" s="554"/>
      <c r="J44" s="554"/>
      <c r="K44" s="554"/>
      <c r="L44" s="554"/>
      <c r="M44" s="554"/>
      <c r="N44" s="554"/>
      <c r="O44" s="554"/>
      <c r="P44" s="554"/>
      <c r="Q44" s="554"/>
      <c r="R44" s="554"/>
      <c r="S44" s="554"/>
      <c r="T44" s="554"/>
      <c r="U44" s="554"/>
      <c r="V44" s="554"/>
      <c r="W44" s="555"/>
      <c r="X44" s="606" t="s">
        <v>259</v>
      </c>
      <c r="Y44" s="607"/>
      <c r="Z44" s="614"/>
      <c r="AA44" s="614"/>
      <c r="AB44" s="614"/>
      <c r="AC44" s="614"/>
      <c r="AD44" s="614"/>
      <c r="AE44" s="614"/>
      <c r="AF44" s="614"/>
      <c r="AG44" s="614"/>
      <c r="AH44" s="614"/>
      <c r="AI44" s="615"/>
    </row>
    <row r="45" spans="1:51" s="198" customFormat="1" ht="18.75" customHeight="1">
      <c r="A45" s="586" t="s">
        <v>11</v>
      </c>
      <c r="B45" s="587"/>
      <c r="C45" s="587"/>
      <c r="D45" s="587"/>
      <c r="E45" s="587"/>
      <c r="F45" s="587"/>
      <c r="G45" s="588"/>
      <c r="H45" s="601"/>
      <c r="I45" s="602"/>
      <c r="J45" s="602"/>
      <c r="K45" s="602"/>
      <c r="L45" s="602"/>
      <c r="M45" s="602"/>
      <c r="N45" s="602"/>
      <c r="O45" s="602"/>
      <c r="P45" s="602"/>
      <c r="Q45" s="602"/>
      <c r="R45" s="602"/>
      <c r="S45" s="602"/>
      <c r="T45" s="602"/>
      <c r="U45" s="602"/>
      <c r="V45" s="602"/>
      <c r="W45" s="603"/>
      <c r="X45" s="604" t="s">
        <v>260</v>
      </c>
      <c r="Y45" s="605"/>
      <c r="Z45" s="557"/>
      <c r="AA45" s="557"/>
      <c r="AB45" s="557"/>
      <c r="AC45" s="557"/>
      <c r="AD45" s="557"/>
      <c r="AE45" s="557"/>
      <c r="AF45" s="557"/>
      <c r="AG45" s="557"/>
      <c r="AH45" s="557"/>
      <c r="AI45" s="558"/>
    </row>
    <row r="46" spans="1:51" s="198" customFormat="1" ht="18.75" customHeight="1">
      <c r="A46" s="377" t="s">
        <v>124</v>
      </c>
      <c r="B46" s="589"/>
      <c r="C46" s="589"/>
      <c r="D46" s="589"/>
      <c r="E46" s="590"/>
      <c r="F46" s="591"/>
      <c r="G46" s="592"/>
      <c r="H46" s="592"/>
      <c r="I46" s="592"/>
      <c r="J46" s="592"/>
      <c r="K46" s="592"/>
      <c r="L46" s="593"/>
      <c r="M46" s="594" t="s">
        <v>10</v>
      </c>
      <c r="N46" s="594"/>
      <c r="O46" s="594"/>
      <c r="P46" s="594"/>
      <c r="Q46" s="595"/>
      <c r="R46" s="595"/>
      <c r="S46" s="596"/>
      <c r="T46" s="597"/>
      <c r="U46" s="554"/>
      <c r="V46" s="554"/>
      <c r="W46" s="554"/>
      <c r="X46" s="554"/>
      <c r="Y46" s="554"/>
      <c r="Z46" s="554"/>
      <c r="AA46" s="554"/>
      <c r="AB46" s="554"/>
      <c r="AC46" s="554"/>
      <c r="AD46" s="554"/>
      <c r="AE46" s="554"/>
      <c r="AF46" s="554"/>
      <c r="AG46" s="554"/>
      <c r="AH46" s="554"/>
      <c r="AI46" s="598"/>
    </row>
    <row r="47" spans="1:51" s="198" customFormat="1" ht="18.75" customHeight="1">
      <c r="A47" s="478" t="s">
        <v>125</v>
      </c>
      <c r="B47" s="551"/>
      <c r="C47" s="551"/>
      <c r="D47" s="551"/>
      <c r="E47" s="552"/>
      <c r="F47" s="667"/>
      <c r="G47" s="614"/>
      <c r="H47" s="614"/>
      <c r="I47" s="614"/>
      <c r="J47" s="614"/>
      <c r="K47" s="614"/>
      <c r="L47" s="668"/>
      <c r="M47" s="653" t="s">
        <v>95</v>
      </c>
      <c r="N47" s="653"/>
      <c r="O47" s="653"/>
      <c r="P47" s="653"/>
      <c r="Q47" s="653"/>
      <c r="R47" s="653"/>
      <c r="S47" s="654"/>
      <c r="T47" s="547"/>
      <c r="U47" s="548"/>
      <c r="V47" s="548"/>
      <c r="W47" s="548"/>
      <c r="X47" s="548"/>
      <c r="Y47" s="548"/>
      <c r="Z47" s="548"/>
      <c r="AA47" s="647" t="s">
        <v>27</v>
      </c>
      <c r="AB47" s="647"/>
      <c r="AC47" s="648"/>
      <c r="AD47" s="648"/>
      <c r="AE47" s="648"/>
      <c r="AF47" s="648"/>
      <c r="AG47" s="648"/>
      <c r="AH47" s="648"/>
      <c r="AI47" s="649"/>
    </row>
    <row r="48" spans="1:51" s="198" customFormat="1" ht="18.75" customHeight="1">
      <c r="A48" s="478" t="s">
        <v>23</v>
      </c>
      <c r="B48" s="551"/>
      <c r="C48" s="551"/>
      <c r="D48" s="551"/>
      <c r="E48" s="552"/>
      <c r="F48" s="669"/>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670"/>
    </row>
    <row r="49" spans="1:51" s="198" customFormat="1" ht="18.75" customHeight="1" thickBot="1">
      <c r="A49" s="500" t="s">
        <v>96</v>
      </c>
      <c r="B49" s="501"/>
      <c r="C49" s="501"/>
      <c r="D49" s="501"/>
      <c r="E49" s="501"/>
      <c r="F49" s="501"/>
      <c r="G49" s="502"/>
      <c r="H49" s="367"/>
      <c r="I49" s="368"/>
      <c r="J49" s="368"/>
      <c r="K49" s="368"/>
      <c r="L49" s="368"/>
      <c r="M49" s="656" t="s">
        <v>97</v>
      </c>
      <c r="N49" s="657"/>
      <c r="O49" s="657"/>
      <c r="P49" s="657"/>
      <c r="Q49" s="657"/>
      <c r="R49" s="658"/>
      <c r="S49" s="658"/>
      <c r="T49" s="659"/>
      <c r="U49" s="660"/>
      <c r="V49" s="660"/>
      <c r="W49" s="660"/>
      <c r="X49" s="660"/>
      <c r="Y49" s="660"/>
      <c r="Z49" s="660"/>
      <c r="AA49" s="660"/>
      <c r="AB49" s="660"/>
      <c r="AC49" s="660"/>
      <c r="AD49" s="660"/>
      <c r="AE49" s="660"/>
      <c r="AF49" s="660"/>
      <c r="AG49" s="660"/>
      <c r="AH49" s="660"/>
      <c r="AI49" s="661"/>
      <c r="AK49" s="190"/>
      <c r="AL49" s="190"/>
      <c r="AM49" s="190"/>
    </row>
    <row r="50" spans="1:51" s="198" customFormat="1" ht="18.75" customHeight="1" thickBot="1">
      <c r="A50" s="611" t="s">
        <v>98</v>
      </c>
      <c r="B50" s="612"/>
      <c r="C50" s="612"/>
      <c r="D50" s="612"/>
      <c r="E50" s="612"/>
      <c r="F50" s="612"/>
      <c r="G50" s="613"/>
      <c r="H50" s="650"/>
      <c r="I50" s="651"/>
      <c r="J50" s="651"/>
      <c r="K50" s="651"/>
      <c r="L50" s="652"/>
      <c r="M50" s="196" t="s">
        <v>99</v>
      </c>
      <c r="N50" s="306"/>
      <c r="O50" s="306"/>
      <c r="P50" s="306"/>
      <c r="Q50" s="306"/>
      <c r="R50" s="306"/>
      <c r="S50" s="306"/>
      <c r="T50" s="306"/>
      <c r="U50" s="306"/>
      <c r="V50" s="306"/>
      <c r="W50" s="306"/>
      <c r="X50" s="306"/>
      <c r="Y50" s="306"/>
      <c r="Z50" s="306"/>
      <c r="AA50" s="306"/>
      <c r="AB50" s="306"/>
      <c r="AC50" s="306"/>
      <c r="AD50" s="306"/>
      <c r="AE50" s="306"/>
      <c r="AF50" s="306"/>
      <c r="AG50" s="306"/>
      <c r="AH50" s="306"/>
      <c r="AI50" s="306"/>
    </row>
    <row r="51" spans="1:51" s="198" customFormat="1" ht="5.25" customHeight="1" thickBot="1">
      <c r="A51" s="200"/>
      <c r="B51" s="201"/>
      <c r="C51" s="201"/>
      <c r="D51" s="201"/>
      <c r="E51" s="201"/>
      <c r="G51" s="201"/>
      <c r="H51" s="202"/>
      <c r="J51" s="203"/>
      <c r="K51" s="204"/>
      <c r="L51" s="204"/>
      <c r="M51" s="204"/>
      <c r="N51" s="204"/>
      <c r="O51" s="204"/>
      <c r="P51" s="204"/>
      <c r="Q51" s="204"/>
      <c r="R51" s="202"/>
      <c r="S51" s="202"/>
      <c r="T51" s="204"/>
      <c r="U51" s="204"/>
      <c r="V51" s="204"/>
      <c r="W51" s="204"/>
      <c r="X51" s="204"/>
      <c r="Y51" s="204"/>
      <c r="Z51" s="204"/>
      <c r="AA51" s="204"/>
      <c r="AB51" s="205"/>
      <c r="AC51" s="205"/>
      <c r="AD51" s="205"/>
      <c r="AE51" s="205"/>
      <c r="AF51" s="205"/>
      <c r="AG51" s="205"/>
      <c r="AH51" s="205"/>
      <c r="AI51" s="205"/>
    </row>
    <row r="52" spans="1:51" s="198" customFormat="1" ht="15" customHeight="1">
      <c r="A52" s="475" t="s">
        <v>256</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7"/>
    </row>
    <row r="53" spans="1:51" s="198" customFormat="1" ht="18.75" customHeight="1">
      <c r="A53" s="633" t="s">
        <v>100</v>
      </c>
      <c r="B53" s="634"/>
      <c r="C53" s="634"/>
      <c r="D53" s="635"/>
      <c r="E53" s="703"/>
      <c r="F53" s="704"/>
      <c r="G53" s="704"/>
      <c r="H53" s="704"/>
      <c r="I53" s="704"/>
      <c r="J53" s="704"/>
      <c r="K53" s="704"/>
      <c r="L53" s="704"/>
      <c r="M53" s="704"/>
      <c r="N53" s="704"/>
      <c r="O53" s="704"/>
      <c r="P53" s="704"/>
      <c r="Q53" s="704"/>
      <c r="R53" s="704"/>
      <c r="S53" s="704"/>
      <c r="T53" s="704"/>
      <c r="U53" s="704"/>
      <c r="V53" s="704"/>
      <c r="W53" s="705"/>
      <c r="X53" s="350" t="s">
        <v>124</v>
      </c>
      <c r="Y53" s="351"/>
      <c r="Z53" s="351"/>
      <c r="AA53" s="351"/>
      <c r="AB53" s="352"/>
      <c r="AC53" s="662"/>
      <c r="AD53" s="663"/>
      <c r="AE53" s="663"/>
      <c r="AF53" s="663"/>
      <c r="AG53" s="663"/>
      <c r="AH53" s="663"/>
      <c r="AI53" s="664"/>
    </row>
    <row r="54" spans="1:51" s="198" customFormat="1" ht="18.75" customHeight="1">
      <c r="A54" s="636"/>
      <c r="B54" s="637"/>
      <c r="C54" s="637"/>
      <c r="D54" s="638"/>
      <c r="E54" s="688" t="s">
        <v>258</v>
      </c>
      <c r="F54" s="689"/>
      <c r="G54" s="696"/>
      <c r="H54" s="697"/>
      <c r="I54" s="697"/>
      <c r="J54" s="697"/>
      <c r="K54" s="697"/>
      <c r="L54" s="697"/>
      <c r="M54" s="697"/>
      <c r="N54" s="697"/>
      <c r="O54" s="697"/>
      <c r="P54" s="697"/>
      <c r="Q54" s="697"/>
      <c r="R54" s="697"/>
      <c r="S54" s="697"/>
      <c r="T54" s="697"/>
      <c r="U54" s="697"/>
      <c r="V54" s="697"/>
      <c r="W54" s="702"/>
      <c r="X54" s="353" t="s">
        <v>125</v>
      </c>
      <c r="Y54" s="354"/>
      <c r="Z54" s="354"/>
      <c r="AA54" s="354"/>
      <c r="AB54" s="355"/>
      <c r="AC54" s="662"/>
      <c r="AD54" s="663"/>
      <c r="AE54" s="663"/>
      <c r="AF54" s="663"/>
      <c r="AG54" s="663"/>
      <c r="AH54" s="663"/>
      <c r="AI54" s="664"/>
    </row>
    <row r="55" spans="1:51" s="198" customFormat="1" ht="18.75" customHeight="1">
      <c r="A55" s="627" t="s">
        <v>93</v>
      </c>
      <c r="B55" s="628"/>
      <c r="C55" s="628"/>
      <c r="D55" s="629"/>
      <c r="E55" s="699"/>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0"/>
      <c r="AI55" s="701"/>
    </row>
    <row r="56" spans="1:51" s="198" customFormat="1" ht="18.75" customHeight="1">
      <c r="A56" s="630"/>
      <c r="B56" s="631"/>
      <c r="C56" s="631"/>
      <c r="D56" s="632"/>
      <c r="E56" s="686" t="s">
        <v>258</v>
      </c>
      <c r="F56" s="687"/>
      <c r="G56" s="696"/>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8"/>
    </row>
    <row r="57" spans="1:51" s="198" customFormat="1" ht="18.75" customHeight="1">
      <c r="A57" s="599" t="s">
        <v>23</v>
      </c>
      <c r="B57" s="351"/>
      <c r="C57" s="351"/>
      <c r="D57" s="352"/>
      <c r="E57" s="564"/>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6"/>
      <c r="AP57" s="190"/>
      <c r="AQ57" s="190"/>
      <c r="AR57" s="190"/>
      <c r="AS57" s="190"/>
      <c r="AT57" s="190"/>
      <c r="AU57" s="190"/>
      <c r="AV57" s="190"/>
      <c r="AW57" s="190"/>
      <c r="AX57" s="190"/>
      <c r="AY57" s="190"/>
    </row>
    <row r="58" spans="1:51" s="198" customFormat="1" ht="18.75" customHeight="1" thickBot="1">
      <c r="A58" s="666" t="s">
        <v>94</v>
      </c>
      <c r="B58" s="642"/>
      <c r="C58" s="642"/>
      <c r="D58" s="642"/>
      <c r="E58" s="642"/>
      <c r="F58" s="642"/>
      <c r="G58" s="643"/>
      <c r="H58" s="655"/>
      <c r="I58" s="562"/>
      <c r="J58" s="562"/>
      <c r="K58" s="562"/>
      <c r="L58" s="562"/>
      <c r="M58" s="562"/>
      <c r="N58" s="562"/>
      <c r="O58" s="562"/>
      <c r="P58" s="665" t="s">
        <v>27</v>
      </c>
      <c r="Q58" s="665"/>
      <c r="R58" s="562"/>
      <c r="S58" s="562"/>
      <c r="T58" s="562"/>
      <c r="U58" s="562"/>
      <c r="V58" s="562"/>
      <c r="W58" s="562"/>
      <c r="X58" s="562"/>
      <c r="Y58" s="563"/>
      <c r="Z58" s="581"/>
      <c r="AA58" s="582"/>
      <c r="AB58" s="582"/>
      <c r="AC58" s="582"/>
      <c r="AD58" s="582"/>
      <c r="AE58" s="582"/>
      <c r="AF58" s="582"/>
      <c r="AG58" s="582"/>
      <c r="AH58" s="582"/>
      <c r="AI58" s="583"/>
    </row>
    <row r="59" spans="1:51" s="190" customFormat="1" ht="9" customHeight="1" thickBot="1">
      <c r="A59" s="61"/>
      <c r="B59" s="61"/>
      <c r="C59" s="61"/>
      <c r="D59" s="61"/>
      <c r="E59" s="61"/>
      <c r="F59" s="61"/>
      <c r="G59" s="61"/>
      <c r="H59" s="199"/>
      <c r="I59" s="199"/>
      <c r="J59" s="199"/>
      <c r="K59" s="199"/>
      <c r="L59" s="199"/>
      <c r="M59" s="196"/>
      <c r="N59" s="306"/>
      <c r="O59" s="306"/>
      <c r="P59" s="306"/>
      <c r="Q59" s="306"/>
      <c r="R59" s="306"/>
      <c r="S59" s="306"/>
      <c r="T59" s="306"/>
      <c r="U59" s="306"/>
      <c r="V59" s="306"/>
      <c r="W59" s="306"/>
      <c r="X59" s="306"/>
      <c r="Y59" s="306"/>
      <c r="Z59" s="306"/>
      <c r="AA59" s="306"/>
      <c r="AB59" s="306"/>
      <c r="AC59" s="306"/>
      <c r="AD59" s="306"/>
      <c r="AE59" s="306"/>
      <c r="AF59" s="306"/>
      <c r="AG59" s="306"/>
      <c r="AH59" s="306"/>
      <c r="AI59" s="306"/>
      <c r="AP59" s="198"/>
      <c r="AQ59" s="198"/>
      <c r="AR59" s="198"/>
      <c r="AS59" s="198"/>
      <c r="AT59" s="198"/>
      <c r="AU59" s="198"/>
      <c r="AV59" s="198"/>
      <c r="AW59" s="198"/>
      <c r="AX59" s="198"/>
      <c r="AY59" s="198"/>
    </row>
    <row r="60" spans="1:51" s="198" customFormat="1">
      <c r="A60" s="559" t="s">
        <v>204</v>
      </c>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1"/>
    </row>
    <row r="61" spans="1:51" s="198" customFormat="1" ht="18.75" customHeight="1">
      <c r="A61" s="639" t="s">
        <v>25</v>
      </c>
      <c r="B61" s="594"/>
      <c r="C61" s="594"/>
      <c r="D61" s="594"/>
      <c r="E61" s="553"/>
      <c r="F61" s="554"/>
      <c r="G61" s="554"/>
      <c r="H61" s="554"/>
      <c r="I61" s="554"/>
      <c r="J61" s="554"/>
      <c r="K61" s="554"/>
      <c r="L61" s="554"/>
      <c r="M61" s="554"/>
      <c r="N61" s="554"/>
      <c r="O61" s="554"/>
      <c r="P61" s="554"/>
      <c r="Q61" s="554"/>
      <c r="R61" s="554"/>
      <c r="S61" s="554"/>
      <c r="T61" s="554"/>
      <c r="U61" s="554"/>
      <c r="V61" s="554"/>
      <c r="W61" s="555"/>
      <c r="X61" s="672" t="s">
        <v>259</v>
      </c>
      <c r="Y61" s="673"/>
      <c r="Z61" s="592"/>
      <c r="AA61" s="592"/>
      <c r="AB61" s="592"/>
      <c r="AC61" s="592"/>
      <c r="AD61" s="592"/>
      <c r="AE61" s="592"/>
      <c r="AF61" s="592"/>
      <c r="AG61" s="592"/>
      <c r="AH61" s="592"/>
      <c r="AI61" s="671"/>
    </row>
    <row r="62" spans="1:51" s="198" customFormat="1" ht="18.75" customHeight="1">
      <c r="A62" s="584" t="s">
        <v>92</v>
      </c>
      <c r="B62" s="585"/>
      <c r="C62" s="585"/>
      <c r="D62" s="585"/>
      <c r="E62" s="553"/>
      <c r="F62" s="554"/>
      <c r="G62" s="554"/>
      <c r="H62" s="554"/>
      <c r="I62" s="554"/>
      <c r="J62" s="554"/>
      <c r="K62" s="554"/>
      <c r="L62" s="554"/>
      <c r="M62" s="554"/>
      <c r="N62" s="554"/>
      <c r="O62" s="554"/>
      <c r="P62" s="554"/>
      <c r="Q62" s="554"/>
      <c r="R62" s="554"/>
      <c r="S62" s="554"/>
      <c r="T62" s="554"/>
      <c r="U62" s="554"/>
      <c r="V62" s="554"/>
      <c r="W62" s="555"/>
      <c r="X62" s="606" t="s">
        <v>259</v>
      </c>
      <c r="Y62" s="607"/>
      <c r="Z62" s="614"/>
      <c r="AA62" s="614"/>
      <c r="AB62" s="614"/>
      <c r="AC62" s="614"/>
      <c r="AD62" s="614"/>
      <c r="AE62" s="614"/>
      <c r="AF62" s="614"/>
      <c r="AG62" s="614"/>
      <c r="AH62" s="614"/>
      <c r="AI62" s="615"/>
    </row>
    <row r="63" spans="1:51" s="198" customFormat="1" ht="18.75" customHeight="1">
      <c r="A63" s="586" t="s">
        <v>11</v>
      </c>
      <c r="B63" s="587"/>
      <c r="C63" s="587"/>
      <c r="D63" s="587"/>
      <c r="E63" s="587"/>
      <c r="F63" s="587"/>
      <c r="G63" s="588"/>
      <c r="H63" s="601"/>
      <c r="I63" s="602"/>
      <c r="J63" s="602"/>
      <c r="K63" s="602"/>
      <c r="L63" s="602"/>
      <c r="M63" s="602"/>
      <c r="N63" s="602"/>
      <c r="O63" s="602"/>
      <c r="P63" s="602"/>
      <c r="Q63" s="602"/>
      <c r="R63" s="602"/>
      <c r="S63" s="602"/>
      <c r="T63" s="602"/>
      <c r="U63" s="602"/>
      <c r="V63" s="602"/>
      <c r="W63" s="603"/>
      <c r="X63" s="604" t="s">
        <v>261</v>
      </c>
      <c r="Y63" s="605"/>
      <c r="Z63" s="557"/>
      <c r="AA63" s="557"/>
      <c r="AB63" s="557"/>
      <c r="AC63" s="557"/>
      <c r="AD63" s="557"/>
      <c r="AE63" s="557"/>
      <c r="AF63" s="557"/>
      <c r="AG63" s="557"/>
      <c r="AH63" s="557"/>
      <c r="AI63" s="558"/>
    </row>
    <row r="64" spans="1:51" s="198" customFormat="1" ht="18.75" customHeight="1">
      <c r="A64" s="377" t="s">
        <v>124</v>
      </c>
      <c r="B64" s="589"/>
      <c r="C64" s="589"/>
      <c r="D64" s="589"/>
      <c r="E64" s="590"/>
      <c r="F64" s="591"/>
      <c r="G64" s="592"/>
      <c r="H64" s="592"/>
      <c r="I64" s="592"/>
      <c r="J64" s="592"/>
      <c r="K64" s="592"/>
      <c r="L64" s="593"/>
      <c r="M64" s="594" t="s">
        <v>10</v>
      </c>
      <c r="N64" s="594"/>
      <c r="O64" s="594"/>
      <c r="P64" s="594"/>
      <c r="Q64" s="595"/>
      <c r="R64" s="595"/>
      <c r="S64" s="596"/>
      <c r="T64" s="597"/>
      <c r="U64" s="554"/>
      <c r="V64" s="554"/>
      <c r="W64" s="554"/>
      <c r="X64" s="554"/>
      <c r="Y64" s="554"/>
      <c r="Z64" s="554"/>
      <c r="AA64" s="554"/>
      <c r="AB64" s="554"/>
      <c r="AC64" s="554"/>
      <c r="AD64" s="554"/>
      <c r="AE64" s="554"/>
      <c r="AF64" s="554"/>
      <c r="AG64" s="554"/>
      <c r="AH64" s="554"/>
      <c r="AI64" s="598"/>
    </row>
    <row r="65" spans="1:51" s="198" customFormat="1" ht="18.75" customHeight="1">
      <c r="A65" s="478" t="s">
        <v>125</v>
      </c>
      <c r="B65" s="551"/>
      <c r="C65" s="551"/>
      <c r="D65" s="551"/>
      <c r="E65" s="552"/>
      <c r="F65" s="667"/>
      <c r="G65" s="614"/>
      <c r="H65" s="614"/>
      <c r="I65" s="614"/>
      <c r="J65" s="614"/>
      <c r="K65" s="614"/>
      <c r="L65" s="668"/>
      <c r="M65" s="653" t="s">
        <v>95</v>
      </c>
      <c r="N65" s="653"/>
      <c r="O65" s="653"/>
      <c r="P65" s="653"/>
      <c r="Q65" s="653"/>
      <c r="R65" s="653"/>
      <c r="S65" s="654"/>
      <c r="T65" s="547"/>
      <c r="U65" s="548"/>
      <c r="V65" s="548"/>
      <c r="W65" s="548"/>
      <c r="X65" s="548"/>
      <c r="Y65" s="548"/>
      <c r="Z65" s="548"/>
      <c r="AA65" s="647" t="s">
        <v>27</v>
      </c>
      <c r="AB65" s="647"/>
      <c r="AC65" s="648"/>
      <c r="AD65" s="648"/>
      <c r="AE65" s="648"/>
      <c r="AF65" s="648"/>
      <c r="AG65" s="648"/>
      <c r="AH65" s="648"/>
      <c r="AI65" s="649"/>
    </row>
    <row r="66" spans="1:51" s="198" customFormat="1" ht="18.75" customHeight="1">
      <c r="A66" s="478" t="s">
        <v>23</v>
      </c>
      <c r="B66" s="551"/>
      <c r="C66" s="551"/>
      <c r="D66" s="551"/>
      <c r="E66" s="552"/>
      <c r="F66" s="706"/>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670"/>
    </row>
    <row r="67" spans="1:51" s="198" customFormat="1" ht="18.75" customHeight="1" thickBot="1">
      <c r="A67" s="707" t="s">
        <v>96</v>
      </c>
      <c r="B67" s="708"/>
      <c r="C67" s="708"/>
      <c r="D67" s="708"/>
      <c r="E67" s="708"/>
      <c r="F67" s="708"/>
      <c r="G67" s="709"/>
      <c r="H67" s="367"/>
      <c r="I67" s="368"/>
      <c r="J67" s="368"/>
      <c r="K67" s="368"/>
      <c r="L67" s="368"/>
      <c r="M67" s="656" t="s">
        <v>97</v>
      </c>
      <c r="N67" s="657"/>
      <c r="O67" s="657"/>
      <c r="P67" s="657"/>
      <c r="Q67" s="657"/>
      <c r="R67" s="658"/>
      <c r="S67" s="658"/>
      <c r="T67" s="659"/>
      <c r="U67" s="660"/>
      <c r="V67" s="660"/>
      <c r="W67" s="660"/>
      <c r="X67" s="660"/>
      <c r="Y67" s="660"/>
      <c r="Z67" s="660"/>
      <c r="AA67" s="660"/>
      <c r="AB67" s="660"/>
      <c r="AC67" s="660"/>
      <c r="AD67" s="660"/>
      <c r="AE67" s="660"/>
      <c r="AF67" s="660"/>
      <c r="AG67" s="660"/>
      <c r="AH67" s="660"/>
      <c r="AI67" s="661"/>
      <c r="AK67" s="190"/>
      <c r="AL67" s="190"/>
      <c r="AM67" s="190"/>
    </row>
    <row r="68" spans="1:51" s="198" customFormat="1" ht="18.75" customHeight="1" thickBot="1">
      <c r="A68" s="683" t="s">
        <v>98</v>
      </c>
      <c r="B68" s="684"/>
      <c r="C68" s="684"/>
      <c r="D68" s="684"/>
      <c r="E68" s="684"/>
      <c r="F68" s="684"/>
      <c r="G68" s="685"/>
      <c r="H68" s="650"/>
      <c r="I68" s="651"/>
      <c r="J68" s="651"/>
      <c r="K68" s="651"/>
      <c r="L68" s="652"/>
      <c r="M68" s="196" t="s">
        <v>99</v>
      </c>
      <c r="N68" s="306"/>
      <c r="O68" s="306"/>
      <c r="P68" s="306"/>
      <c r="Q68" s="306"/>
      <c r="R68" s="306"/>
      <c r="S68" s="306"/>
      <c r="T68" s="306"/>
      <c r="U68" s="306"/>
      <c r="V68" s="306"/>
      <c r="W68" s="306"/>
      <c r="X68" s="306"/>
      <c r="Y68" s="306"/>
      <c r="Z68" s="306"/>
      <c r="AA68" s="306"/>
      <c r="AB68" s="306"/>
      <c r="AC68" s="306"/>
      <c r="AD68" s="306"/>
      <c r="AE68" s="306"/>
      <c r="AF68" s="306"/>
      <c r="AG68" s="306"/>
      <c r="AH68" s="306"/>
      <c r="AI68" s="306"/>
    </row>
    <row r="69" spans="1:51" s="198" customFormat="1" ht="5.25" customHeight="1" thickBot="1">
      <c r="A69" s="200"/>
      <c r="B69" s="201"/>
      <c r="C69" s="201"/>
      <c r="D69" s="201"/>
      <c r="E69" s="201"/>
      <c r="G69" s="201"/>
      <c r="H69" s="202"/>
      <c r="J69" s="203"/>
      <c r="K69" s="204"/>
      <c r="L69" s="204"/>
      <c r="M69" s="204"/>
      <c r="N69" s="204"/>
      <c r="O69" s="204"/>
      <c r="P69" s="204"/>
      <c r="Q69" s="204"/>
      <c r="R69" s="202"/>
      <c r="S69" s="202"/>
      <c r="T69" s="204"/>
      <c r="U69" s="204"/>
      <c r="V69" s="204"/>
      <c r="W69" s="204"/>
      <c r="X69" s="204"/>
      <c r="Y69" s="204"/>
      <c r="Z69" s="204"/>
      <c r="AA69" s="204"/>
      <c r="AB69" s="205"/>
      <c r="AC69" s="205"/>
      <c r="AD69" s="205"/>
      <c r="AE69" s="205"/>
      <c r="AF69" s="205"/>
      <c r="AG69" s="205"/>
      <c r="AH69" s="205"/>
      <c r="AI69" s="205"/>
    </row>
    <row r="70" spans="1:51" s="198" customFormat="1" ht="15" customHeight="1">
      <c r="A70" s="475" t="s">
        <v>257</v>
      </c>
      <c r="B70" s="476"/>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7"/>
    </row>
    <row r="71" spans="1:51" s="198" customFormat="1" ht="18.75" customHeight="1">
      <c r="A71" s="633" t="s">
        <v>100</v>
      </c>
      <c r="B71" s="634"/>
      <c r="C71" s="634"/>
      <c r="D71" s="635"/>
      <c r="E71" s="693"/>
      <c r="F71" s="694"/>
      <c r="G71" s="694"/>
      <c r="H71" s="694"/>
      <c r="I71" s="694"/>
      <c r="J71" s="694"/>
      <c r="K71" s="694"/>
      <c r="L71" s="694"/>
      <c r="M71" s="694"/>
      <c r="N71" s="694"/>
      <c r="O71" s="694"/>
      <c r="P71" s="694"/>
      <c r="Q71" s="694"/>
      <c r="R71" s="694"/>
      <c r="S71" s="694"/>
      <c r="T71" s="694"/>
      <c r="U71" s="694"/>
      <c r="V71" s="694"/>
      <c r="W71" s="695"/>
      <c r="X71" s="350" t="s">
        <v>124</v>
      </c>
      <c r="Y71" s="351"/>
      <c r="Z71" s="351"/>
      <c r="AA71" s="351"/>
      <c r="AB71" s="352"/>
      <c r="AC71" s="572"/>
      <c r="AD71" s="573"/>
      <c r="AE71" s="573"/>
      <c r="AF71" s="573"/>
      <c r="AG71" s="573"/>
      <c r="AH71" s="573"/>
      <c r="AI71" s="574"/>
    </row>
    <row r="72" spans="1:51" s="198" customFormat="1" ht="18.75" customHeight="1">
      <c r="A72" s="636"/>
      <c r="B72" s="637"/>
      <c r="C72" s="637"/>
      <c r="D72" s="638"/>
      <c r="E72" s="686" t="s">
        <v>258</v>
      </c>
      <c r="F72" s="687"/>
      <c r="G72" s="690"/>
      <c r="H72" s="691"/>
      <c r="I72" s="691"/>
      <c r="J72" s="691"/>
      <c r="K72" s="691"/>
      <c r="L72" s="691"/>
      <c r="M72" s="691"/>
      <c r="N72" s="691"/>
      <c r="O72" s="691"/>
      <c r="P72" s="691"/>
      <c r="Q72" s="691"/>
      <c r="R72" s="691"/>
      <c r="S72" s="691"/>
      <c r="T72" s="691"/>
      <c r="U72" s="691"/>
      <c r="V72" s="691"/>
      <c r="W72" s="692"/>
      <c r="X72" s="353" t="s">
        <v>125</v>
      </c>
      <c r="Y72" s="354"/>
      <c r="Z72" s="354"/>
      <c r="AA72" s="354"/>
      <c r="AB72" s="355"/>
      <c r="AC72" s="572"/>
      <c r="AD72" s="573"/>
      <c r="AE72" s="573"/>
      <c r="AF72" s="573"/>
      <c r="AG72" s="573"/>
      <c r="AH72" s="573"/>
      <c r="AI72" s="574"/>
    </row>
    <row r="73" spans="1:51" s="198" customFormat="1" ht="18.75" customHeight="1">
      <c r="A73" s="627" t="s">
        <v>93</v>
      </c>
      <c r="B73" s="628"/>
      <c r="C73" s="628"/>
      <c r="D73" s="629"/>
      <c r="E73" s="623"/>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5"/>
    </row>
    <row r="74" spans="1:51" s="198" customFormat="1" ht="18.75" customHeight="1">
      <c r="A74" s="630"/>
      <c r="B74" s="631"/>
      <c r="C74" s="631"/>
      <c r="D74" s="632"/>
      <c r="E74" s="688" t="s">
        <v>258</v>
      </c>
      <c r="F74" s="689"/>
      <c r="G74" s="620"/>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2"/>
    </row>
    <row r="75" spans="1:51" s="198" customFormat="1" ht="18.75" customHeight="1">
      <c r="A75" s="599" t="s">
        <v>23</v>
      </c>
      <c r="B75" s="351"/>
      <c r="C75" s="351"/>
      <c r="D75" s="352"/>
      <c r="E75" s="564"/>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6"/>
      <c r="AP75" s="190"/>
      <c r="AQ75" s="190"/>
      <c r="AR75" s="190"/>
      <c r="AS75" s="190"/>
      <c r="AT75" s="190"/>
      <c r="AU75" s="190"/>
      <c r="AV75" s="190"/>
      <c r="AW75" s="190"/>
      <c r="AX75" s="190"/>
      <c r="AY75" s="190"/>
    </row>
    <row r="76" spans="1:51" s="198" customFormat="1" ht="18.75" customHeight="1" thickBot="1">
      <c r="A76" s="666" t="s">
        <v>94</v>
      </c>
      <c r="B76" s="642"/>
      <c r="C76" s="642"/>
      <c r="D76" s="642"/>
      <c r="E76" s="642"/>
      <c r="F76" s="642"/>
      <c r="G76" s="643"/>
      <c r="H76" s="655"/>
      <c r="I76" s="562"/>
      <c r="J76" s="562"/>
      <c r="K76" s="562"/>
      <c r="L76" s="562"/>
      <c r="M76" s="562"/>
      <c r="N76" s="562"/>
      <c r="O76" s="562"/>
      <c r="P76" s="665" t="s">
        <v>270</v>
      </c>
      <c r="Q76" s="665"/>
      <c r="R76" s="562"/>
      <c r="S76" s="562"/>
      <c r="T76" s="562"/>
      <c r="U76" s="562"/>
      <c r="V76" s="562"/>
      <c r="W76" s="562"/>
      <c r="X76" s="562"/>
      <c r="Y76" s="563"/>
      <c r="Z76" s="581"/>
      <c r="AA76" s="582"/>
      <c r="AB76" s="582"/>
      <c r="AC76" s="582"/>
      <c r="AD76" s="582"/>
      <c r="AE76" s="582"/>
      <c r="AF76" s="582"/>
      <c r="AG76" s="582"/>
      <c r="AH76" s="582"/>
      <c r="AI76" s="583"/>
    </row>
    <row r="77" spans="1:51" s="206" customFormat="1">
      <c r="A77" s="62" t="s">
        <v>102</v>
      </c>
      <c r="B77" s="63"/>
      <c r="C77" s="63"/>
      <c r="D77" s="63"/>
      <c r="E77" s="63"/>
      <c r="F77" s="63"/>
      <c r="G77" s="63"/>
      <c r="H77" s="64"/>
      <c r="I77" s="64"/>
      <c r="J77" s="65"/>
      <c r="K77" s="65"/>
      <c r="L77" s="65"/>
      <c r="M77" s="65"/>
      <c r="N77" s="65"/>
      <c r="O77" s="65"/>
      <c r="P77" s="65"/>
      <c r="Q77" s="65"/>
      <c r="R77" s="64"/>
      <c r="S77" s="64"/>
      <c r="T77" s="65"/>
      <c r="U77" s="65"/>
      <c r="V77" s="65"/>
      <c r="W77" s="65"/>
      <c r="X77" s="65"/>
      <c r="Y77" s="65"/>
      <c r="Z77" s="65"/>
      <c r="AA77" s="65"/>
      <c r="AB77" s="66"/>
      <c r="AC77" s="66"/>
      <c r="AD77" s="66"/>
      <c r="AE77" s="66"/>
      <c r="AF77" s="66"/>
      <c r="AG77" s="66"/>
      <c r="AH77" s="66"/>
      <c r="AI77" s="66"/>
      <c r="AP77" s="198"/>
      <c r="AQ77" s="198"/>
      <c r="AR77" s="198"/>
      <c r="AS77" s="198"/>
      <c r="AT77" s="198"/>
      <c r="AU77" s="198"/>
      <c r="AV77" s="198"/>
      <c r="AW77" s="198"/>
      <c r="AX77" s="198"/>
      <c r="AY77" s="198"/>
    </row>
    <row r="78" spans="1:51" s="206" customFormat="1">
      <c r="A78" s="62" t="s">
        <v>101</v>
      </c>
      <c r="B78" s="63"/>
      <c r="C78" s="63"/>
      <c r="D78" s="63"/>
      <c r="E78" s="63"/>
      <c r="F78" s="63"/>
      <c r="G78" s="63"/>
      <c r="H78" s="64"/>
      <c r="I78" s="64"/>
      <c r="J78" s="65"/>
      <c r="K78" s="65"/>
      <c r="L78" s="65"/>
      <c r="M78" s="65"/>
      <c r="N78" s="65"/>
      <c r="O78" s="65"/>
      <c r="P78" s="65"/>
      <c r="Q78" s="65"/>
      <c r="R78" s="64"/>
      <c r="S78" s="64"/>
      <c r="T78" s="65"/>
      <c r="U78" s="65"/>
      <c r="V78" s="65"/>
      <c r="W78" s="65"/>
      <c r="X78" s="65"/>
      <c r="Y78" s="65"/>
      <c r="Z78" s="65"/>
      <c r="AA78" s="65"/>
      <c r="AB78" s="66"/>
      <c r="AC78" s="66"/>
      <c r="AD78" s="66"/>
      <c r="AE78" s="66"/>
      <c r="AF78" s="66"/>
      <c r="AG78" s="66"/>
      <c r="AH78" s="66"/>
      <c r="AI78" s="66"/>
      <c r="AP78" s="198"/>
      <c r="AQ78" s="198"/>
      <c r="AR78" s="198"/>
      <c r="AS78" s="198"/>
      <c r="AT78" s="198"/>
      <c r="AU78" s="198"/>
      <c r="AV78" s="198"/>
      <c r="AW78" s="198"/>
      <c r="AX78" s="198"/>
      <c r="AY78" s="198"/>
    </row>
    <row r="79" spans="1:51" s="198" customFormat="1" ht="6.75" customHeight="1" thickBot="1">
      <c r="A79" s="207" t="s">
        <v>2</v>
      </c>
      <c r="B79" s="207" t="s">
        <v>2</v>
      </c>
      <c r="C79" s="207"/>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51" ht="18" customHeight="1" thickBot="1">
      <c r="A80" s="678" t="s">
        <v>269</v>
      </c>
      <c r="B80" s="679"/>
      <c r="C80" s="679"/>
      <c r="D80" s="679"/>
      <c r="E80" s="679"/>
      <c r="F80" s="679"/>
      <c r="G80" s="679"/>
      <c r="H80" s="679"/>
      <c r="I80" s="680"/>
      <c r="J80" s="681"/>
      <c r="K80" s="681"/>
      <c r="L80" s="681"/>
      <c r="M80" s="681"/>
      <c r="N80" s="681"/>
      <c r="O80" s="681"/>
      <c r="P80" s="681"/>
      <c r="Q80" s="681"/>
      <c r="R80" s="681"/>
      <c r="S80" s="681"/>
      <c r="T80" s="681"/>
      <c r="U80" s="681"/>
      <c r="V80" s="681"/>
      <c r="W80" s="681"/>
      <c r="X80" s="681"/>
      <c r="Y80" s="681"/>
      <c r="Z80" s="681"/>
      <c r="AA80" s="681"/>
      <c r="AB80" s="681"/>
      <c r="AC80" s="681"/>
      <c r="AD80" s="681"/>
      <c r="AE80" s="681"/>
      <c r="AF80" s="681"/>
      <c r="AG80" s="681"/>
      <c r="AH80" s="681"/>
      <c r="AI80" s="682"/>
    </row>
    <row r="81" spans="1:36" s="198" customFormat="1" ht="9.75" customHeight="1">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row>
    <row r="82" spans="1:36" s="198" customFormat="1" ht="18.75" customHeight="1">
      <c r="C82" s="14" t="s">
        <v>14</v>
      </c>
      <c r="D82" s="14"/>
      <c r="E82" s="677"/>
      <c r="F82" s="677"/>
      <c r="G82" s="14" t="s">
        <v>9</v>
      </c>
      <c r="H82" s="677"/>
      <c r="I82" s="677"/>
      <c r="J82" s="14"/>
      <c r="K82" s="677"/>
      <c r="L82" s="677"/>
      <c r="M82" s="14" t="s">
        <v>13</v>
      </c>
      <c r="N82" s="14"/>
      <c r="O82" s="14"/>
      <c r="P82" s="14"/>
      <c r="Q82" s="209"/>
      <c r="R82" s="15" t="s">
        <v>32</v>
      </c>
      <c r="S82" s="15"/>
      <c r="T82" s="674"/>
      <c r="U82" s="675"/>
      <c r="V82" s="675"/>
      <c r="W82" s="675"/>
      <c r="X82" s="675"/>
      <c r="Y82" s="675"/>
      <c r="Z82" s="675"/>
      <c r="AA82" s="675"/>
      <c r="AB82" s="675"/>
      <c r="AC82" s="675"/>
      <c r="AD82" s="675"/>
      <c r="AE82" s="675"/>
      <c r="AF82" s="675"/>
      <c r="AG82" s="676"/>
      <c r="AH82" s="210"/>
      <c r="AI82" s="15"/>
    </row>
    <row r="83" spans="1:36" s="198" customFormat="1" ht="7.5" customHeight="1">
      <c r="C83" s="14"/>
      <c r="D83" s="14"/>
      <c r="E83" s="211"/>
      <c r="F83" s="211"/>
      <c r="G83" s="14"/>
      <c r="H83" s="211"/>
      <c r="I83" s="211"/>
      <c r="J83" s="14"/>
      <c r="K83" s="211"/>
      <c r="L83" s="211"/>
      <c r="M83" s="14"/>
      <c r="N83" s="14"/>
      <c r="O83" s="14"/>
      <c r="P83" s="14"/>
      <c r="Q83" s="209"/>
      <c r="R83" s="15"/>
      <c r="S83" s="15"/>
      <c r="T83" s="14"/>
      <c r="U83" s="14"/>
      <c r="V83" s="14"/>
      <c r="W83" s="14"/>
      <c r="X83" s="14"/>
      <c r="Y83" s="14"/>
      <c r="Z83" s="14"/>
      <c r="AA83" s="14"/>
      <c r="AB83" s="14"/>
      <c r="AC83" s="14"/>
      <c r="AD83" s="14"/>
      <c r="AE83" s="14"/>
      <c r="AF83" s="14"/>
      <c r="AG83" s="14"/>
      <c r="AH83" s="14"/>
      <c r="AI83" s="15"/>
    </row>
    <row r="84" spans="1:36" ht="5.25" customHeight="1">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row>
    <row r="85" spans="1:36" ht="3.75" customHeight="1">
      <c r="A85" s="198"/>
      <c r="B85" s="198"/>
      <c r="C85" s="14"/>
      <c r="D85" s="14"/>
      <c r="E85" s="212"/>
      <c r="F85" s="212"/>
      <c r="G85" s="14"/>
      <c r="H85" s="212"/>
      <c r="I85" s="212"/>
      <c r="J85" s="14"/>
      <c r="K85" s="212"/>
      <c r="L85" s="212"/>
      <c r="M85" s="14"/>
      <c r="N85" s="14"/>
      <c r="O85" s="14"/>
      <c r="P85" s="14"/>
      <c r="Q85" s="198"/>
      <c r="R85" s="198"/>
      <c r="S85" s="209"/>
      <c r="T85" s="15"/>
      <c r="U85" s="15"/>
      <c r="V85" s="213"/>
      <c r="W85" s="213"/>
      <c r="X85" s="213"/>
      <c r="Y85" s="213"/>
      <c r="Z85" s="213"/>
      <c r="AA85" s="213"/>
      <c r="AB85" s="213"/>
      <c r="AC85" s="213"/>
      <c r="AD85" s="213"/>
      <c r="AE85" s="213"/>
      <c r="AF85" s="213"/>
      <c r="AG85" s="213"/>
      <c r="AH85" s="213"/>
      <c r="AI85" s="213"/>
      <c r="AJ85" s="1"/>
    </row>
    <row r="86" spans="1:36" ht="13.5" customHeight="1">
      <c r="U86" s="214"/>
      <c r="V86" s="214"/>
      <c r="W86" s="214"/>
      <c r="X86" s="214"/>
      <c r="Y86" s="214"/>
      <c r="Z86" s="214"/>
      <c r="AA86" s="214"/>
      <c r="AB86" s="214"/>
      <c r="AC86" s="214"/>
      <c r="AD86" s="214"/>
      <c r="AE86" s="214"/>
      <c r="AF86" s="214"/>
      <c r="AG86" s="214"/>
      <c r="AH86" s="214"/>
      <c r="AI86" s="214"/>
    </row>
    <row r="88" spans="1:36" hidden="1">
      <c r="A88" s="4" t="s">
        <v>44</v>
      </c>
    </row>
    <row r="89" spans="1:36" hidden="1">
      <c r="A89" s="4" t="s">
        <v>45</v>
      </c>
    </row>
    <row r="90" spans="1:36" hidden="1">
      <c r="A90" s="4" t="s">
        <v>46</v>
      </c>
    </row>
    <row r="91" spans="1:36" hidden="1">
      <c r="A91" s="4" t="s">
        <v>47</v>
      </c>
    </row>
    <row r="92" spans="1:36" hidden="1">
      <c r="A92" s="4" t="s">
        <v>48</v>
      </c>
    </row>
    <row r="93" spans="1:36" hidden="1">
      <c r="A93" s="4" t="s">
        <v>49</v>
      </c>
    </row>
    <row r="94" spans="1:36" hidden="1">
      <c r="A94" s="4" t="s">
        <v>50</v>
      </c>
    </row>
    <row r="95" spans="1:36" hidden="1">
      <c r="A95" s="4" t="s">
        <v>51</v>
      </c>
    </row>
    <row r="96" spans="1:36" hidden="1">
      <c r="A96" s="4" t="s">
        <v>52</v>
      </c>
    </row>
    <row r="97" spans="1:1" hidden="1">
      <c r="A97" s="4" t="s">
        <v>53</v>
      </c>
    </row>
    <row r="98" spans="1:1" hidden="1">
      <c r="A98" s="4" t="s">
        <v>54</v>
      </c>
    </row>
    <row r="99" spans="1:1" hidden="1">
      <c r="A99" s="4" t="s">
        <v>55</v>
      </c>
    </row>
    <row r="100" spans="1:1" hidden="1">
      <c r="A100" s="4" t="s">
        <v>56</v>
      </c>
    </row>
    <row r="101" spans="1:1" hidden="1">
      <c r="A101" s="4" t="s">
        <v>57</v>
      </c>
    </row>
    <row r="102" spans="1:1" hidden="1">
      <c r="A102" s="4" t="s">
        <v>58</v>
      </c>
    </row>
    <row r="103" spans="1:1" hidden="1">
      <c r="A103" s="4" t="s">
        <v>59</v>
      </c>
    </row>
    <row r="104" spans="1:1" hidden="1">
      <c r="A104" s="4" t="s">
        <v>60</v>
      </c>
    </row>
    <row r="105" spans="1:1" hidden="1">
      <c r="A105" s="4" t="s">
        <v>61</v>
      </c>
    </row>
    <row r="106" spans="1:1" hidden="1">
      <c r="A106" s="4" t="s">
        <v>62</v>
      </c>
    </row>
    <row r="107" spans="1:1" hidden="1">
      <c r="A107" s="4" t="s">
        <v>63</v>
      </c>
    </row>
    <row r="108" spans="1:1" hidden="1">
      <c r="A108" s="4" t="s">
        <v>64</v>
      </c>
    </row>
    <row r="109" spans="1:1" hidden="1">
      <c r="A109" s="4" t="s">
        <v>65</v>
      </c>
    </row>
    <row r="110" spans="1:1" hidden="1">
      <c r="A110" s="4" t="s">
        <v>66</v>
      </c>
    </row>
    <row r="111" spans="1:1" hidden="1">
      <c r="A111" s="4" t="s">
        <v>67</v>
      </c>
    </row>
    <row r="112" spans="1:1" hidden="1">
      <c r="A112" s="4" t="s">
        <v>68</v>
      </c>
    </row>
    <row r="113" spans="1:1" hidden="1">
      <c r="A113" s="4" t="s">
        <v>69</v>
      </c>
    </row>
    <row r="114" spans="1:1" hidden="1">
      <c r="A114" s="4" t="s">
        <v>70</v>
      </c>
    </row>
    <row r="115" spans="1:1" hidden="1">
      <c r="A115" s="4" t="s">
        <v>71</v>
      </c>
    </row>
    <row r="116" spans="1:1" hidden="1">
      <c r="A116" s="4" t="s">
        <v>72</v>
      </c>
    </row>
    <row r="117" spans="1:1" hidden="1">
      <c r="A117" s="4" t="s">
        <v>73</v>
      </c>
    </row>
    <row r="118" spans="1:1" hidden="1">
      <c r="A118" s="4" t="s">
        <v>74</v>
      </c>
    </row>
    <row r="119" spans="1:1" hidden="1">
      <c r="A119" s="4" t="s">
        <v>75</v>
      </c>
    </row>
    <row r="120" spans="1:1" hidden="1">
      <c r="A120" s="4" t="s">
        <v>76</v>
      </c>
    </row>
    <row r="121" spans="1:1" hidden="1">
      <c r="A121" s="4" t="s">
        <v>77</v>
      </c>
    </row>
    <row r="122" spans="1:1" hidden="1">
      <c r="A122" s="4" t="s">
        <v>78</v>
      </c>
    </row>
    <row r="123" spans="1:1" hidden="1">
      <c r="A123" s="4" t="s">
        <v>79</v>
      </c>
    </row>
    <row r="124" spans="1:1" hidden="1">
      <c r="A124" s="4" t="s">
        <v>80</v>
      </c>
    </row>
    <row r="125" spans="1:1" hidden="1">
      <c r="A125" s="4" t="s">
        <v>81</v>
      </c>
    </row>
    <row r="126" spans="1:1" hidden="1">
      <c r="A126" s="4" t="s">
        <v>82</v>
      </c>
    </row>
    <row r="127" spans="1:1" hidden="1">
      <c r="A127" s="4" t="s">
        <v>83</v>
      </c>
    </row>
    <row r="128" spans="1:1" hidden="1">
      <c r="A128" s="4" t="s">
        <v>84</v>
      </c>
    </row>
    <row r="129" spans="1:1" hidden="1">
      <c r="A129" s="4" t="s">
        <v>85</v>
      </c>
    </row>
    <row r="130" spans="1:1" hidden="1">
      <c r="A130" s="4" t="s">
        <v>86</v>
      </c>
    </row>
    <row r="131" spans="1:1" hidden="1">
      <c r="A131" s="4" t="s">
        <v>87</v>
      </c>
    </row>
    <row r="132" spans="1:1" hidden="1">
      <c r="A132" s="4" t="s">
        <v>88</v>
      </c>
    </row>
    <row r="133" spans="1:1" hidden="1">
      <c r="A133" s="4" t="s">
        <v>89</v>
      </c>
    </row>
    <row r="134" spans="1:1" hidden="1">
      <c r="A134" s="4" t="s">
        <v>90</v>
      </c>
    </row>
  </sheetData>
  <sheetProtection password="F28A" sheet="1" formatCells="0" selectLockedCells="1"/>
  <protectedRanges>
    <protectedRange sqref="H11 H6:H9 Y22 E82 H82 K82 R40 H40 Z21 H27 AD29 T28:T29 H30 R58 H58 E43:E44 H45 AD47 H48 E25:E26 T47 E35" name="範囲1"/>
    <protectedRange sqref="H14:H15" name="範囲1_1"/>
    <protectedRange sqref="E13 P13" name="範囲1_3"/>
    <protectedRange sqref="E83 H83 K83 R76 H76 E61:E62 H63 AD65 T64:T65 H66 T46" name="範囲1_2"/>
    <protectedRange sqref="J80" name="範囲1_4"/>
  </protectedRanges>
  <dataConsolidate/>
  <mergeCells count="209">
    <mergeCell ref="M67:S67"/>
    <mergeCell ref="T67:AI67"/>
    <mergeCell ref="A65:E65"/>
    <mergeCell ref="G56:AI56"/>
    <mergeCell ref="E55:AI55"/>
    <mergeCell ref="G54:W54"/>
    <mergeCell ref="E53:W53"/>
    <mergeCell ref="A66:E66"/>
    <mergeCell ref="F66:AI66"/>
    <mergeCell ref="A67:G67"/>
    <mergeCell ref="E54:F54"/>
    <mergeCell ref="E56:F56"/>
    <mergeCell ref="F65:L65"/>
    <mergeCell ref="M65:S65"/>
    <mergeCell ref="T65:Z65"/>
    <mergeCell ref="AA65:AB65"/>
    <mergeCell ref="AC65:AI65"/>
    <mergeCell ref="H67:L67"/>
    <mergeCell ref="A63:G63"/>
    <mergeCell ref="H63:W63"/>
    <mergeCell ref="A64:E64"/>
    <mergeCell ref="F64:L64"/>
    <mergeCell ref="M64:S64"/>
    <mergeCell ref="T64:AI64"/>
    <mergeCell ref="A73:D74"/>
    <mergeCell ref="A71:D72"/>
    <mergeCell ref="A68:G68"/>
    <mergeCell ref="A70:AI70"/>
    <mergeCell ref="X71:AB71"/>
    <mergeCell ref="AC71:AI71"/>
    <mergeCell ref="P76:Q76"/>
    <mergeCell ref="R76:Y76"/>
    <mergeCell ref="Z76:AI76"/>
    <mergeCell ref="E72:F72"/>
    <mergeCell ref="E74:F74"/>
    <mergeCell ref="X72:AB72"/>
    <mergeCell ref="AC72:AI72"/>
    <mergeCell ref="G72:W72"/>
    <mergeCell ref="G74:AI74"/>
    <mergeCell ref="E73:AI73"/>
    <mergeCell ref="H68:L68"/>
    <mergeCell ref="E71:W71"/>
    <mergeCell ref="T82:AG82"/>
    <mergeCell ref="E82:F82"/>
    <mergeCell ref="H82:I82"/>
    <mergeCell ref="K82:L82"/>
    <mergeCell ref="A80:I80"/>
    <mergeCell ref="A75:D75"/>
    <mergeCell ref="J80:AI80"/>
    <mergeCell ref="E75:AI75"/>
    <mergeCell ref="A76:G76"/>
    <mergeCell ref="H76:O76"/>
    <mergeCell ref="X63:Y63"/>
    <mergeCell ref="Z63:AI63"/>
    <mergeCell ref="A61:D61"/>
    <mergeCell ref="E61:W61"/>
    <mergeCell ref="A62:D62"/>
    <mergeCell ref="E62:W62"/>
    <mergeCell ref="Z62:AI62"/>
    <mergeCell ref="Z61:AI61"/>
    <mergeCell ref="X62:Y62"/>
    <mergeCell ref="X61:Y61"/>
    <mergeCell ref="AA47:AB47"/>
    <mergeCell ref="AC47:AI47"/>
    <mergeCell ref="A60:AI60"/>
    <mergeCell ref="A52:AI52"/>
    <mergeCell ref="H50:L50"/>
    <mergeCell ref="A50:G50"/>
    <mergeCell ref="M47:S47"/>
    <mergeCell ref="R58:Y58"/>
    <mergeCell ref="A49:G49"/>
    <mergeCell ref="H58:O58"/>
    <mergeCell ref="M49:S49"/>
    <mergeCell ref="T49:AI49"/>
    <mergeCell ref="E57:AI57"/>
    <mergeCell ref="A57:D57"/>
    <mergeCell ref="AC53:AI53"/>
    <mergeCell ref="AC54:AI54"/>
    <mergeCell ref="P58:Q58"/>
    <mergeCell ref="A58:G58"/>
    <mergeCell ref="Z58:AI58"/>
    <mergeCell ref="F47:L47"/>
    <mergeCell ref="A55:D56"/>
    <mergeCell ref="A53:D54"/>
    <mergeCell ref="F48:AI48"/>
    <mergeCell ref="A48:E48"/>
    <mergeCell ref="X45:Y45"/>
    <mergeCell ref="X44:Y44"/>
    <mergeCell ref="H32:L32"/>
    <mergeCell ref="A32:G32"/>
    <mergeCell ref="Z44:AI44"/>
    <mergeCell ref="Z43:AI43"/>
    <mergeCell ref="X43:Y43"/>
    <mergeCell ref="E35:W35"/>
    <mergeCell ref="E38:F38"/>
    <mergeCell ref="G38:AI38"/>
    <mergeCell ref="E37:AI37"/>
    <mergeCell ref="G36:W36"/>
    <mergeCell ref="A37:D38"/>
    <mergeCell ref="A35:D36"/>
    <mergeCell ref="AC36:AI36"/>
    <mergeCell ref="A43:D43"/>
    <mergeCell ref="A40:G40"/>
    <mergeCell ref="X35:AB35"/>
    <mergeCell ref="X36:AB36"/>
    <mergeCell ref="T47:Z47"/>
    <mergeCell ref="AC29:AI29"/>
    <mergeCell ref="A47:E47"/>
    <mergeCell ref="E44:W44"/>
    <mergeCell ref="P40:Q40"/>
    <mergeCell ref="Z45:AI45"/>
    <mergeCell ref="A42:AI42"/>
    <mergeCell ref="R40:Y40"/>
    <mergeCell ref="E39:AI39"/>
    <mergeCell ref="H40:O40"/>
    <mergeCell ref="F30:AI30"/>
    <mergeCell ref="AC35:AI35"/>
    <mergeCell ref="M29:S29"/>
    <mergeCell ref="AA29:AB29"/>
    <mergeCell ref="E43:W43"/>
    <mergeCell ref="Z40:AI40"/>
    <mergeCell ref="A44:D44"/>
    <mergeCell ref="A45:G45"/>
    <mergeCell ref="A46:E46"/>
    <mergeCell ref="F46:L46"/>
    <mergeCell ref="M46:S46"/>
    <mergeCell ref="T46:AI46"/>
    <mergeCell ref="A39:D39"/>
    <mergeCell ref="H45:W45"/>
    <mergeCell ref="A1:AI1"/>
    <mergeCell ref="A4:AI4"/>
    <mergeCell ref="A31:G31"/>
    <mergeCell ref="H14:V14"/>
    <mergeCell ref="A14:G14"/>
    <mergeCell ref="M28:S28"/>
    <mergeCell ref="Z21:AI21"/>
    <mergeCell ref="D10:J10"/>
    <mergeCell ref="A21:E21"/>
    <mergeCell ref="A22:E22"/>
    <mergeCell ref="K21:O21"/>
    <mergeCell ref="U21:Y21"/>
    <mergeCell ref="A9:C9"/>
    <mergeCell ref="D9:H9"/>
    <mergeCell ref="A18:D18"/>
    <mergeCell ref="A20:AI20"/>
    <mergeCell ref="H31:L31"/>
    <mergeCell ref="Z22:AI22"/>
    <mergeCell ref="E25:W25"/>
    <mergeCell ref="P21:T21"/>
    <mergeCell ref="F21:J21"/>
    <mergeCell ref="H27:W27"/>
    <mergeCell ref="A27:G27"/>
    <mergeCell ref="T29:Z29"/>
    <mergeCell ref="A17:AI17"/>
    <mergeCell ref="E18:AI18"/>
    <mergeCell ref="X25:Y25"/>
    <mergeCell ref="A25:D25"/>
    <mergeCell ref="E36:F36"/>
    <mergeCell ref="P13:V13"/>
    <mergeCell ref="A34:AI34"/>
    <mergeCell ref="A29:E29"/>
    <mergeCell ref="F29:L29"/>
    <mergeCell ref="A24:AI24"/>
    <mergeCell ref="H15:V15"/>
    <mergeCell ref="A30:E30"/>
    <mergeCell ref="A26:D26"/>
    <mergeCell ref="U22:Y22"/>
    <mergeCell ref="E26:W26"/>
    <mergeCell ref="T28:AI28"/>
    <mergeCell ref="F28:L28"/>
    <mergeCell ref="R6:V7"/>
    <mergeCell ref="I7:N8"/>
    <mergeCell ref="A13:D13"/>
    <mergeCell ref="A6:C6"/>
    <mergeCell ref="A7:C8"/>
    <mergeCell ref="O6:Q7"/>
    <mergeCell ref="O8:Q9"/>
    <mergeCell ref="D6:H6"/>
    <mergeCell ref="D7:H8"/>
    <mergeCell ref="I9:N9"/>
    <mergeCell ref="D11:D12"/>
    <mergeCell ref="L13:O13"/>
    <mergeCell ref="H11:V12"/>
    <mergeCell ref="R8:V9"/>
    <mergeCell ref="N10:O10"/>
    <mergeCell ref="D2:W3"/>
    <mergeCell ref="X53:AB53"/>
    <mergeCell ref="X54:AB54"/>
    <mergeCell ref="A11:C12"/>
    <mergeCell ref="E11:G12"/>
    <mergeCell ref="A15:G15"/>
    <mergeCell ref="H49:L49"/>
    <mergeCell ref="A10:C10"/>
    <mergeCell ref="Q10:V10"/>
    <mergeCell ref="E13:K13"/>
    <mergeCell ref="A28:E28"/>
    <mergeCell ref="M31:S31"/>
    <mergeCell ref="T31:AI31"/>
    <mergeCell ref="X26:Y26"/>
    <mergeCell ref="X27:Y27"/>
    <mergeCell ref="Z27:AI27"/>
    <mergeCell ref="Z26:AI26"/>
    <mergeCell ref="Z25:AI25"/>
    <mergeCell ref="Z6:AI15"/>
    <mergeCell ref="I6:N6"/>
    <mergeCell ref="K10:M10"/>
    <mergeCell ref="F22:T22"/>
    <mergeCell ref="A19:L19"/>
    <mergeCell ref="M19:AI19"/>
  </mergeCells>
  <phoneticPr fontId="2"/>
  <conditionalFormatting sqref="H14:V15 E18 E13 E11 D10:V10 F21:T22 H32 H31:S31 H11 AC29 AA29 T28:T29 D6:D7 D9 I9 I6:I7 O6:V9">
    <cfRule type="cellIs" dxfId="333" priority="442" stopIfTrue="1" operator="equal">
      <formula>""</formula>
    </cfRule>
  </conditionalFormatting>
  <conditionalFormatting sqref="A89:AJ65536 A2:D2 Y5:AI5 A5:V5 A16:AI16 A27 A32:G33 B51:E51 G51:H51 J51 F86:U88 D10 A14:G14 W5:X14 AJ2:IV13 A9:C11 A23:AI24 A41:G41 E85:E88 V85:AJ88 P21 A25:D26 AJ14:AO14 AZ14:IV14 AK85:AO65536 AJ16:AO20 AJ22:AO25 AK21:AO21 AP14:AY19 AQ20:AY20 AJ51:IV52 A42 M19 M28:S29 AZ16:IV25 AP21:AY25 AJ26:IV42 A3:C3 AG3:AI3 E84:AO84 X2:AI2 X3:AE3 M85:U85 J85:K85 G85:H85 A84:D88 AP84:IV65536 AC36 X36">
    <cfRule type="cellIs" dxfId="332" priority="448" stopIfTrue="1" operator="equal">
      <formula>"必須項目"</formula>
    </cfRule>
  </conditionalFormatting>
  <conditionalFormatting sqref="A4:AI4">
    <cfRule type="cellIs" dxfId="331" priority="438" stopIfTrue="1" operator="equal">
      <formula>"必須項目"</formula>
    </cfRule>
  </conditionalFormatting>
  <conditionalFormatting sqref="A17:AI17">
    <cfRule type="cellIs" dxfId="330" priority="435" stopIfTrue="1" operator="equal">
      <formula>"必須項目"</formula>
    </cfRule>
  </conditionalFormatting>
  <conditionalFormatting sqref="F21">
    <cfRule type="cellIs" dxfId="329" priority="431" stopIfTrue="1" operator="equal">
      <formula>"必須項目"</formula>
    </cfRule>
  </conditionalFormatting>
  <conditionalFormatting sqref="F22">
    <cfRule type="cellIs" dxfId="328" priority="426" stopIfTrue="1" operator="equal">
      <formula>"必須項目"</formula>
    </cfRule>
  </conditionalFormatting>
  <conditionalFormatting sqref="A15:G15 W15:X15 AJ15:AO15 AZ15:IV15">
    <cfRule type="cellIs" dxfId="327" priority="421" stopIfTrue="1" operator="equal">
      <formula>"必須項目"</formula>
    </cfRule>
  </conditionalFormatting>
  <conditionalFormatting sqref="H15:V15">
    <cfRule type="cellIs" dxfId="326" priority="420" stopIfTrue="1" operator="equal">
      <formula>""</formula>
    </cfRule>
  </conditionalFormatting>
  <conditionalFormatting sqref="A52:AI52">
    <cfRule type="cellIs" dxfId="325" priority="418" stopIfTrue="1" operator="equal">
      <formula>"必須項目"</formula>
    </cfRule>
  </conditionalFormatting>
  <conditionalFormatting sqref="M33:N33 M41:N41">
    <cfRule type="cellIs" dxfId="324" priority="398" stopIfTrue="1" operator="equal">
      <formula>"必須項目"</formula>
    </cfRule>
  </conditionalFormatting>
  <conditionalFormatting sqref="H32">
    <cfRule type="cellIs" dxfId="323" priority="394" stopIfTrue="1" operator="equal">
      <formula>"必須項目"</formula>
    </cfRule>
  </conditionalFormatting>
  <conditionalFormatting sqref="O33:U33 O41:U41">
    <cfRule type="cellIs" dxfId="322" priority="397" stopIfTrue="1" operator="equal">
      <formula>"必須項目"</formula>
    </cfRule>
  </conditionalFormatting>
  <conditionalFormatting sqref="V33:AB33 V41:AB41">
    <cfRule type="cellIs" dxfId="321" priority="396" stopIfTrue="1" operator="equal">
      <formula>"必須項目"</formula>
    </cfRule>
  </conditionalFormatting>
  <conditionalFormatting sqref="AC33:AI33 AC41:AI41">
    <cfRule type="cellIs" dxfId="320" priority="395" stopIfTrue="1" operator="equal">
      <formula>"必須項目"</formula>
    </cfRule>
  </conditionalFormatting>
  <conditionalFormatting sqref="A31:G31">
    <cfRule type="cellIs" dxfId="319" priority="376" stopIfTrue="1" operator="equal">
      <formula>"必須項目"</formula>
    </cfRule>
  </conditionalFormatting>
  <conditionalFormatting sqref="M31">
    <cfRule type="cellIs" dxfId="318" priority="370" stopIfTrue="1" operator="equal">
      <formula>"必須項目"</formula>
    </cfRule>
  </conditionalFormatting>
  <conditionalFormatting sqref="K51:AA51">
    <cfRule type="cellIs" dxfId="317" priority="367" stopIfTrue="1" operator="equal">
      <formula>"必須項目"</formula>
    </cfRule>
  </conditionalFormatting>
  <conditionalFormatting sqref="A51">
    <cfRule type="cellIs" dxfId="316" priority="365" stopIfTrue="1" operator="equal">
      <formula>"必須項目"</formula>
    </cfRule>
  </conditionalFormatting>
  <conditionalFormatting sqref="H40 R40 E37 E39 AC35:AI36 G36 G38">
    <cfRule type="expression" dxfId="315" priority="452" stopIfTrue="1">
      <formula>$H$32="必須"</formula>
    </cfRule>
  </conditionalFormatting>
  <conditionalFormatting sqref="D11">
    <cfRule type="cellIs" dxfId="314" priority="315" stopIfTrue="1" operator="equal">
      <formula>"必須項目"</formula>
    </cfRule>
  </conditionalFormatting>
  <conditionalFormatting sqref="D6">
    <cfRule type="cellIs" dxfId="313" priority="320" stopIfTrue="1" operator="equal">
      <formula>"必須項目"</formula>
    </cfRule>
  </conditionalFormatting>
  <conditionalFormatting sqref="D7">
    <cfRule type="cellIs" dxfId="312" priority="319" stopIfTrue="1" operator="equal">
      <formula>"必須項目"</formula>
    </cfRule>
  </conditionalFormatting>
  <conditionalFormatting sqref="D9">
    <cfRule type="cellIs" dxfId="311" priority="318" stopIfTrue="1" operator="equal">
      <formula>"必須項目"</formula>
    </cfRule>
  </conditionalFormatting>
  <conditionalFormatting sqref="O6:Q6 O8:Q8">
    <cfRule type="cellIs" dxfId="310" priority="314" stopIfTrue="1" operator="equal">
      <formula>"必須項目"</formula>
    </cfRule>
  </conditionalFormatting>
  <conditionalFormatting sqref="Q10">
    <cfRule type="cellIs" dxfId="309" priority="305" stopIfTrue="1" operator="equal">
      <formula>"必須項目"</formula>
    </cfRule>
  </conditionalFormatting>
  <conditionalFormatting sqref="A6:C7">
    <cfRule type="cellIs" dxfId="308" priority="313" stopIfTrue="1" operator="equal">
      <formula>"必須項目"</formula>
    </cfRule>
  </conditionalFormatting>
  <conditionalFormatting sqref="N10">
    <cfRule type="cellIs" dxfId="307" priority="306" stopIfTrue="1" operator="equal">
      <formula>"必須項目"</formula>
    </cfRule>
  </conditionalFormatting>
  <conditionalFormatting sqref="P10">
    <cfRule type="cellIs" dxfId="306" priority="304" stopIfTrue="1" operator="equal">
      <formula>"必須項目"</formula>
    </cfRule>
  </conditionalFormatting>
  <conditionalFormatting sqref="K10:M10">
    <cfRule type="cellIs" dxfId="305" priority="303" stopIfTrue="1" operator="equal">
      <formula>"必須項目"</formula>
    </cfRule>
  </conditionalFormatting>
  <conditionalFormatting sqref="E13">
    <cfRule type="cellIs" dxfId="304" priority="300" stopIfTrue="1" operator="equal">
      <formula>""</formula>
    </cfRule>
  </conditionalFormatting>
  <conditionalFormatting sqref="L13:O13 A13:D13">
    <cfRule type="cellIs" dxfId="303" priority="301" stopIfTrue="1" operator="equal">
      <formula>"必須項目"</formula>
    </cfRule>
  </conditionalFormatting>
  <conditionalFormatting sqref="A34:AI34">
    <cfRule type="cellIs" dxfId="302" priority="260" stopIfTrue="1" operator="equal">
      <formula>"必須項目"</formula>
    </cfRule>
  </conditionalFormatting>
  <conditionalFormatting sqref="A40:G40">
    <cfRule type="cellIs" dxfId="301" priority="259" stopIfTrue="1" operator="equal">
      <formula>"必須項目"</formula>
    </cfRule>
  </conditionalFormatting>
  <conditionalFormatting sqref="P40">
    <cfRule type="cellIs" dxfId="300" priority="258" stopIfTrue="1" operator="equal">
      <formula>"必須項目"</formula>
    </cfRule>
  </conditionalFormatting>
  <conditionalFormatting sqref="H40:O40 R40:Y40 AC36:AI36">
    <cfRule type="notContainsBlanks" dxfId="299" priority="117" stopIfTrue="1">
      <formula>LEN(TRIM(H36))&gt;0</formula>
    </cfRule>
  </conditionalFormatting>
  <conditionalFormatting sqref="AC35">
    <cfRule type="cellIs" dxfId="298" priority="450" stopIfTrue="1" operator="equal">
      <formula>"必須項目"</formula>
    </cfRule>
  </conditionalFormatting>
  <conditionalFormatting sqref="X35">
    <cfRule type="cellIs" dxfId="297" priority="254" stopIfTrue="1" operator="equal">
      <formula>"必須項目"</formula>
    </cfRule>
  </conditionalFormatting>
  <conditionalFormatting sqref="A35">
    <cfRule type="cellIs" dxfId="296" priority="252" stopIfTrue="1" operator="equal">
      <formula>"必須項目"</formula>
    </cfRule>
  </conditionalFormatting>
  <conditionalFormatting sqref="A37">
    <cfRule type="cellIs" dxfId="295" priority="251" stopIfTrue="1" operator="equal">
      <formula>"必須項目"</formula>
    </cfRule>
  </conditionalFormatting>
  <conditionalFormatting sqref="A39">
    <cfRule type="cellIs" dxfId="294" priority="250" stopIfTrue="1" operator="equal">
      <formula>"必須項目"</formula>
    </cfRule>
  </conditionalFormatting>
  <conditionalFormatting sqref="A21:D22">
    <cfRule type="cellIs" dxfId="293" priority="241" stopIfTrue="1" operator="equal">
      <formula>"必須項目"</formula>
    </cfRule>
  </conditionalFormatting>
  <conditionalFormatting sqref="K21:N21">
    <cfRule type="cellIs" dxfId="292" priority="236" stopIfTrue="1" operator="equal">
      <formula>"必須項目"</formula>
    </cfRule>
  </conditionalFormatting>
  <conditionalFormatting sqref="U21">
    <cfRule type="cellIs" dxfId="291" priority="235" stopIfTrue="1" operator="equal">
      <formula>"必須項目"</formula>
    </cfRule>
  </conditionalFormatting>
  <conditionalFormatting sqref="Z21">
    <cfRule type="cellIs" dxfId="290" priority="234" stopIfTrue="1" operator="equal">
      <formula>""</formula>
    </cfRule>
  </conditionalFormatting>
  <conditionalFormatting sqref="Z21">
    <cfRule type="cellIs" dxfId="289" priority="233" stopIfTrue="1" operator="equal">
      <formula>""</formula>
    </cfRule>
  </conditionalFormatting>
  <conditionalFormatting sqref="H27:U27 E25">
    <cfRule type="cellIs" dxfId="288" priority="226" stopIfTrue="1" operator="equal">
      <formula>"（現地語又は英語名）"</formula>
    </cfRule>
  </conditionalFormatting>
  <conditionalFormatting sqref="T31:AI31">
    <cfRule type="notContainsBlanks" dxfId="287" priority="120" stopIfTrue="1">
      <formula>LEN(TRIM(T31))&gt;0</formula>
    </cfRule>
    <cfRule type="expression" dxfId="286" priority="214" stopIfTrue="1">
      <formula>$H$31="有（条件付）"</formula>
    </cfRule>
  </conditionalFormatting>
  <conditionalFormatting sqref="Z22">
    <cfRule type="cellIs" dxfId="285" priority="209" stopIfTrue="1" operator="equal">
      <formula>""</formula>
    </cfRule>
  </conditionalFormatting>
  <conditionalFormatting sqref="U22">
    <cfRule type="cellIs" dxfId="284" priority="208" stopIfTrue="1" operator="equal">
      <formula>"必須項目"</formula>
    </cfRule>
  </conditionalFormatting>
  <conditionalFormatting sqref="N10:O10">
    <cfRule type="cellIs" dxfId="283" priority="210" stopIfTrue="1" operator="equal">
      <formula>118</formula>
    </cfRule>
    <cfRule type="cellIs" dxfId="282" priority="211" stopIfTrue="1" operator="equal">
      <formula>118</formula>
    </cfRule>
  </conditionalFormatting>
  <conditionalFormatting sqref="AA29">
    <cfRule type="cellIs" dxfId="281" priority="204" stopIfTrue="1" operator="equal">
      <formula>"必須項目"</formula>
    </cfRule>
  </conditionalFormatting>
  <conditionalFormatting sqref="A18:D18">
    <cfRule type="cellIs" dxfId="280" priority="198" stopIfTrue="1" operator="equal">
      <formula>"必須項目"</formula>
    </cfRule>
  </conditionalFormatting>
  <conditionalFormatting sqref="A19:G19">
    <cfRule type="cellIs" dxfId="279" priority="197" stopIfTrue="1" operator="equal">
      <formula>"必須項目"</formula>
    </cfRule>
  </conditionalFormatting>
  <conditionalFormatting sqref="F28 H27 E25:E26 Z25:Z27">
    <cfRule type="cellIs" dxfId="278" priority="192" stopIfTrue="1" operator="equal">
      <formula>""</formula>
    </cfRule>
  </conditionalFormatting>
  <conditionalFormatting sqref="F28">
    <cfRule type="cellIs" dxfId="277" priority="193" stopIfTrue="1" operator="equal">
      <formula>"必須項目"</formula>
    </cfRule>
  </conditionalFormatting>
  <conditionalFormatting sqref="A28">
    <cfRule type="cellIs" dxfId="276" priority="191" stopIfTrue="1" operator="equal">
      <formula>"必須項目"</formula>
    </cfRule>
  </conditionalFormatting>
  <conditionalFormatting sqref="F29:L29">
    <cfRule type="cellIs" dxfId="275" priority="189" stopIfTrue="1" operator="equal">
      <formula>""</formula>
    </cfRule>
  </conditionalFormatting>
  <conditionalFormatting sqref="F29">
    <cfRule type="cellIs" dxfId="274" priority="190" stopIfTrue="1" operator="equal">
      <formula>"必須項目"</formula>
    </cfRule>
  </conditionalFormatting>
  <conditionalFormatting sqref="A29">
    <cfRule type="cellIs" dxfId="273" priority="188" stopIfTrue="1" operator="equal">
      <formula>"必須項目"</formula>
    </cfRule>
  </conditionalFormatting>
  <conditionalFormatting sqref="F30">
    <cfRule type="cellIs" dxfId="272" priority="186" stopIfTrue="1" operator="equal">
      <formula>""</formula>
    </cfRule>
  </conditionalFormatting>
  <conditionalFormatting sqref="F30">
    <cfRule type="cellIs" dxfId="271" priority="187" stopIfTrue="1" operator="equal">
      <formula>"必須項目"</formula>
    </cfRule>
  </conditionalFormatting>
  <conditionalFormatting sqref="A30">
    <cfRule type="cellIs" dxfId="270" priority="185" stopIfTrue="1" operator="equal">
      <formula>"必須項目"</formula>
    </cfRule>
  </conditionalFormatting>
  <conditionalFormatting sqref="AJ53:IV58">
    <cfRule type="cellIs" dxfId="269" priority="162" stopIfTrue="1" operator="equal">
      <formula>"必須項目"</formula>
    </cfRule>
  </conditionalFormatting>
  <conditionalFormatting sqref="M49:S49">
    <cfRule type="cellIs" dxfId="268" priority="149" stopIfTrue="1" operator="equal">
      <formula>""</formula>
    </cfRule>
  </conditionalFormatting>
  <conditionalFormatting sqref="A50:G50 AJ49:IV50">
    <cfRule type="cellIs" dxfId="267" priority="150" stopIfTrue="1" operator="equal">
      <formula>"必須項目"</formula>
    </cfRule>
  </conditionalFormatting>
  <conditionalFormatting sqref="A49:G49">
    <cfRule type="cellIs" dxfId="266" priority="147" stopIfTrue="1" operator="equal">
      <formula>"必須項目"</formula>
    </cfRule>
  </conditionalFormatting>
  <conditionalFormatting sqref="M49">
    <cfRule type="cellIs" dxfId="265" priority="146" stopIfTrue="1" operator="equal">
      <formula>"必須項目"</formula>
    </cfRule>
  </conditionalFormatting>
  <conditionalFormatting sqref="T49:AI49">
    <cfRule type="notContainsBlanks" dxfId="264" priority="112" stopIfTrue="1">
      <formula>LEN(TRIM(T49))&gt;0</formula>
    </cfRule>
    <cfRule type="expression" dxfId="263" priority="129" stopIfTrue="1">
      <formula>$H$49="有（条件付）"</formula>
    </cfRule>
  </conditionalFormatting>
  <conditionalFormatting sqref="M19:AI19">
    <cfRule type="notContainsBlanks" dxfId="262" priority="123" stopIfTrue="1">
      <formula>LEN(TRIM(M19))&gt;0</formula>
    </cfRule>
    <cfRule type="expression" dxfId="261" priority="447" stopIfTrue="1">
      <formula>$E$18="4.高等学校卒業程度認定試験合格"</formula>
    </cfRule>
  </conditionalFormatting>
  <conditionalFormatting sqref="AC54 G36 G38">
    <cfRule type="notContainsBlanks" dxfId="260" priority="116" stopIfTrue="1">
      <formula>LEN(TRIM(G36))&gt;0</formula>
    </cfRule>
  </conditionalFormatting>
  <conditionalFormatting sqref="AC35:AI35">
    <cfRule type="expression" dxfId="259" priority="63">
      <formula>$AC$35&lt;&gt;""</formula>
    </cfRule>
    <cfRule type="expression" dxfId="258" priority="66">
      <formula>$AC$35&lt;&gt;""</formula>
    </cfRule>
    <cfRule type="notContainsBlanks" dxfId="257" priority="256" stopIfTrue="1">
      <formula>LEN(TRIM(AC35))&gt;0</formula>
    </cfRule>
  </conditionalFormatting>
  <conditionalFormatting sqref="E37">
    <cfRule type="notContainsBlanks" dxfId="256" priority="451" stopIfTrue="1">
      <formula>LEN(TRIM(E37))&gt;0</formula>
    </cfRule>
  </conditionalFormatting>
  <conditionalFormatting sqref="E39:AI39">
    <cfRule type="notContainsBlanks" dxfId="255" priority="118" stopIfTrue="1">
      <formula>LEN(TRIM(E39))&gt;0</formula>
    </cfRule>
  </conditionalFormatting>
  <conditionalFormatting sqref="E26">
    <cfRule type="cellIs" dxfId="254" priority="110" stopIfTrue="1" operator="equal">
      <formula>"（現地語又は英語名）"</formula>
    </cfRule>
  </conditionalFormatting>
  <conditionalFormatting sqref="H40 R40 AC35:AI36 E36:E39">
    <cfRule type="notContainsBlanks" dxfId="253" priority="115" stopIfTrue="1">
      <formula>LEN(TRIM(E35))&gt;0</formula>
    </cfRule>
  </conditionalFormatting>
  <conditionalFormatting sqref="D2:W3">
    <cfRule type="cellIs" dxfId="252" priority="108" stopIfTrue="1" operator="equal">
      <formula>"申請不可（安全情報）"</formula>
    </cfRule>
  </conditionalFormatting>
  <conditionalFormatting sqref="E63">
    <cfRule type="cellIs" dxfId="251" priority="106" stopIfTrue="1" operator="equal">
      <formula>""</formula>
    </cfRule>
  </conditionalFormatting>
  <conditionalFormatting sqref="G63 A61:E61 A62:D63 E62:X62 B69:E69 G69:H69 J69 A79:AI79 AJ69:IV70 A60 AJ60:IV63 AJ77:IV79 A81:XFD81 X61">
    <cfRule type="cellIs" dxfId="250" priority="107" stopIfTrue="1" operator="equal">
      <formula>"必須項目"</formula>
    </cfRule>
  </conditionalFormatting>
  <conditionalFormatting sqref="A60:AA60">
    <cfRule type="cellIs" dxfId="249" priority="105" stopIfTrue="1" operator="equal">
      <formula>"必須項目"</formula>
    </cfRule>
  </conditionalFormatting>
  <conditionalFormatting sqref="X63">
    <cfRule type="cellIs" dxfId="248" priority="103" stopIfTrue="1" operator="equal">
      <formula>"必須項目"</formula>
    </cfRule>
  </conditionalFormatting>
  <conditionalFormatting sqref="A70:AI70">
    <cfRule type="cellIs" dxfId="247" priority="101" stopIfTrue="1" operator="equal">
      <formula>"必須項目"</formula>
    </cfRule>
  </conditionalFormatting>
  <conditionalFormatting sqref="A77:AA77">
    <cfRule type="cellIs" dxfId="246" priority="100" stopIfTrue="1" operator="equal">
      <formula>"必須項目"</formula>
    </cfRule>
  </conditionalFormatting>
  <conditionalFormatting sqref="A78:AA78">
    <cfRule type="cellIs" dxfId="245" priority="99" stopIfTrue="1" operator="equal">
      <formula>"必須項目"</formula>
    </cfRule>
  </conditionalFormatting>
  <conditionalFormatting sqref="K69:AA69">
    <cfRule type="cellIs" dxfId="244" priority="98" stopIfTrue="1" operator="equal">
      <formula>"必須項目"</formula>
    </cfRule>
  </conditionalFormatting>
  <conditionalFormatting sqref="A69">
    <cfRule type="cellIs" dxfId="243" priority="97" stopIfTrue="1" operator="equal">
      <formula>"必須項目"</formula>
    </cfRule>
  </conditionalFormatting>
  <conditionalFormatting sqref="M67:S67">
    <cfRule type="cellIs" dxfId="242" priority="95" stopIfTrue="1" operator="equal">
      <formula>""</formula>
    </cfRule>
  </conditionalFormatting>
  <conditionalFormatting sqref="A68:G68 AJ67:IV68">
    <cfRule type="cellIs" dxfId="241" priority="96" stopIfTrue="1" operator="equal">
      <formula>"必須項目"</formula>
    </cfRule>
  </conditionalFormatting>
  <conditionalFormatting sqref="A67:G67">
    <cfRule type="cellIs" dxfId="240" priority="94" stopIfTrue="1" operator="equal">
      <formula>"必須項目"</formula>
    </cfRule>
  </conditionalFormatting>
  <conditionalFormatting sqref="M67">
    <cfRule type="cellIs" dxfId="239" priority="93" stopIfTrue="1" operator="equal">
      <formula>"必須項目"</formula>
    </cfRule>
  </conditionalFormatting>
  <conditionalFormatting sqref="T67:AI67">
    <cfRule type="notContainsBlanks" dxfId="238" priority="91" stopIfTrue="1">
      <formula>LEN(TRIM(T67))&gt;0</formula>
    </cfRule>
    <cfRule type="expression" dxfId="237" priority="92" stopIfTrue="1">
      <formula>$H$67="有（条件付）"</formula>
    </cfRule>
  </conditionalFormatting>
  <conditionalFormatting sqref="M59:N59">
    <cfRule type="cellIs" dxfId="236" priority="87" stopIfTrue="1" operator="equal">
      <formula>"必須項目"</formula>
    </cfRule>
  </conditionalFormatting>
  <conditionalFormatting sqref="O59:U59">
    <cfRule type="cellIs" dxfId="235" priority="86" stopIfTrue="1" operator="equal">
      <formula>"必須項目"</formula>
    </cfRule>
  </conditionalFormatting>
  <conditionalFormatting sqref="A59:G59 AJ59:IV59">
    <cfRule type="cellIs" dxfId="234" priority="88" stopIfTrue="1" operator="equal">
      <formula>"必須項目"</formula>
    </cfRule>
  </conditionalFormatting>
  <conditionalFormatting sqref="V59:AB59">
    <cfRule type="cellIs" dxfId="233" priority="85" stopIfTrue="1" operator="equal">
      <formula>"必須項目"</formula>
    </cfRule>
  </conditionalFormatting>
  <conditionalFormatting sqref="AC59:AI59">
    <cfRule type="cellIs" dxfId="232" priority="84" stopIfTrue="1" operator="equal">
      <formula>"必須項目"</formula>
    </cfRule>
  </conditionalFormatting>
  <conditionalFormatting sqref="E82 H82 K82 T82">
    <cfRule type="cellIs" dxfId="231" priority="80" stopIfTrue="1" operator="equal">
      <formula>""</formula>
    </cfRule>
  </conditionalFormatting>
  <conditionalFormatting sqref="J82 G82 A82:D82 M82:S82 AI82:IV82">
    <cfRule type="cellIs" dxfId="230" priority="81" stopIfTrue="1" operator="equal">
      <formula>"必須項目"</formula>
    </cfRule>
  </conditionalFormatting>
  <conditionalFormatting sqref="T82:AG82">
    <cfRule type="cellIs" dxfId="229" priority="79" stopIfTrue="1" operator="equal">
      <formula>"必須項目"</formula>
    </cfRule>
  </conditionalFormatting>
  <conditionalFormatting sqref="J80:AI80">
    <cfRule type="cellIs" dxfId="228" priority="77" stopIfTrue="1" operator="equal">
      <formula>""</formula>
    </cfRule>
  </conditionalFormatting>
  <conditionalFormatting sqref="A80:I80 AJ80:IV80">
    <cfRule type="cellIs" dxfId="227" priority="78" stopIfTrue="1" operator="equal">
      <formula>"必須項目"</formula>
    </cfRule>
  </conditionalFormatting>
  <conditionalFormatting sqref="P13">
    <cfRule type="cellIs" dxfId="226" priority="72" stopIfTrue="1" operator="equal">
      <formula>""</formula>
    </cfRule>
  </conditionalFormatting>
  <conditionalFormatting sqref="P13">
    <cfRule type="cellIs" dxfId="225" priority="71" stopIfTrue="1" operator="equal">
      <formula>""</formula>
    </cfRule>
  </conditionalFormatting>
  <conditionalFormatting sqref="E35">
    <cfRule type="cellIs" dxfId="224" priority="70" stopIfTrue="1" operator="equal">
      <formula>"（現地語又は英語名）"</formula>
    </cfRule>
  </conditionalFormatting>
  <conditionalFormatting sqref="E35">
    <cfRule type="cellIs" dxfId="223" priority="69" stopIfTrue="1" operator="equal">
      <formula>""</formula>
    </cfRule>
  </conditionalFormatting>
  <conditionalFormatting sqref="G36:W36">
    <cfRule type="expression" dxfId="222" priority="62">
      <formula>$G$36&lt;&gt;""</formula>
    </cfRule>
    <cfRule type="expression" dxfId="221" priority="65">
      <formula>$G$36&lt;&gt;""</formula>
    </cfRule>
  </conditionalFormatting>
  <conditionalFormatting sqref="E35:W35">
    <cfRule type="expression" dxfId="220" priority="20">
      <formula>$E$35&lt;&gt;""</formula>
    </cfRule>
    <cfRule type="expression" dxfId="219" priority="26">
      <formula>$H$32="必須"</formula>
    </cfRule>
    <cfRule type="expression" dxfId="218" priority="48">
      <formula>$E$35=""</formula>
    </cfRule>
    <cfRule type="expression" dxfId="217" priority="64">
      <formula>$E$35&lt;&gt;""</formula>
    </cfRule>
  </conditionalFormatting>
  <conditionalFormatting sqref="E57:AI57">
    <cfRule type="expression" dxfId="216" priority="14">
      <formula>$E$57&lt;&gt;""</formula>
    </cfRule>
    <cfRule type="expression" dxfId="215" priority="41">
      <formula>$E$57=""</formula>
    </cfRule>
    <cfRule type="expression" dxfId="214" priority="49">
      <formula>$E$57=""</formula>
    </cfRule>
  </conditionalFormatting>
  <conditionalFormatting sqref="E53:W53">
    <cfRule type="expression" dxfId="213" priority="19">
      <formula>$E$53&lt;&gt;""</formula>
    </cfRule>
    <cfRule type="expression" dxfId="212" priority="47">
      <formula>$E$53=""</formula>
    </cfRule>
  </conditionalFormatting>
  <conditionalFormatting sqref="AC53:AI53">
    <cfRule type="expression" dxfId="211" priority="11">
      <formula>$AC$53&lt;&gt;""</formula>
    </cfRule>
    <cfRule type="expression" dxfId="210" priority="46">
      <formula>$AC$53=""</formula>
    </cfRule>
  </conditionalFormatting>
  <conditionalFormatting sqref="G54:W54">
    <cfRule type="expression" dxfId="209" priority="18">
      <formula>$G$54&lt;&gt;""</formula>
    </cfRule>
    <cfRule type="expression" dxfId="208" priority="45">
      <formula>$G$54=""</formula>
    </cfRule>
  </conditionalFormatting>
  <conditionalFormatting sqref="AC54:AI54">
    <cfRule type="expression" dxfId="207" priority="10">
      <formula>$AC$54&lt;&gt;""</formula>
    </cfRule>
    <cfRule type="expression" dxfId="206" priority="44">
      <formula>$AC$54=""</formula>
    </cfRule>
  </conditionalFormatting>
  <conditionalFormatting sqref="E55:AI55">
    <cfRule type="expression" dxfId="205" priority="17">
      <formula>$E$55&lt;&gt;""</formula>
    </cfRule>
    <cfRule type="expression" dxfId="204" priority="43">
      <formula>$E$55=""</formula>
    </cfRule>
  </conditionalFormatting>
  <conditionalFormatting sqref="G56:AI56">
    <cfRule type="expression" dxfId="203" priority="16">
      <formula>$G$56&lt;&gt;""</formula>
    </cfRule>
    <cfRule type="expression" dxfId="202" priority="42">
      <formula>$G$56=""</formula>
    </cfRule>
  </conditionalFormatting>
  <conditionalFormatting sqref="H58:O58">
    <cfRule type="expression" dxfId="201" priority="13">
      <formula>$H$58&lt;&gt;""</formula>
    </cfRule>
    <cfRule type="expression" dxfId="200" priority="40">
      <formula>$H$58=""</formula>
    </cfRule>
  </conditionalFormatting>
  <conditionalFormatting sqref="R58:Y58">
    <cfRule type="expression" dxfId="199" priority="12">
      <formula>$R$58&lt;&gt;""</formula>
    </cfRule>
    <cfRule type="expression" dxfId="198" priority="39">
      <formula>$R$58=""</formula>
    </cfRule>
  </conditionalFormatting>
  <conditionalFormatting sqref="R6:V7">
    <cfRule type="expression" dxfId="197" priority="28">
      <formula>$R$6&lt;&gt;""</formula>
    </cfRule>
  </conditionalFormatting>
  <conditionalFormatting sqref="E53:W53 G54:W54 AC53:AI54 E55:AI55 G56:AI56 E57:AI57 H58:O58 R58:Y58">
    <cfRule type="expression" dxfId="196" priority="24">
      <formula>$H$50="必須"</formula>
    </cfRule>
  </conditionalFormatting>
  <conditionalFormatting sqref="E71:W71 G72:W72 AC71:AI72 E73:AI73 G74:AI74 E75:AI75 H76:O76 R76:Y76">
    <cfRule type="expression" dxfId="195" priority="21">
      <formula>$H$68="必須"</formula>
    </cfRule>
  </conditionalFormatting>
  <conditionalFormatting sqref="E71:W71">
    <cfRule type="expression" dxfId="194" priority="9">
      <formula>$E$71&lt;&gt;""</formula>
    </cfRule>
  </conditionalFormatting>
  <conditionalFormatting sqref="AC71:AI71">
    <cfRule type="expression" dxfId="193" priority="8">
      <formula>$AC$71&lt;&gt;""</formula>
    </cfRule>
  </conditionalFormatting>
  <conditionalFormatting sqref="G72:W72">
    <cfRule type="expression" dxfId="192" priority="7">
      <formula>$G$72&lt;&gt;""</formula>
    </cfRule>
  </conditionalFormatting>
  <conditionalFormatting sqref="AC72:AI72">
    <cfRule type="expression" dxfId="191" priority="6">
      <formula>$AC$72&lt;&gt;""</formula>
    </cfRule>
  </conditionalFormatting>
  <conditionalFormatting sqref="E73:AI73">
    <cfRule type="expression" dxfId="190" priority="5">
      <formula>$E$73&lt;&gt;""</formula>
    </cfRule>
  </conditionalFormatting>
  <conditionalFormatting sqref="G74:AI74">
    <cfRule type="expression" dxfId="189" priority="4">
      <formula>$G$74&lt;&gt;""</formula>
    </cfRule>
  </conditionalFormatting>
  <conditionalFormatting sqref="E75:AI75">
    <cfRule type="expression" dxfId="188" priority="3">
      <formula>$E$75&lt;&gt;""</formula>
    </cfRule>
  </conditionalFormatting>
  <conditionalFormatting sqref="H76:O76">
    <cfRule type="expression" dxfId="187" priority="2">
      <formula>$H$76&lt;&gt;""</formula>
    </cfRule>
  </conditionalFormatting>
  <conditionalFormatting sqref="R76:Y76">
    <cfRule type="expression" dxfId="186" priority="1">
      <formula>$R$76&lt;&gt;""</formula>
    </cfRule>
  </conditionalFormatting>
  <dataValidations xWindow="388" yWindow="382" count="88">
    <dataValidation imeMode="halfAlpha" allowBlank="1" showInputMessage="1" prompt="募集要項第５(８)に定める英語能力または語学能力を満たすことが応募条件となります。" sqref="H15:V15"/>
    <dataValidation type="list" errorStyle="warning" imeMode="hiragana" allowBlank="1" showInputMessage="1" showErrorMessage="1" error="留学先大学が求める語学能力を満たすことが応募条件となります。" prompt="全日制・定時制・通信制から該当を選択してください。" sqref="AJ21">
      <formula1>"全日制,定時制,通信制"</formula1>
    </dataValidation>
    <dataValidation imeMode="halfAlpha" allowBlank="1" showInputMessage="1" prompt="メールアドレスを半角英数字で入力してください。" sqref="H14:V14"/>
    <dataValidation type="list" allowBlank="1" showInputMessage="1" showErrorMessage="1" prompt="日本の高等学校を卒業して留学する場合、全員に履修が義務付けられている準備教育課程が必要な場合は「要」を選択してください。" sqref="H41:L41 H59:L59 H33:L33">
      <formula1>"必須,必須ではない"</formula1>
    </dataValidation>
    <dataValidation type="date" imeMode="halfAlpha" operator="greaterThanOrEqual" allowBlank="1" showInputMessage="1" showErrorMessage="1" errorTitle="留学終了年月日の記入" error="留学終了年月日に間違いはありませんか？" prompt="大学入学準備コース修了年月日を半角数字（yyyy/mm/dd）で入力してください。和暦で表示されます。" sqref="R58:Y58">
      <formula1>43191</formula1>
    </dataValidation>
    <dataValidation allowBlank="1" showInputMessage="1" showErrorMessage="1" prompt="条件付きでの入学許可が出ている場合、入学までに満たすべき「条件」の内容を入力してください。_x000a_【注】語学の要件を満たさないという「条件」については認めていません。_x000a__x000a_（例１：〇月までの入学金納付）_x000a_（例２：卒業証明書の提出）_x000a_（例３：大学入学準備コースを修了すること）_x000a_など" sqref="T67:AI67 T49:AI49"/>
    <dataValidation allowBlank="1" showInputMessage="1" showErrorMessage="1" prompt="写真を貼付してください。_x000a__x000a_※6ヶ月以内に撮影したもの。_x000a_  正面、脱帽、無背景。_x000a_　カラー・白黒どちらでも可。_x000a_　縦5cm×横5cm。" sqref="Y6"/>
    <dataValidation errorStyle="warning" imeMode="halfAlpha" operator="greaterThanOrEqual" allowBlank="1" showInputMessage="1" prompt="日本国内の現住所の電話番号を半角数字で入力してください。" sqref="P13:V13"/>
    <dataValidation imeMode="hiragana" allowBlank="1" showInputMessage="1" showErrorMessage="1" prompt="国籍を漢字または全角カタカナで入力してください。_x000a__x000a_永住許可を受けた者については、国籍の後ろに（永住許可者）と記載してください。_x000a__x000a_例）中国（永住許可者）_x000a__x000a_また、日本国籍又は日本での永住許可を証明する書類を添付してください。" sqref="R6:V7"/>
    <dataValidation type="list" allowBlank="1" showInputMessage="1" showErrorMessage="1" prompt="ドロップダウンリストが使えます。_x000a_セル右側の▼を押して選択してください。" sqref="R8:V9">
      <formula1>"男,女"</formula1>
    </dataValidation>
    <dataValidation type="date" imeMode="halfAlpha" operator="greaterThanOrEqual" allowBlank="1" showInputMessage="1" showErrorMessage="1" prompt="生年月日を半角数字（yyyy/mm/dd）で入力してください。和暦で表示されます。" sqref="D10:J10">
      <formula1>35157</formula1>
    </dataValidation>
    <dataValidation type="custom" imeMode="disabled" showInputMessage="1" showErrorMessage="1" prompt="※【入力不要】自動計算_x000a_生年月日を入力すると、年齢が自動計算されます。" sqref="N10:O10">
      <formula1>DATEDIF(D10,Q10,"Y")</formula1>
    </dataValidation>
    <dataValidation imeMode="halfAlpha" allowBlank="1" showInputMessage="1" showErrorMessage="1" prompt="現住所の郵便番号を半角数字で入力してください。" sqref="E11:G12"/>
    <dataValidation imeMode="hiragana" allowBlank="1" showInputMessage="1" showErrorMessage="1" prompt="現住所を入力してださい。_x000a_英数字は半角で入力してください。" sqref="H11:V12"/>
    <dataValidation imeMode="halfAlpha" allowBlank="1" showInputMessage="1" showErrorMessage="1" prompt="合格年月をyyyy/mの形式で入力してください。和暦で表示されます。" sqref="M19:AI19"/>
    <dataValidation type="list" allowBlank="1" showInputMessage="1" showErrorMessage="1" prompt="在籍学校の所在地（都道府県）をドロップダウンリストから選択してください。" sqref="F21:J21">
      <formula1>$A$88:$A$134</formula1>
    </dataValidation>
    <dataValidation type="list" allowBlank="1" showInputMessage="1" showErrorMessage="1" prompt="国立・公立・私立から該当を選択してください。" sqref="P21:T21">
      <formula1>"国立,公立,私立"</formula1>
    </dataValidation>
    <dataValidation imeMode="halfAlpha" allowBlank="1" showInputMessage="1" prompt="第一希望大学の大学名を現地語又は英語（半角大文字）で入力してください。" sqref="E25:W25"/>
    <dataValidation imeMode="hiragana" allowBlank="1" showInputMessage="1" showErrorMessage="1" prompt="第一希望大学の大学名を日本語（カタカナは全角）で入力してください。" sqref="X25:X27 E38 E56 E36 E74 E72 E54 Z25"/>
    <dataValidation imeMode="halfAlpha" allowBlank="1" showInputMessage="1" prompt="第一希望大学での取得予定学位名を現地語又は英語で入力してください。" sqref="H27:W27"/>
    <dataValidation imeMode="hiragana" allowBlank="1" showInputMessage="1" showErrorMessage="1" prompt="第一希望大学での取得予定学位名を日本語で入力してください。" sqref="Z27"/>
    <dataValidation imeMode="hiragana" allowBlank="1" showInputMessage="1" showErrorMessage="1" prompt="第一希望大学の所在国（地域）名を漢字または全角カタカナで入力してください。" sqref="F28:L28"/>
    <dataValidation type="custom" errorStyle="warning" imeMode="hiragana" allowBlank="1" showInputMessage="1" showErrorMessage="1" errorTitle="求められる語学能力の入力" error="求められる語学能力が応募条件を満たしていますか？" prompt="留学先大学で求められる語学能力を○○点以上という形で入力してください。_x000a_英数字は半角で入力してください。_x000a_具体的点数が明示されていない場合は「明示なし」と入力してください。_x000a__x000a_例１）　TOEFL ｉBT 110点以上_x000a_例２）　IELTS　6.0以上_x000a_例３）　明示なし_x000a_" sqref="T28:AI28">
      <formula1>"以上"</formula1>
    </dataValidation>
    <dataValidation imeMode="hiragana" allowBlank="1" showInputMessage="1" showErrorMessage="1" prompt="第一希望大学が所在する都市名を漢字又は全角カタカナで入力してください。" sqref="F29:L29"/>
    <dataValidation type="date" imeMode="halfAlpha" operator="greaterThanOrEqual" allowBlank="1" showInputMessage="1" showErrorMessage="1" error="留学開始年月日に間違いありませんか？" prompt="正式な学部課程の開始年月日を半角数字（yyyy/mm/dd)で入力してください。第1学年入学のみが本制度の対象です。和暦で表示されます。_x000a__x000a_※原則H30年4月～平成31年3月の間で開始することが条件となります。_x000a_但し、教育制度上の問題で日本からの留学生について必ず準備教育が義務付けられている場合は除きます。_x000a_" sqref="T65:Z65">
      <formula1>43191</formula1>
    </dataValidation>
    <dataValidation type="date" imeMode="halfAlpha" operator="greaterThanOrEqual" allowBlank="1" showInputMessage="1" showErrorMessage="1" prompt="留学終了年月日を半角数字（yyyy/mm/dd）で入力してください。和暦で表示されます。" sqref="AC65:AI65">
      <formula1>43191</formula1>
    </dataValidation>
    <dataValidation imeMode="halfAlpha" allowBlank="1" showInputMessage="1" showErrorMessage="1" prompt="第一希望大学の所属キャンパス住所を正しく入力してください。" sqref="F30:AI30"/>
    <dataValidation type="list" allowBlank="1" showErrorMessage="1" sqref="H31:L31 H49:L49 H67:L67">
      <formula1>"有,有（条件付）,無（選考中）,無"</formula1>
    </dataValidation>
    <dataValidation type="date" imeMode="halfAlpha" allowBlank="1" showInputMessage="1" showErrorMessage="1" error="留学開始年月日に間違いありませんか？" prompt="大学入学準備コースの開始年月日を半角数字（yyyy/mm/dd)で入力してください。和暦で表示されます。_x000a__x000a_※大学入学準備コースとは、日本との教育制度上の相違から、学部入学前に留学生全員が修了することが義務付けられている場合の準備コースを指します。_x000a_※H30年4月～平成31年3月の間で開始することが条件となります。_x000a__x000a_" sqref="H40:O40">
      <formula1>43191</formula1>
      <formula2>43555</formula2>
    </dataValidation>
    <dataValidation imeMode="hiragana" allowBlank="1" showInputMessage="1" showErrorMessage="1" prompt="所在国（地域）名を漢字または全角カタカナで入力してください。" sqref="AC71:AI71 AC53:AI53"/>
    <dataValidation imeMode="hiragana" allowBlank="1" showInputMessage="1" showErrorMessage="1" prompt="所在する都市名を漢字又は全角カタカナで入力してください。" sqref="AC72:AI72"/>
    <dataValidation imeMode="halfAlpha" allowBlank="1" showInputMessage="1" showErrorMessage="1" prompt="所属キャンパス住所を正しく入力してください。" sqref="E75:AI75 E39:AI39"/>
    <dataValidation imeMode="halfAlpha" allowBlank="1" showInputMessage="1" prompt="第二希望がある場合、第二希望大学の大学名を現地語又は英語（半角大文字）で入力してください。" sqref="E43:W43"/>
    <dataValidation imeMode="hiragana" allowBlank="1" showInputMessage="1" showErrorMessage="1" prompt="第二希望がある場合、第二希望大学の大学名を日本語（カタカナは全角）で入力してください。" sqref="X43"/>
    <dataValidation imeMode="halfAlpha" allowBlank="1" showInputMessage="1" prompt="第二希望がある場合、第二希望大学の学部・学科名を現地語又は英語（半角大文字）で入力してください。" sqref="E44:W44"/>
    <dataValidation imeMode="hiragana" allowBlank="1" showInputMessage="1" showErrorMessage="1" prompt="第二希望がある場合、第二希望大学の学部・学科名を日本語（カタカナは全角）で入力してください。" sqref="X44 Z44"/>
    <dataValidation imeMode="halfAlpha" allowBlank="1" showInputMessage="1" prompt="第二希望がある場合、第二希望大学での取得予定学位名を現地語又は英語で入力してください。" sqref="H45:W45"/>
    <dataValidation imeMode="hiragana" allowBlank="1" showInputMessage="1" showErrorMessage="1" prompt="第二希望がある場合、第二希望大学での取得予定学位名を日本語で入力してください。" sqref="X45 Z45"/>
    <dataValidation imeMode="hiragana" allowBlank="1" showInputMessage="1" showErrorMessage="1" prompt="第二希望がある場合、第二希望大学の所在国（地域）名を漢字または全角カタカナで入力してください。" sqref="F46:L46"/>
    <dataValidation imeMode="hiragana" allowBlank="1" showInputMessage="1" showErrorMessage="1" prompt="第二希望がある場合、第二希望大学が所在する都市名を漢字又は全角カタカナで入力してください。" sqref="F47:L47"/>
    <dataValidation imeMode="halfAlpha" allowBlank="1" showInputMessage="1" showErrorMessage="1" prompt="第二希望がある場合、第二希望大学の所属キャンパス住所を正しく入力してください。" sqref="F48:AI48"/>
    <dataValidation imeMode="halfAlpha" allowBlank="1" showInputMessage="1" showErrorMessage="1" sqref="E82:F83 K82:L83 H82:I83"/>
    <dataValidation imeMode="halfAlpha" allowBlank="1" showInputMessage="1" showErrorMessage="1" prompt="第三希望がある場合、第三希望大学のの所属キャンパス住所を正しく入力してください。" sqref="F66:AI66"/>
    <dataValidation imeMode="hiragana" allowBlank="1" showInputMessage="1" showErrorMessage="1" prompt="第三希望がある場合、第三希望大学が所在する都市名を漢字又は全角カタカナで入力してください。" sqref="F65:L65"/>
    <dataValidation imeMode="hiragana" allowBlank="1" showInputMessage="1" showErrorMessage="1" prompt="第三希望がある場合、第三希望大学の所在国（地域）名を漢字または全角カタカナで入力してください。" sqref="F64:L64"/>
    <dataValidation imeMode="hiragana" allowBlank="1" showInputMessage="1" showErrorMessage="1" prompt="第三希望がある場合、第三希望大学での取得予定学位名を日本語で入力してください。" sqref="X63"/>
    <dataValidation imeMode="halfAlpha" allowBlank="1" showInputMessage="1" prompt="第三希望がある場合、第三希望大学での取得予定学位名を現地語又は英語で入力してください。" sqref="H63:W63"/>
    <dataValidation imeMode="hiragana" allowBlank="1" showInputMessage="1" showErrorMessage="1" prompt="第三希望がある場合、第三希望大学の学部・学科名を日本語（カタカナは全角）で入力してください。" sqref="X62"/>
    <dataValidation imeMode="halfAlpha" allowBlank="1" showInputMessage="1" prompt="第三希望がある場合、第三希望大学の学部・学科名を現地語又は英語（半角大文字）で入力してください。" sqref="E62:W62"/>
    <dataValidation imeMode="hiragana" allowBlank="1" showInputMessage="1" showErrorMessage="1" prompt="第三希望がある場合、第三希望大学の大学名を日本語（カタカナは全角）で入力してください。" sqref="X61"/>
    <dataValidation errorStyle="warning" imeMode="hiragana" allowBlank="1" showInputMessage="1" showErrorMessage="1" errorTitle="求められる語学能力の入力" error="求められる語学能力が応募条件を満たしていますか？" prompt="留学先大学で求められる語学能力を○○点以上という形で入力してください。_x000a_英数字は半角で入力してください。_x000a_具体的点数が明示されていない場合は「明示なし」と入力してください。_x000a__x000a_例１）　TOEFL ｉBT 85点以上_x000a_例２）　IELTS　6.0以上_x000a_例３）　明示なし_x000a_" sqref="T64:AI64"/>
    <dataValidation imeMode="fullKatakana" allowBlank="1" showInputMessage="1" showErrorMessage="1" prompt="姓のフリガナを全角カタカナで入力してください。" sqref="D6:H6"/>
    <dataValidation imeMode="hiragana" allowBlank="1" showInputMessage="1" showErrorMessage="1" prompt="姓を入力してください。" sqref="D7:H8"/>
    <dataValidation imeMode="halfAlpha" allowBlank="1" showInputMessage="1" showErrorMessage="1" prompt="姓(ローマ字）をパスポートと同じ表記により、半角英大文字で入力してください。" sqref="D9:H9"/>
    <dataValidation imeMode="fullKatakana" allowBlank="1" showInputMessage="1" showErrorMessage="1" prompt="名のフリガナを全角カタカナで入力してください。" sqref="I6:N6"/>
    <dataValidation imeMode="hiragana" allowBlank="1" showInputMessage="1" showErrorMessage="1" prompt="名を入力してください。" sqref="I7:N8"/>
    <dataValidation imeMode="halfAlpha" allowBlank="1" showInputMessage="1" showErrorMessage="1" prompt="名(ローマ字）をパスポートと同じ表記により、半角英大文字で入力してください。" sqref="I9:N9"/>
    <dataValidation errorStyle="warning" imeMode="hiragana" allowBlank="1" showInputMessage="1" prompt="留学のために他の奨学金に申請している場合は、その奨学金名を入力してください。_x000a_他に申請している奨学金がない場合は「無」と入力してください。" sqref="J80:AI80"/>
    <dataValidation type="list" allowBlank="1" showInputMessage="1" showErrorMessage="1" prompt="在籍学校等について該当するものを選択してください。" sqref="E18:AI18">
      <formula1>"1.高等学校、中等教育学校後期課程、特別支援学校高等部,2.高等専門学校3年次,3.専修学校高等課程,4.高等学校卒業程度認定試験合格"</formula1>
    </dataValidation>
    <dataValidation imeMode="hiragana" allowBlank="1" showInputMessage="1" showErrorMessage="1" prompt="第一希望大学（学士が取得できる大学）からの入学許可を得た上で、準備コースに通う場合が対象です。_x000a_大学入学準備コースを履修する機関名を日本語で記入してください。" sqref="G36:W36"/>
    <dataValidation imeMode="hiragana" allowBlank="1" showInputMessage="1" showErrorMessage="1" prompt="ファウンデーションコース等の準備コースの名称を日本語で記入してください。_x000a__x000a_※準学士が取得できるコース（修了後２年次等に編入できるコース）は認めていません。" sqref="G74:AI74"/>
    <dataValidation imeMode="hiragana" allowBlank="1" showInputMessage="1" showErrorMessage="1" prompt="第二希望大学（学士が取得できる大学）からの入学許可を得た上で、準備コースに通う場合が対象です。_x000a_大学入学準備コースを履修する機関名を日本語で記入してください。" sqref="G54:W54"/>
    <dataValidation imeMode="hiragana" allowBlank="1" showInputMessage="1" showErrorMessage="1" prompt="第三希望大学（学士が取得できる大学）からの入学許可を得た上で、準備コースに通う場合が対象です。_x000a_大学入学準備コースを履修する機関名を日本語で記入してください。" sqref="G72:W72"/>
    <dataValidation imeMode="halfAlpha" allowBlank="1" showInputMessage="1" prompt="第一希望大学の学部・学科名をを現地語又は英語（半角大文字）で入力してください。" sqref="E26:W26"/>
    <dataValidation imeMode="hiragana" allowBlank="1" showInputMessage="1" showErrorMessage="1" prompt="第一希望大学の学部・学科名を日本語（カタカナは全角）で入力してください。" sqref="Z26:AI26"/>
    <dataValidation imeMode="hiragana" allowBlank="1" showInputMessage="1" showErrorMessage="1" prompt="第三希望がある場合、第三希望の大学名を日本語（カタカナは全角）で入力してください。" sqref="Z61:AI61"/>
    <dataValidation imeMode="hiragana" allowBlank="1" showInputMessage="1" showErrorMessage="1" prompt="第三希望がある場合、第三希望大学の学部・学科_x000a_名を日本語（カタカナは全角）で入力してください。" sqref="Z62:AI62"/>
    <dataValidation imeMode="hiragana" allowBlank="1" showInputMessage="1" showErrorMessage="1" prompt="第三希望がある場合、第三希望での取得予定学位名を日本語（カタカナは全角）で入力してください。" sqref="Z63:AI63"/>
    <dataValidation errorStyle="warning" imeMode="halfAlpha" operator="greaterThanOrEqual" allowBlank="1" showInputMessage="1" prompt="日本国内の現住所の電話番号を半角数字で入力してください。" sqref="E13:K13"/>
    <dataValidation type="list" allowBlank="1" showInputMessage="1" showErrorMessage="1" prompt="日本の高等学校を卒業して留学する場合、全員に履修が義務付けられている準備教育課程が必要な場合は「必須」を選択してください。" sqref="H32:L32 H50:L50 H68:L68">
      <formula1>"必須,必須ではない"</formula1>
    </dataValidation>
    <dataValidation imeMode="hiragana" allowBlank="1" showInputMessage="1" showErrorMessage="1" prompt="所在国（地域）名を漢字または全角カタカナで入力してください。" sqref="AC35:AI35"/>
    <dataValidation imeMode="hiragana" allowBlank="1" showInputMessage="1" showErrorMessage="1" prompt="第二希望がある場合、第二希望大学の大学名を日本語（カタカナは全角）で入力してください。" sqref="Z43:AI43"/>
    <dataValidation errorStyle="warning" allowBlank="1" showInputMessage="1" showErrorMessage="1" errorTitle="求められる語学能力の入力" error="求められる語学能力が応募条件を満たしていますか？" prompt="留学先大学で求められる語学能力を○○点以上という形で入力してください。_x000a_英数字は半角で入力してください。_x000a_具体的点数が明示されていない場合は「明示なし」と入力してください。_x000a__x000a_例１）　TOEFL ｉBT 85点以上_x000a_例２）　IELTS　6.0以上_x000a_例３）　明示なし_x000a_" sqref="T46:AI46"/>
    <dataValidation imeMode="hiragana" allowBlank="1" showInputMessage="1" showErrorMessage="1" prompt="所在する都市名を漢字又は全角カタカナで入力してください。" sqref="AC54:AI54 AC36:AI36"/>
    <dataValidation imeMode="halfAlpha" allowBlank="1" showInputMessage="1" showErrorMessage="1" prompt="所属キャンパス住所を正しく入力してください。" sqref="E57:AI57"/>
    <dataValidation imeMode="hiragana" allowBlank="1" showInputMessage="1" showErrorMessage="1" sqref="F22:T22 Z22:AI22 T82:AG82"/>
    <dataValidation type="date" imeMode="halfAlpha" operator="greaterThanOrEqual" allowBlank="1" showInputMessage="1" showErrorMessage="1" prompt="留学終了年月日を半角数字（yyyy/mm/dd）で入力してください。和暦で表示されます。" sqref="AC29:AI29 AC47:AI47">
      <formula1>43191</formula1>
    </dataValidation>
    <dataValidation imeMode="hiragana" allowBlank="1" showInputMessage="1" showErrorMessage="1" prompt="ファウンデーションコース等の準備コースの名称を日本語で記入してください。_x000a__x000a_※準学士が取得できるコース（修了後２年次等に編入できるコース）は認めていません。" sqref="G38:AI38 G56:AI56"/>
    <dataValidation type="date" imeMode="halfAlpha" operator="greaterThanOrEqual" allowBlank="1" showInputMessage="1" showErrorMessage="1" errorTitle="留学終了年月日の記入" error="留学終了年月日に間違いはありませんか？" prompt="大学入学準備コース修了年月日を半角数字（yyyy/mm/dd）で入力してください。和暦で表示されます。" sqref="R40:Y40 R76:Y76">
      <formula1>43191</formula1>
    </dataValidation>
    <dataValidation imeMode="hiragana" allowBlank="1" showInputMessage="1" showErrorMessage="1" prompt="条件付きでの入学許可が出ている場合、入学までに満たすべき「条件」の内容を入力してください。_x000a_【注】語学の要件を満たさないという「条件」については認めていません。_x000a__x000a_（例１：〇月までの入学金納付）_x000a_（例２：卒業証明書の提出）_x000a_（例３：大学入学準備コースを修了すること）_x000a_など" sqref="T31:AI31"/>
    <dataValidation imeMode="halfAlpha" allowBlank="1" showInputMessage="1" showErrorMessage="1" prompt="第二希望大学（学士が取得できる大学）からの入学許可を得た上で、準備コースに通う場合が対象です。_x000a_大学入学準備コースを履修する機関名を現地語又は英語（半角大文字）で記入してください。" sqref="E53:W53"/>
    <dataValidation imeMode="halfAlpha" allowBlank="1" showInputMessage="1" showErrorMessage="1" prompt="ファウンデーションコース等の準備コースの名称を現地語又は英語（半角大文字）で記入してください。_x000a__x000a_※準学士が取得できるコース（修了後２年次等に編入できるコース）は認めていません。" sqref="E55:AI55 E73:AI73 E37:AI37"/>
    <dataValidation imeMode="halfAlpha" allowBlank="1" showInputMessage="1" prompt="第三希望がある場合、第三希望大学の大学名を現地語又は英語（半角大文字）で入力してください。" sqref="E61:W61"/>
    <dataValidation imeMode="halfAlpha" allowBlank="1" showInputMessage="1" showErrorMessage="1" prompt="第三希望大学（学士が取得できる大学）からの入学許可を得た上で、準備コースに通う場合が対象です。_x000a_大学入学準備コースを履修する機関名を現地語又は英語（半角大文字）で記入してください。" sqref="E71:W71"/>
    <dataValidation imeMode="halfAlpha" allowBlank="1" showInputMessage="1" prompt="第一希望大学の大学名を現地語又は英語（半角大文字）で入力してください。" sqref="E35:W35"/>
    <dataValidation type="date" imeMode="halfAlpha" operator="greaterThanOrEqual" allowBlank="1" showInputMessage="1" showErrorMessage="1" error="留学開始年月日に間違いありませんか？" prompt="正式な学部課程の開始年月日を半角数字（yyyy/mm/dd)で入力してください。第1学年入学のみが本制度の対象です。和暦で表示されます。_x000a__x000a_※原則H30年4月～平成31年3月の間で開始することが条件となります。_x000a_但し、教育制度上の問題で日本からの留学生について必ず準備教育が義務付けられている場合は除きます。_x000a_" sqref="T29:Z29 T47:Z47">
      <formula1>43191</formula1>
    </dataValidation>
    <dataValidation type="date" imeMode="halfAlpha" allowBlank="1" showInputMessage="1" showErrorMessage="1" error="留学開始年月日に間違いありませんか？" prompt="大学入学準備コースの開始年月日を半角数字（yyyy/mm/dd)で入力してください。和暦で表示されます。_x000a__x000a_※大学入学準備コースとは、日本との教育制度上の相違から、学部入学前に留学生全員が修了することが義務付けられている場合の準備コースを指します。_x000a_※H30年4月～平成31年3月の間で開始することが条件となります。_x000a__x000a_" sqref="H76:O76 H58:O58">
      <formula1>43191</formula1>
      <formula2>43555</formula2>
    </dataValidation>
    <dataValidation type="list" imeMode="hiragana" allowBlank="1" showInputMessage="1" showErrorMessage="1" prompt="全日制・定時制・通信制から該当を選択してください。" sqref="Z21:AI21">
      <formula1>"全日制,定時制,通信制"</formula1>
    </dataValidation>
  </dataValidations>
  <pageMargins left="0.78740157480314965" right="0.59055118110236227" top="0.39370078740157483" bottom="0" header="0" footer="0"/>
  <pageSetup paperSize="9" scale="94" orientation="portrait" r:id="rId1"/>
  <headerFooter alignWithMargins="0"/>
  <rowBreaks count="2" manualBreakCount="2">
    <brk id="59" max="34" man="1"/>
    <brk id="87" max="34"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Q65"/>
  <sheetViews>
    <sheetView showGridLines="0" view="pageBreakPreview" zoomScale="85" zoomScaleNormal="85" zoomScaleSheetLayoutView="85" workbookViewId="0">
      <selection activeCell="Q3" sqref="Q3:U3"/>
    </sheetView>
  </sheetViews>
  <sheetFormatPr defaultRowHeight="14.25"/>
  <cols>
    <col min="1" max="1" width="2.375" style="230" customWidth="1"/>
    <col min="2" max="2" width="9.375" style="230" customWidth="1"/>
    <col min="3" max="3" width="8.5" style="230" customWidth="1"/>
    <col min="4" max="16" width="4.625" style="215" customWidth="1"/>
    <col min="17" max="17" width="5.5" style="215" customWidth="1"/>
    <col min="18" max="18" width="3.75" style="215" customWidth="1"/>
    <col min="19" max="19" width="2.625" style="215" customWidth="1"/>
    <col min="20" max="20" width="3.125" style="215" customWidth="1"/>
    <col min="21" max="21" width="2.5" style="215" customWidth="1"/>
    <col min="22" max="16384" width="9" style="215"/>
  </cols>
  <sheetData>
    <row r="1" spans="1:43" s="4" customFormat="1" ht="44.25" customHeight="1">
      <c r="A1" s="498" t="s">
        <v>234</v>
      </c>
      <c r="B1" s="498"/>
      <c r="C1" s="498"/>
      <c r="D1" s="498"/>
      <c r="E1" s="498"/>
      <c r="F1" s="498"/>
      <c r="G1" s="498"/>
      <c r="H1" s="498"/>
      <c r="I1" s="498"/>
      <c r="J1" s="498"/>
      <c r="K1" s="498"/>
      <c r="L1" s="498"/>
      <c r="M1" s="498"/>
      <c r="N1" s="498"/>
      <c r="O1" s="498"/>
      <c r="P1" s="498"/>
      <c r="Q1" s="498"/>
      <c r="R1" s="498"/>
      <c r="S1" s="498"/>
      <c r="T1" s="498"/>
      <c r="U1" s="498"/>
      <c r="V1" s="233"/>
      <c r="W1" s="233"/>
      <c r="X1" s="233"/>
      <c r="Y1" s="233"/>
      <c r="Z1" s="233"/>
      <c r="AA1" s="233"/>
      <c r="AB1" s="233"/>
      <c r="AC1" s="233"/>
      <c r="AD1" s="233"/>
      <c r="AE1" s="233"/>
      <c r="AF1" s="233"/>
      <c r="AG1" s="233"/>
      <c r="AH1" s="233"/>
      <c r="AI1" s="233"/>
      <c r="AJ1" s="233"/>
      <c r="AK1" s="233"/>
      <c r="AL1" s="233"/>
      <c r="AM1" s="233"/>
      <c r="AN1" s="233"/>
      <c r="AO1" s="233"/>
      <c r="AP1" s="233"/>
      <c r="AQ1" s="233"/>
    </row>
    <row r="2" spans="1:43" s="4" customFormat="1" ht="6"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row>
    <row r="3" spans="1:43" s="190" customFormat="1" ht="16.5" customHeight="1">
      <c r="A3" s="153"/>
      <c r="B3" s="153"/>
      <c r="C3" s="153"/>
      <c r="D3" s="153"/>
      <c r="E3" s="153"/>
      <c r="F3" s="153"/>
      <c r="G3" s="153"/>
      <c r="H3" s="153"/>
      <c r="I3" s="153"/>
      <c r="J3" s="153"/>
      <c r="K3" s="153"/>
      <c r="L3" s="153"/>
      <c r="M3" s="153"/>
      <c r="N3" s="153"/>
      <c r="O3" s="153"/>
      <c r="P3" s="146" t="s">
        <v>32</v>
      </c>
      <c r="Q3" s="827"/>
      <c r="R3" s="827"/>
      <c r="S3" s="827"/>
      <c r="T3" s="827"/>
      <c r="U3" s="827"/>
      <c r="V3" s="153"/>
      <c r="W3" s="153"/>
      <c r="X3" s="153"/>
      <c r="Y3" s="153"/>
      <c r="Z3" s="153"/>
      <c r="AA3" s="153"/>
      <c r="AB3" s="153"/>
      <c r="AC3" s="153"/>
      <c r="AD3" s="153"/>
      <c r="AE3" s="153"/>
      <c r="AF3" s="153"/>
      <c r="AG3" s="153"/>
      <c r="AH3" s="153"/>
      <c r="AI3" s="153"/>
      <c r="AJ3" s="153"/>
      <c r="AK3" s="153"/>
      <c r="AL3" s="153"/>
      <c r="AM3" s="153"/>
      <c r="AN3" s="153"/>
      <c r="AO3" s="153"/>
      <c r="AP3" s="153"/>
      <c r="AQ3" s="153"/>
    </row>
    <row r="4" spans="1:43" s="112" customFormat="1" ht="15.75" customHeight="1">
      <c r="A4" s="147" t="s">
        <v>241</v>
      </c>
      <c r="B4" s="148"/>
      <c r="C4" s="149"/>
      <c r="D4" s="150"/>
      <c r="E4" s="150"/>
      <c r="F4" s="150"/>
      <c r="G4" s="150"/>
      <c r="H4" s="150"/>
      <c r="I4" s="150"/>
      <c r="J4" s="150"/>
      <c r="K4" s="150"/>
      <c r="L4" s="150"/>
      <c r="M4" s="150"/>
      <c r="N4" s="150"/>
      <c r="O4" s="150"/>
      <c r="P4" s="150"/>
      <c r="Q4" s="869" t="s">
        <v>240</v>
      </c>
      <c r="R4" s="870"/>
      <c r="S4" s="870"/>
      <c r="T4" s="870"/>
      <c r="U4" s="871"/>
    </row>
    <row r="5" spans="1:43" ht="20.25" customHeight="1">
      <c r="A5" s="774" t="s">
        <v>143</v>
      </c>
      <c r="B5" s="774"/>
      <c r="C5" s="774"/>
      <c r="D5" s="774"/>
      <c r="E5" s="774"/>
      <c r="F5" s="774"/>
      <c r="G5" s="774"/>
      <c r="H5" s="774"/>
      <c r="I5" s="774"/>
      <c r="J5" s="774"/>
      <c r="K5" s="774"/>
      <c r="L5" s="774"/>
      <c r="M5" s="774"/>
      <c r="N5" s="774"/>
      <c r="O5" s="774"/>
      <c r="P5" s="774"/>
      <c r="Q5" s="774"/>
      <c r="R5" s="774"/>
      <c r="S5" s="774"/>
      <c r="T5" s="774"/>
      <c r="U5" s="775"/>
    </row>
    <row r="6" spans="1:43" s="112" customFormat="1" ht="15" customHeight="1">
      <c r="A6" s="139"/>
      <c r="B6" s="140"/>
      <c r="C6" s="141"/>
      <c r="D6" s="142"/>
      <c r="E6" s="142"/>
      <c r="F6" s="142"/>
      <c r="G6" s="142"/>
      <c r="H6" s="142"/>
      <c r="I6" s="142"/>
      <c r="J6" s="142"/>
      <c r="K6" s="142"/>
      <c r="L6" s="142"/>
      <c r="M6" s="142"/>
      <c r="N6" s="142"/>
      <c r="O6" s="142"/>
      <c r="P6" s="142"/>
      <c r="Q6" s="142"/>
      <c r="R6" s="142"/>
      <c r="S6" s="142"/>
      <c r="T6" s="142"/>
      <c r="U6" s="142"/>
    </row>
    <row r="7" spans="1:43" s="112" customFormat="1" ht="15" thickBot="1">
      <c r="B7" s="102" t="s">
        <v>268</v>
      </c>
      <c r="C7" s="780" t="str">
        <f>IF('1(様式1)願書'!G36="","    －",'1(様式1)願書'!G36)</f>
        <v xml:space="preserve">    －</v>
      </c>
      <c r="D7" s="780"/>
      <c r="E7" s="780"/>
      <c r="F7" s="780"/>
      <c r="G7" s="780"/>
      <c r="H7" s="780"/>
      <c r="I7" s="780"/>
      <c r="J7" s="780"/>
      <c r="K7" s="780"/>
      <c r="L7" s="780"/>
      <c r="M7" s="780"/>
      <c r="N7" s="780"/>
      <c r="O7" s="780"/>
      <c r="P7" s="780"/>
      <c r="Q7" s="780"/>
      <c r="R7" s="780"/>
      <c r="S7" s="780"/>
      <c r="T7" s="780"/>
      <c r="U7" s="780"/>
    </row>
    <row r="8" spans="1:43" s="112" customFormat="1" ht="18.75" customHeight="1" thickBot="1">
      <c r="A8" s="103" t="s">
        <v>15</v>
      </c>
      <c r="B8" s="103" t="s">
        <v>196</v>
      </c>
      <c r="C8" s="104"/>
      <c r="D8" s="105"/>
      <c r="E8" s="105"/>
      <c r="F8" s="105"/>
      <c r="G8" s="105"/>
      <c r="H8" s="105"/>
      <c r="I8" s="105"/>
      <c r="J8" s="105"/>
      <c r="K8" s="105"/>
      <c r="L8" s="105"/>
      <c r="M8" s="105"/>
      <c r="N8" s="105"/>
      <c r="O8" s="105"/>
      <c r="P8" s="105"/>
      <c r="Q8" s="105"/>
      <c r="R8" s="105"/>
      <c r="S8" s="105"/>
      <c r="T8" s="105"/>
      <c r="U8" s="110"/>
    </row>
    <row r="9" spans="1:43" s="112" customFormat="1" ht="15.75" customHeight="1" thickBot="1">
      <c r="A9" s="216"/>
      <c r="B9" s="781" t="str">
        <f>IF('1(様式1)願書'!$H$32="必須","※本様式は、第１希望大学用の様式です。","")</f>
        <v/>
      </c>
      <c r="C9" s="782"/>
      <c r="D9" s="782"/>
      <c r="E9" s="782"/>
      <c r="F9" s="782"/>
      <c r="G9" s="782"/>
      <c r="H9" s="782"/>
      <c r="I9" s="782"/>
      <c r="J9" s="782"/>
      <c r="K9" s="782"/>
      <c r="L9" s="782"/>
      <c r="M9" s="782"/>
      <c r="N9" s="782"/>
      <c r="O9" s="765" t="s">
        <v>39</v>
      </c>
      <c r="P9" s="765"/>
      <c r="Q9" s="765"/>
      <c r="R9" s="765"/>
      <c r="S9" s="236"/>
      <c r="T9" s="772" t="s">
        <v>30</v>
      </c>
      <c r="U9" s="773"/>
    </row>
    <row r="10" spans="1:43" s="112" customFormat="1" ht="15.75" customHeight="1">
      <c r="A10" s="217"/>
      <c r="B10" s="781"/>
      <c r="C10" s="782"/>
      <c r="D10" s="782"/>
      <c r="E10" s="782"/>
      <c r="F10" s="782"/>
      <c r="G10" s="782"/>
      <c r="H10" s="782"/>
      <c r="I10" s="782"/>
      <c r="J10" s="782"/>
      <c r="K10" s="782"/>
      <c r="L10" s="782"/>
      <c r="M10" s="782"/>
      <c r="N10" s="782"/>
      <c r="O10" s="765" t="s">
        <v>130</v>
      </c>
      <c r="P10" s="765"/>
      <c r="Q10" s="765"/>
      <c r="R10" s="765"/>
      <c r="S10" s="236"/>
      <c r="T10" s="772" t="s">
        <v>30</v>
      </c>
      <c r="U10" s="773"/>
    </row>
    <row r="11" spans="1:43" s="112" customFormat="1" ht="15" customHeight="1" thickBot="1">
      <c r="A11" s="218"/>
      <c r="B11" s="106" t="s">
        <v>147</v>
      </c>
      <c r="C11" s="788"/>
      <c r="D11" s="788"/>
      <c r="E11" s="788"/>
      <c r="F11" s="788"/>
      <c r="G11" s="788"/>
      <c r="H11" s="788"/>
      <c r="I11" s="788"/>
      <c r="J11" s="788"/>
      <c r="K11" s="788"/>
      <c r="L11" s="788"/>
      <c r="M11" s="788"/>
      <c r="N11" s="788"/>
      <c r="O11" s="788"/>
      <c r="P11" s="788"/>
      <c r="Q11" s="788"/>
      <c r="R11" s="748" t="s">
        <v>148</v>
      </c>
      <c r="S11" s="748"/>
      <c r="T11" s="178"/>
      <c r="U11" s="107" t="s">
        <v>197</v>
      </c>
    </row>
    <row r="12" spans="1:43" s="112" customFormat="1" ht="18.75" customHeight="1" thickBot="1">
      <c r="A12" s="103" t="s">
        <v>16</v>
      </c>
      <c r="B12" s="108" t="s">
        <v>118</v>
      </c>
      <c r="C12" s="104"/>
      <c r="D12" s="105"/>
      <c r="E12" s="105"/>
      <c r="F12" s="105"/>
      <c r="G12" s="105"/>
      <c r="H12" s="105"/>
      <c r="I12" s="109"/>
      <c r="J12" s="109"/>
      <c r="K12" s="109"/>
      <c r="L12" s="109"/>
      <c r="M12" s="109" t="str">
        <f>IF(C7="必須項目","必須項目（直接記載してください）","")</f>
        <v/>
      </c>
      <c r="N12" s="109"/>
      <c r="O12" s="109"/>
      <c r="P12" s="109"/>
      <c r="Q12" s="105"/>
      <c r="R12" s="105"/>
      <c r="S12" s="105"/>
      <c r="T12" s="105"/>
      <c r="U12" s="110"/>
    </row>
    <row r="13" spans="1:43" s="112" customFormat="1" ht="15" thickBot="1">
      <c r="A13" s="216"/>
      <c r="B13" s="842" t="str">
        <f>IF('1(様式1)願書'!$H$32="必須","※本様式は、第１希望大学用の様式です。","")</f>
        <v/>
      </c>
      <c r="C13" s="843"/>
      <c r="D13" s="843"/>
      <c r="E13" s="843"/>
      <c r="F13" s="843"/>
      <c r="G13" s="843"/>
      <c r="H13" s="843"/>
      <c r="I13" s="843"/>
      <c r="J13" s="843"/>
      <c r="K13" s="843"/>
      <c r="L13" s="843"/>
      <c r="M13" s="843"/>
      <c r="N13" s="843"/>
      <c r="O13" s="843"/>
      <c r="P13" s="843"/>
      <c r="Q13" s="843"/>
      <c r="R13" s="843"/>
      <c r="S13" s="843"/>
      <c r="T13" s="843"/>
      <c r="U13" s="844"/>
    </row>
    <row r="14" spans="1:43" s="112" customFormat="1" ht="15" thickBot="1">
      <c r="A14" s="216"/>
      <c r="B14" s="842"/>
      <c r="C14" s="843"/>
      <c r="D14" s="843"/>
      <c r="E14" s="843"/>
      <c r="F14" s="843"/>
      <c r="G14" s="843"/>
      <c r="H14" s="843"/>
      <c r="I14" s="843"/>
      <c r="J14" s="843"/>
      <c r="K14" s="843"/>
      <c r="L14" s="843"/>
      <c r="M14" s="843"/>
      <c r="N14" s="843"/>
      <c r="O14" s="843"/>
      <c r="P14" s="843"/>
      <c r="Q14" s="843"/>
      <c r="R14" s="843"/>
      <c r="S14" s="843"/>
      <c r="T14" s="843"/>
      <c r="U14" s="844"/>
    </row>
    <row r="15" spans="1:43" s="112" customFormat="1" ht="15" thickBot="1">
      <c r="A15" s="216"/>
      <c r="B15" s="842"/>
      <c r="C15" s="843"/>
      <c r="D15" s="843"/>
      <c r="E15" s="843"/>
      <c r="F15" s="843"/>
      <c r="G15" s="843"/>
      <c r="H15" s="843"/>
      <c r="I15" s="843"/>
      <c r="J15" s="843"/>
      <c r="K15" s="843"/>
      <c r="L15" s="843"/>
      <c r="M15" s="843"/>
      <c r="N15" s="843"/>
      <c r="O15" s="843"/>
      <c r="P15" s="843"/>
      <c r="Q15" s="843"/>
      <c r="R15" s="843"/>
      <c r="S15" s="843"/>
      <c r="T15" s="843"/>
      <c r="U15" s="844"/>
    </row>
    <row r="16" spans="1:43" s="112" customFormat="1" ht="15" thickBot="1">
      <c r="A16" s="216"/>
      <c r="B16" s="842"/>
      <c r="C16" s="843"/>
      <c r="D16" s="843"/>
      <c r="E16" s="843"/>
      <c r="F16" s="843"/>
      <c r="G16" s="843"/>
      <c r="H16" s="843"/>
      <c r="I16" s="843"/>
      <c r="J16" s="843"/>
      <c r="K16" s="843"/>
      <c r="L16" s="843"/>
      <c r="M16" s="843"/>
      <c r="N16" s="843"/>
      <c r="O16" s="843"/>
      <c r="P16" s="843"/>
      <c r="Q16" s="843"/>
      <c r="R16" s="843"/>
      <c r="S16" s="843"/>
      <c r="T16" s="843"/>
      <c r="U16" s="844"/>
    </row>
    <row r="17" spans="1:21" s="112" customFormat="1" ht="15" thickBot="1">
      <c r="A17" s="216"/>
      <c r="B17" s="842"/>
      <c r="C17" s="843"/>
      <c r="D17" s="843"/>
      <c r="E17" s="843"/>
      <c r="F17" s="843"/>
      <c r="G17" s="843"/>
      <c r="H17" s="843"/>
      <c r="I17" s="843"/>
      <c r="J17" s="843"/>
      <c r="K17" s="843"/>
      <c r="L17" s="843"/>
      <c r="M17" s="843"/>
      <c r="N17" s="843"/>
      <c r="O17" s="843"/>
      <c r="P17" s="843"/>
      <c r="Q17" s="843"/>
      <c r="R17" s="843"/>
      <c r="S17" s="843"/>
      <c r="T17" s="843"/>
      <c r="U17" s="844"/>
    </row>
    <row r="18" spans="1:21" s="112" customFormat="1" ht="15" thickBot="1">
      <c r="A18" s="216"/>
      <c r="B18" s="842"/>
      <c r="C18" s="843"/>
      <c r="D18" s="843"/>
      <c r="E18" s="843"/>
      <c r="F18" s="843"/>
      <c r="G18" s="843"/>
      <c r="H18" s="843"/>
      <c r="I18" s="843"/>
      <c r="J18" s="843"/>
      <c r="K18" s="843"/>
      <c r="L18" s="843"/>
      <c r="M18" s="843"/>
      <c r="N18" s="843"/>
      <c r="O18" s="843"/>
      <c r="P18" s="843"/>
      <c r="Q18" s="843"/>
      <c r="R18" s="843"/>
      <c r="S18" s="843"/>
      <c r="T18" s="843"/>
      <c r="U18" s="844"/>
    </row>
    <row r="19" spans="1:21" s="112" customFormat="1" ht="15" thickBot="1">
      <c r="A19" s="216"/>
      <c r="B19" s="842"/>
      <c r="C19" s="843"/>
      <c r="D19" s="843"/>
      <c r="E19" s="843"/>
      <c r="F19" s="843"/>
      <c r="G19" s="843"/>
      <c r="H19" s="843"/>
      <c r="I19" s="843"/>
      <c r="J19" s="843"/>
      <c r="K19" s="843"/>
      <c r="L19" s="843"/>
      <c r="M19" s="843"/>
      <c r="N19" s="843"/>
      <c r="O19" s="843"/>
      <c r="P19" s="843"/>
      <c r="Q19" s="843"/>
      <c r="R19" s="843"/>
      <c r="S19" s="843"/>
      <c r="T19" s="843"/>
      <c r="U19" s="844"/>
    </row>
    <row r="20" spans="1:21" s="112" customFormat="1" ht="15" thickBot="1">
      <c r="A20" s="216"/>
      <c r="B20" s="842"/>
      <c r="C20" s="843"/>
      <c r="D20" s="843"/>
      <c r="E20" s="843"/>
      <c r="F20" s="843"/>
      <c r="G20" s="843"/>
      <c r="H20" s="843"/>
      <c r="I20" s="843"/>
      <c r="J20" s="843"/>
      <c r="K20" s="843"/>
      <c r="L20" s="843"/>
      <c r="M20" s="843"/>
      <c r="N20" s="843"/>
      <c r="O20" s="843"/>
      <c r="P20" s="843"/>
      <c r="Q20" s="843"/>
      <c r="R20" s="843"/>
      <c r="S20" s="843"/>
      <c r="T20" s="843"/>
      <c r="U20" s="844"/>
    </row>
    <row r="21" spans="1:21" s="112" customFormat="1" ht="15" thickBot="1">
      <c r="A21" s="216"/>
      <c r="B21" s="842"/>
      <c r="C21" s="843"/>
      <c r="D21" s="843"/>
      <c r="E21" s="843"/>
      <c r="F21" s="843"/>
      <c r="G21" s="843"/>
      <c r="H21" s="843"/>
      <c r="I21" s="843"/>
      <c r="J21" s="843"/>
      <c r="K21" s="843"/>
      <c r="L21" s="843"/>
      <c r="M21" s="843"/>
      <c r="N21" s="843"/>
      <c r="O21" s="843"/>
      <c r="P21" s="843"/>
      <c r="Q21" s="843"/>
      <c r="R21" s="843"/>
      <c r="S21" s="843"/>
      <c r="T21" s="843"/>
      <c r="U21" s="844"/>
    </row>
    <row r="22" spans="1:21" s="112" customFormat="1" ht="15" thickBot="1">
      <c r="A22" s="216"/>
      <c r="B22" s="842"/>
      <c r="C22" s="843"/>
      <c r="D22" s="843"/>
      <c r="E22" s="843"/>
      <c r="F22" s="843"/>
      <c r="G22" s="843"/>
      <c r="H22" s="843"/>
      <c r="I22" s="843"/>
      <c r="J22" s="843"/>
      <c r="K22" s="843"/>
      <c r="L22" s="843"/>
      <c r="M22" s="843"/>
      <c r="N22" s="843"/>
      <c r="O22" s="843"/>
      <c r="P22" s="843"/>
      <c r="Q22" s="843"/>
      <c r="R22" s="843"/>
      <c r="S22" s="843"/>
      <c r="T22" s="843"/>
      <c r="U22" s="844"/>
    </row>
    <row r="23" spans="1:21" s="112" customFormat="1" ht="15" thickBot="1">
      <c r="A23" s="216"/>
      <c r="B23" s="842"/>
      <c r="C23" s="843"/>
      <c r="D23" s="843"/>
      <c r="E23" s="843"/>
      <c r="F23" s="843"/>
      <c r="G23" s="843"/>
      <c r="H23" s="843"/>
      <c r="I23" s="843"/>
      <c r="J23" s="843"/>
      <c r="K23" s="843"/>
      <c r="L23" s="843"/>
      <c r="M23" s="843"/>
      <c r="N23" s="843"/>
      <c r="O23" s="843"/>
      <c r="P23" s="843"/>
      <c r="Q23" s="843"/>
      <c r="R23" s="843"/>
      <c r="S23" s="843"/>
      <c r="T23" s="843"/>
      <c r="U23" s="844"/>
    </row>
    <row r="24" spans="1:21" s="112" customFormat="1" ht="15" thickBot="1">
      <c r="A24" s="216"/>
      <c r="B24" s="842"/>
      <c r="C24" s="843"/>
      <c r="D24" s="843"/>
      <c r="E24" s="843"/>
      <c r="F24" s="843"/>
      <c r="G24" s="843"/>
      <c r="H24" s="843"/>
      <c r="I24" s="843"/>
      <c r="J24" s="843"/>
      <c r="K24" s="843"/>
      <c r="L24" s="843"/>
      <c r="M24" s="843"/>
      <c r="N24" s="843"/>
      <c r="O24" s="843"/>
      <c r="P24" s="843"/>
      <c r="Q24" s="843"/>
      <c r="R24" s="843"/>
      <c r="S24" s="843"/>
      <c r="T24" s="843"/>
      <c r="U24" s="844"/>
    </row>
    <row r="25" spans="1:21" s="112" customFormat="1" ht="15" thickBot="1">
      <c r="A25" s="216"/>
      <c r="B25" s="845"/>
      <c r="C25" s="846"/>
      <c r="D25" s="846"/>
      <c r="E25" s="846"/>
      <c r="F25" s="846"/>
      <c r="G25" s="846"/>
      <c r="H25" s="846"/>
      <c r="I25" s="846"/>
      <c r="J25" s="846"/>
      <c r="K25" s="846"/>
      <c r="L25" s="846"/>
      <c r="M25" s="846"/>
      <c r="N25" s="846"/>
      <c r="O25" s="846"/>
      <c r="P25" s="846"/>
      <c r="Q25" s="846"/>
      <c r="R25" s="846"/>
      <c r="S25" s="846"/>
      <c r="T25" s="846"/>
      <c r="U25" s="847"/>
    </row>
    <row r="26" spans="1:21" s="112" customFormat="1" ht="15" customHeight="1" thickBot="1">
      <c r="A26" s="218"/>
      <c r="B26" s="106" t="s">
        <v>147</v>
      </c>
      <c r="C26" s="866"/>
      <c r="D26" s="866"/>
      <c r="E26" s="866"/>
      <c r="F26" s="866"/>
      <c r="G26" s="866"/>
      <c r="H26" s="866"/>
      <c r="I26" s="866"/>
      <c r="J26" s="866"/>
      <c r="K26" s="866"/>
      <c r="L26" s="866"/>
      <c r="M26" s="866"/>
      <c r="N26" s="866"/>
      <c r="O26" s="866"/>
      <c r="P26" s="866"/>
      <c r="Q26" s="866"/>
      <c r="R26" s="734" t="s">
        <v>148</v>
      </c>
      <c r="S26" s="734"/>
      <c r="T26" s="180"/>
      <c r="U26" s="107" t="s">
        <v>197</v>
      </c>
    </row>
    <row r="27" spans="1:21" s="112" customFormat="1" ht="18.75" customHeight="1" thickBot="1">
      <c r="A27" s="103" t="s">
        <v>17</v>
      </c>
      <c r="B27" s="103" t="s">
        <v>198</v>
      </c>
      <c r="C27" s="104"/>
      <c r="D27" s="105"/>
      <c r="E27" s="105"/>
      <c r="F27" s="105"/>
      <c r="G27" s="105"/>
      <c r="H27" s="105"/>
      <c r="I27" s="105"/>
      <c r="J27" s="105"/>
      <c r="K27" s="105"/>
      <c r="L27" s="105"/>
      <c r="M27" s="105"/>
      <c r="N27" s="105"/>
      <c r="O27" s="105"/>
      <c r="P27" s="105"/>
      <c r="Q27" s="105"/>
      <c r="R27" s="105"/>
      <c r="S27" s="105"/>
      <c r="T27" s="105"/>
      <c r="U27" s="110"/>
    </row>
    <row r="28" spans="1:21" s="112" customFormat="1" ht="17.25" customHeight="1" thickBot="1">
      <c r="A28" s="216"/>
      <c r="B28" s="867" t="str">
        <f>IF('1(様式1)願書'!$H$32="必須","※本様式は、第１希望大学用の様式です。","")</f>
        <v/>
      </c>
      <c r="C28" s="833"/>
      <c r="D28" s="833"/>
      <c r="E28" s="833"/>
      <c r="F28" s="833"/>
      <c r="G28" s="833"/>
      <c r="H28" s="833"/>
      <c r="I28" s="833"/>
      <c r="J28" s="833"/>
      <c r="K28" s="833"/>
      <c r="L28" s="833"/>
      <c r="M28" s="833"/>
      <c r="N28" s="833"/>
      <c r="O28" s="833"/>
      <c r="P28" s="833"/>
      <c r="Q28" s="833"/>
      <c r="R28" s="833"/>
      <c r="S28" s="833"/>
      <c r="T28" s="833"/>
      <c r="U28" s="834"/>
    </row>
    <row r="29" spans="1:21" s="112" customFormat="1" ht="15" customHeight="1" thickBot="1">
      <c r="A29" s="218"/>
      <c r="B29" s="106" t="s">
        <v>199</v>
      </c>
      <c r="C29" s="788"/>
      <c r="D29" s="788"/>
      <c r="E29" s="788"/>
      <c r="F29" s="788"/>
      <c r="G29" s="788"/>
      <c r="H29" s="788"/>
      <c r="I29" s="788"/>
      <c r="J29" s="788"/>
      <c r="K29" s="788"/>
      <c r="L29" s="788"/>
      <c r="M29" s="788"/>
      <c r="N29" s="788"/>
      <c r="O29" s="788"/>
      <c r="P29" s="788"/>
      <c r="Q29" s="788"/>
      <c r="R29" s="748" t="s">
        <v>148</v>
      </c>
      <c r="S29" s="748"/>
      <c r="T29" s="180"/>
      <c r="U29" s="107" t="s">
        <v>197</v>
      </c>
    </row>
    <row r="30" spans="1:21" s="112" customFormat="1" ht="18.75" customHeight="1" thickBot="1">
      <c r="A30" s="103" t="s">
        <v>18</v>
      </c>
      <c r="B30" s="103" t="s">
        <v>142</v>
      </c>
      <c r="C30" s="104"/>
      <c r="D30" s="105"/>
      <c r="E30" s="111"/>
      <c r="G30" s="109"/>
      <c r="H30" s="109"/>
      <c r="I30" s="105"/>
      <c r="J30" s="105"/>
      <c r="K30" s="105"/>
      <c r="L30" s="105"/>
      <c r="M30" s="105"/>
      <c r="N30" s="105"/>
      <c r="O30" s="105"/>
      <c r="P30" s="105"/>
      <c r="Q30" s="105"/>
      <c r="R30" s="105"/>
      <c r="S30" s="105"/>
      <c r="T30" s="105"/>
      <c r="U30" s="110"/>
    </row>
    <row r="31" spans="1:21" s="112" customFormat="1" ht="15" customHeight="1" thickBot="1">
      <c r="A31" s="216"/>
      <c r="B31" s="850" t="str">
        <f>IF('1(様式1)願書'!$H$32="必須","※本様式は、第１希望大学用の様式です。","")</f>
        <v/>
      </c>
      <c r="C31" s="851"/>
      <c r="D31" s="851"/>
      <c r="E31" s="851"/>
      <c r="F31" s="851"/>
      <c r="G31" s="851"/>
      <c r="H31" s="851"/>
      <c r="I31" s="851"/>
      <c r="J31" s="851"/>
      <c r="K31" s="851"/>
      <c r="L31" s="851"/>
      <c r="M31" s="851"/>
      <c r="N31" s="851"/>
      <c r="O31" s="851"/>
      <c r="P31" s="851"/>
      <c r="Q31" s="851"/>
      <c r="R31" s="851"/>
      <c r="S31" s="851"/>
      <c r="T31" s="851"/>
      <c r="U31" s="852"/>
    </row>
    <row r="32" spans="1:21" s="112" customFormat="1" ht="15" thickBot="1">
      <c r="A32" s="216"/>
      <c r="B32" s="853"/>
      <c r="C32" s="854"/>
      <c r="D32" s="854"/>
      <c r="E32" s="854"/>
      <c r="F32" s="854"/>
      <c r="G32" s="854"/>
      <c r="H32" s="854"/>
      <c r="I32" s="854"/>
      <c r="J32" s="854"/>
      <c r="K32" s="854"/>
      <c r="L32" s="854"/>
      <c r="M32" s="854"/>
      <c r="N32" s="854"/>
      <c r="O32" s="854"/>
      <c r="P32" s="854"/>
      <c r="Q32" s="854"/>
      <c r="R32" s="854"/>
      <c r="S32" s="854"/>
      <c r="T32" s="854"/>
      <c r="U32" s="855"/>
    </row>
    <row r="33" spans="1:22" s="112" customFormat="1" ht="15" thickBot="1">
      <c r="A33" s="216"/>
      <c r="B33" s="853"/>
      <c r="C33" s="854"/>
      <c r="D33" s="854"/>
      <c r="E33" s="854"/>
      <c r="F33" s="854"/>
      <c r="G33" s="854"/>
      <c r="H33" s="854"/>
      <c r="I33" s="854"/>
      <c r="J33" s="854"/>
      <c r="K33" s="854"/>
      <c r="L33" s="854"/>
      <c r="M33" s="854"/>
      <c r="N33" s="854"/>
      <c r="O33" s="854"/>
      <c r="P33" s="854"/>
      <c r="Q33" s="854"/>
      <c r="R33" s="854"/>
      <c r="S33" s="854"/>
      <c r="T33" s="854"/>
      <c r="U33" s="855"/>
    </row>
    <row r="34" spans="1:22" s="112" customFormat="1" ht="15" thickBot="1">
      <c r="A34" s="216"/>
      <c r="B34" s="853"/>
      <c r="C34" s="854"/>
      <c r="D34" s="854"/>
      <c r="E34" s="854"/>
      <c r="F34" s="854"/>
      <c r="G34" s="854"/>
      <c r="H34" s="854"/>
      <c r="I34" s="854"/>
      <c r="J34" s="854"/>
      <c r="K34" s="854"/>
      <c r="L34" s="854"/>
      <c r="M34" s="854"/>
      <c r="N34" s="854"/>
      <c r="O34" s="854"/>
      <c r="P34" s="854"/>
      <c r="Q34" s="854"/>
      <c r="R34" s="854"/>
      <c r="S34" s="854"/>
      <c r="T34" s="854"/>
      <c r="U34" s="855"/>
    </row>
    <row r="35" spans="1:22" s="112" customFormat="1" ht="15" thickBot="1">
      <c r="A35" s="216"/>
      <c r="B35" s="853"/>
      <c r="C35" s="854"/>
      <c r="D35" s="854"/>
      <c r="E35" s="854"/>
      <c r="F35" s="854"/>
      <c r="G35" s="854"/>
      <c r="H35" s="854"/>
      <c r="I35" s="854"/>
      <c r="J35" s="854"/>
      <c r="K35" s="854"/>
      <c r="L35" s="854"/>
      <c r="M35" s="854"/>
      <c r="N35" s="854"/>
      <c r="O35" s="854"/>
      <c r="P35" s="854"/>
      <c r="Q35" s="854"/>
      <c r="R35" s="854"/>
      <c r="S35" s="854"/>
      <c r="T35" s="854"/>
      <c r="U35" s="855"/>
    </row>
    <row r="36" spans="1:22" s="112" customFormat="1" ht="15" thickBot="1">
      <c r="A36" s="216"/>
      <c r="B36" s="853"/>
      <c r="C36" s="854"/>
      <c r="D36" s="854"/>
      <c r="E36" s="854"/>
      <c r="F36" s="854"/>
      <c r="G36" s="854"/>
      <c r="H36" s="854"/>
      <c r="I36" s="854"/>
      <c r="J36" s="854"/>
      <c r="K36" s="854"/>
      <c r="L36" s="854"/>
      <c r="M36" s="854"/>
      <c r="N36" s="854"/>
      <c r="O36" s="854"/>
      <c r="P36" s="854"/>
      <c r="Q36" s="854"/>
      <c r="R36" s="854"/>
      <c r="S36" s="854"/>
      <c r="T36" s="854"/>
      <c r="U36" s="855"/>
      <c r="V36" s="112" t="s">
        <v>200</v>
      </c>
    </row>
    <row r="37" spans="1:22" s="112" customFormat="1" ht="15" thickBot="1">
      <c r="A37" s="216"/>
      <c r="B37" s="853"/>
      <c r="C37" s="854"/>
      <c r="D37" s="854"/>
      <c r="E37" s="854"/>
      <c r="F37" s="854"/>
      <c r="G37" s="854"/>
      <c r="H37" s="854"/>
      <c r="I37" s="854"/>
      <c r="J37" s="854"/>
      <c r="K37" s="854"/>
      <c r="L37" s="854"/>
      <c r="M37" s="854"/>
      <c r="N37" s="854"/>
      <c r="O37" s="854"/>
      <c r="P37" s="854"/>
      <c r="Q37" s="854"/>
      <c r="R37" s="854"/>
      <c r="S37" s="854"/>
      <c r="T37" s="854"/>
      <c r="U37" s="855"/>
    </row>
    <row r="38" spans="1:22" s="112" customFormat="1" ht="15" thickBot="1">
      <c r="A38" s="216"/>
      <c r="B38" s="853"/>
      <c r="C38" s="854"/>
      <c r="D38" s="854"/>
      <c r="E38" s="854"/>
      <c r="F38" s="854"/>
      <c r="G38" s="854"/>
      <c r="H38" s="854"/>
      <c r="I38" s="854"/>
      <c r="J38" s="854"/>
      <c r="K38" s="854"/>
      <c r="L38" s="854"/>
      <c r="M38" s="854"/>
      <c r="N38" s="854"/>
      <c r="O38" s="854"/>
      <c r="P38" s="854"/>
      <c r="Q38" s="854"/>
      <c r="R38" s="854"/>
      <c r="S38" s="854"/>
      <c r="T38" s="854"/>
      <c r="U38" s="855"/>
    </row>
    <row r="39" spans="1:22" s="112" customFormat="1" ht="15" thickBot="1">
      <c r="A39" s="216"/>
      <c r="B39" s="853"/>
      <c r="C39" s="854"/>
      <c r="D39" s="854"/>
      <c r="E39" s="854"/>
      <c r="F39" s="854"/>
      <c r="G39" s="854"/>
      <c r="H39" s="854"/>
      <c r="I39" s="854"/>
      <c r="J39" s="854"/>
      <c r="K39" s="854"/>
      <c r="L39" s="854"/>
      <c r="M39" s="854"/>
      <c r="N39" s="854"/>
      <c r="O39" s="854"/>
      <c r="P39" s="854"/>
      <c r="Q39" s="854"/>
      <c r="R39" s="854"/>
      <c r="S39" s="854"/>
      <c r="T39" s="854"/>
      <c r="U39" s="855"/>
    </row>
    <row r="40" spans="1:22" s="112" customFormat="1" ht="15" thickBot="1">
      <c r="A40" s="216"/>
      <c r="B40" s="853"/>
      <c r="C40" s="854"/>
      <c r="D40" s="854"/>
      <c r="E40" s="854"/>
      <c r="F40" s="854"/>
      <c r="G40" s="854"/>
      <c r="H40" s="854"/>
      <c r="I40" s="854"/>
      <c r="J40" s="854"/>
      <c r="K40" s="854"/>
      <c r="L40" s="854"/>
      <c r="M40" s="854"/>
      <c r="N40" s="854"/>
      <c r="O40" s="854"/>
      <c r="P40" s="854"/>
      <c r="Q40" s="854"/>
      <c r="R40" s="854"/>
      <c r="S40" s="854"/>
      <c r="T40" s="854"/>
      <c r="U40" s="855"/>
    </row>
    <row r="41" spans="1:22" s="112" customFormat="1" ht="15" thickBot="1">
      <c r="A41" s="216"/>
      <c r="B41" s="853"/>
      <c r="C41" s="854"/>
      <c r="D41" s="854"/>
      <c r="E41" s="854"/>
      <c r="F41" s="854"/>
      <c r="G41" s="854"/>
      <c r="H41" s="854"/>
      <c r="I41" s="854"/>
      <c r="J41" s="854"/>
      <c r="K41" s="854"/>
      <c r="L41" s="854"/>
      <c r="M41" s="854"/>
      <c r="N41" s="854"/>
      <c r="O41" s="854"/>
      <c r="P41" s="854"/>
      <c r="Q41" s="854"/>
      <c r="R41" s="854"/>
      <c r="S41" s="854"/>
      <c r="T41" s="854"/>
      <c r="U41" s="855"/>
    </row>
    <row r="42" spans="1:22" s="112" customFormat="1" ht="15" thickBot="1">
      <c r="A42" s="216"/>
      <c r="B42" s="853"/>
      <c r="C42" s="854"/>
      <c r="D42" s="854"/>
      <c r="E42" s="854"/>
      <c r="F42" s="854"/>
      <c r="G42" s="854"/>
      <c r="H42" s="854"/>
      <c r="I42" s="854"/>
      <c r="J42" s="854"/>
      <c r="K42" s="854"/>
      <c r="L42" s="854"/>
      <c r="M42" s="854"/>
      <c r="N42" s="854"/>
      <c r="O42" s="854"/>
      <c r="P42" s="854"/>
      <c r="Q42" s="854"/>
      <c r="R42" s="854"/>
      <c r="S42" s="854"/>
      <c r="T42" s="854"/>
      <c r="U42" s="855"/>
    </row>
    <row r="43" spans="1:22" s="112" customFormat="1" ht="15" thickBot="1">
      <c r="A43" s="216"/>
      <c r="B43" s="853"/>
      <c r="C43" s="854"/>
      <c r="D43" s="854"/>
      <c r="E43" s="854"/>
      <c r="F43" s="854"/>
      <c r="G43" s="854"/>
      <c r="H43" s="854"/>
      <c r="I43" s="854"/>
      <c r="J43" s="854"/>
      <c r="K43" s="854"/>
      <c r="L43" s="854"/>
      <c r="M43" s="854"/>
      <c r="N43" s="854"/>
      <c r="O43" s="854"/>
      <c r="P43" s="854"/>
      <c r="Q43" s="854"/>
      <c r="R43" s="854"/>
      <c r="S43" s="854"/>
      <c r="T43" s="854"/>
      <c r="U43" s="855"/>
    </row>
    <row r="44" spans="1:22" s="112" customFormat="1" ht="15" thickBot="1">
      <c r="A44" s="216"/>
      <c r="B44" s="856"/>
      <c r="C44" s="857"/>
      <c r="D44" s="857"/>
      <c r="E44" s="857"/>
      <c r="F44" s="857"/>
      <c r="G44" s="857"/>
      <c r="H44" s="857"/>
      <c r="I44" s="857"/>
      <c r="J44" s="857"/>
      <c r="K44" s="857"/>
      <c r="L44" s="857"/>
      <c r="M44" s="857"/>
      <c r="N44" s="857"/>
      <c r="O44" s="857"/>
      <c r="P44" s="857"/>
      <c r="Q44" s="857"/>
      <c r="R44" s="857"/>
      <c r="S44" s="857"/>
      <c r="T44" s="857"/>
      <c r="U44" s="858"/>
    </row>
    <row r="45" spans="1:22" s="112" customFormat="1" ht="15" customHeight="1" thickBot="1">
      <c r="A45" s="218"/>
      <c r="B45" s="154" t="s">
        <v>199</v>
      </c>
      <c r="C45" s="859"/>
      <c r="D45" s="859"/>
      <c r="E45" s="859"/>
      <c r="F45" s="859"/>
      <c r="G45" s="859"/>
      <c r="H45" s="859"/>
      <c r="I45" s="859"/>
      <c r="J45" s="859"/>
      <c r="K45" s="859"/>
      <c r="L45" s="859"/>
      <c r="M45" s="859"/>
      <c r="N45" s="859"/>
      <c r="O45" s="859"/>
      <c r="P45" s="859"/>
      <c r="Q45" s="859"/>
      <c r="R45" s="868" t="s">
        <v>148</v>
      </c>
      <c r="S45" s="868"/>
      <c r="T45" s="174"/>
      <c r="U45" s="155" t="s">
        <v>197</v>
      </c>
    </row>
    <row r="46" spans="1:22" s="112" customFormat="1" ht="18.75" customHeight="1">
      <c r="A46" s="103" t="s">
        <v>19</v>
      </c>
      <c r="B46" s="164" t="s">
        <v>135</v>
      </c>
      <c r="C46" s="165"/>
      <c r="D46" s="166"/>
      <c r="E46" s="166"/>
      <c r="F46" s="167"/>
      <c r="G46" s="168"/>
      <c r="H46" s="168"/>
      <c r="I46" s="166"/>
      <c r="J46" s="166"/>
      <c r="K46" s="166"/>
      <c r="L46" s="166"/>
      <c r="M46" s="166"/>
      <c r="N46" s="166"/>
      <c r="O46" s="166"/>
      <c r="P46" s="166"/>
      <c r="Q46" s="166"/>
      <c r="R46" s="166"/>
      <c r="S46" s="166"/>
      <c r="T46" s="166"/>
      <c r="U46" s="169"/>
    </row>
    <row r="47" spans="1:22" s="112" customFormat="1" ht="18.75" customHeight="1" thickBot="1">
      <c r="A47" s="217"/>
      <c r="B47" s="237" t="s">
        <v>136</v>
      </c>
      <c r="C47" s="156"/>
      <c r="D47" s="157"/>
      <c r="E47" s="157"/>
      <c r="F47" s="158"/>
      <c r="G47" s="159"/>
      <c r="H47" s="159"/>
      <c r="I47" s="157"/>
      <c r="J47" s="157"/>
      <c r="K47" s="157"/>
      <c r="L47" s="157"/>
      <c r="M47" s="157"/>
      <c r="N47" s="157"/>
      <c r="O47" s="157"/>
      <c r="P47" s="157"/>
      <c r="Q47" s="157"/>
      <c r="R47" s="157"/>
      <c r="S47" s="157"/>
      <c r="T47" s="157"/>
      <c r="U47" s="170"/>
    </row>
    <row r="48" spans="1:22" s="112" customFormat="1" ht="15" customHeight="1" thickBot="1">
      <c r="A48" s="234"/>
      <c r="B48" s="171" t="s">
        <v>201</v>
      </c>
      <c r="C48" s="268"/>
      <c r="D48" s="864" t="s">
        <v>28</v>
      </c>
      <c r="E48" s="864"/>
      <c r="F48" s="863"/>
      <c r="G48" s="863"/>
      <c r="H48" s="864" t="s">
        <v>29</v>
      </c>
      <c r="I48" s="864"/>
      <c r="J48" s="865"/>
      <c r="K48" s="865"/>
      <c r="L48" s="161"/>
      <c r="M48" s="161"/>
      <c r="N48" s="161"/>
      <c r="O48" s="161"/>
      <c r="P48" s="161"/>
      <c r="Q48" s="161"/>
      <c r="R48" s="161"/>
      <c r="S48" s="162"/>
      <c r="T48" s="157"/>
      <c r="U48" s="170"/>
      <c r="V48" s="222"/>
    </row>
    <row r="49" spans="1:22" s="112" customFormat="1" ht="15" thickBot="1">
      <c r="A49" s="234"/>
      <c r="B49" s="861" t="s">
        <v>202</v>
      </c>
      <c r="C49" s="862"/>
      <c r="D49" s="849"/>
      <c r="E49" s="849"/>
      <c r="F49" s="849"/>
      <c r="G49" s="849"/>
      <c r="H49" s="163" t="s">
        <v>203</v>
      </c>
      <c r="I49" s="849"/>
      <c r="J49" s="849"/>
      <c r="K49" s="849"/>
      <c r="L49" s="849"/>
      <c r="M49" s="163" t="s">
        <v>200</v>
      </c>
      <c r="N49" s="848" t="s">
        <v>31</v>
      </c>
      <c r="O49" s="848"/>
      <c r="P49" s="848"/>
      <c r="Q49" s="848"/>
      <c r="R49" s="849"/>
      <c r="S49" s="849"/>
      <c r="T49" s="157"/>
      <c r="U49" s="170"/>
    </row>
    <row r="50" spans="1:22" s="112" customFormat="1" ht="15" customHeight="1" thickBot="1">
      <c r="A50" s="234"/>
      <c r="B50" s="272"/>
      <c r="C50" s="273"/>
      <c r="D50" s="160"/>
      <c r="E50" s="160"/>
      <c r="F50" s="860"/>
      <c r="G50" s="860"/>
      <c r="H50" s="255"/>
      <c r="I50" s="860"/>
      <c r="J50" s="860"/>
      <c r="K50" s="256"/>
      <c r="L50" s="160"/>
      <c r="M50" s="163"/>
      <c r="N50" s="257"/>
      <c r="O50" s="258"/>
      <c r="P50" s="258"/>
      <c r="Q50" s="258"/>
      <c r="R50" s="258"/>
      <c r="S50" s="258"/>
      <c r="T50" s="259"/>
      <c r="U50" s="260"/>
      <c r="V50" s="222"/>
    </row>
    <row r="51" spans="1:22" s="112" customFormat="1" ht="15" thickBot="1">
      <c r="A51" s="234"/>
      <c r="B51" s="291"/>
      <c r="C51" s="292"/>
      <c r="D51" s="836"/>
      <c r="E51" s="836"/>
      <c r="F51" s="824"/>
      <c r="G51" s="824"/>
      <c r="H51" s="824"/>
      <c r="I51" s="824"/>
      <c r="J51" s="293"/>
      <c r="K51" s="836"/>
      <c r="L51" s="836"/>
      <c r="M51" s="830"/>
      <c r="N51" s="830"/>
      <c r="O51" s="829"/>
      <c r="P51" s="829"/>
      <c r="Q51" s="830"/>
      <c r="R51" s="830"/>
      <c r="S51" s="294"/>
      <c r="T51" s="295"/>
      <c r="U51" s="296"/>
    </row>
    <row r="52" spans="1:22" s="112" customFormat="1" ht="15" customHeight="1" thickBot="1">
      <c r="A52" s="234"/>
      <c r="B52" s="835"/>
      <c r="C52" s="836"/>
      <c r="D52" s="824"/>
      <c r="E52" s="824"/>
      <c r="F52" s="824"/>
      <c r="G52" s="824"/>
      <c r="H52" s="293"/>
      <c r="I52" s="824"/>
      <c r="J52" s="824"/>
      <c r="K52" s="824"/>
      <c r="L52" s="824"/>
      <c r="M52" s="293"/>
      <c r="N52" s="297"/>
      <c r="O52" s="837"/>
      <c r="P52" s="837"/>
      <c r="Q52" s="837"/>
      <c r="R52" s="837"/>
      <c r="S52" s="837"/>
      <c r="T52" s="824"/>
      <c r="U52" s="828"/>
      <c r="V52" s="222"/>
    </row>
    <row r="53" spans="1:22" s="112" customFormat="1" ht="15" thickBot="1">
      <c r="A53" s="234"/>
      <c r="B53" s="291"/>
      <c r="C53" s="292"/>
      <c r="D53" s="829"/>
      <c r="E53" s="829"/>
      <c r="F53" s="298"/>
      <c r="G53" s="829"/>
      <c r="H53" s="829"/>
      <c r="I53" s="830"/>
      <c r="J53" s="830"/>
      <c r="K53" s="829"/>
      <c r="L53" s="829"/>
      <c r="M53" s="830"/>
      <c r="N53" s="830"/>
      <c r="O53" s="829"/>
      <c r="P53" s="829"/>
      <c r="Q53" s="830"/>
      <c r="R53" s="830"/>
      <c r="S53" s="294"/>
      <c r="T53" s="295"/>
      <c r="U53" s="296"/>
    </row>
    <row r="54" spans="1:22" s="112" customFormat="1" ht="15" customHeight="1" thickBot="1">
      <c r="A54" s="234"/>
      <c r="B54" s="291"/>
      <c r="C54" s="292"/>
      <c r="D54" s="829"/>
      <c r="E54" s="829"/>
      <c r="F54" s="298"/>
      <c r="G54" s="829"/>
      <c r="H54" s="829"/>
      <c r="I54" s="830"/>
      <c r="J54" s="830"/>
      <c r="K54" s="829"/>
      <c r="L54" s="829"/>
      <c r="M54" s="830"/>
      <c r="N54" s="830"/>
      <c r="O54" s="829"/>
      <c r="P54" s="829"/>
      <c r="Q54" s="830"/>
      <c r="R54" s="830"/>
      <c r="S54" s="294"/>
      <c r="T54" s="295"/>
      <c r="U54" s="296"/>
      <c r="V54" s="222"/>
    </row>
    <row r="55" spans="1:22" s="112" customFormat="1" ht="15" thickBot="1">
      <c r="A55" s="234"/>
      <c r="B55" s="835"/>
      <c r="C55" s="836"/>
      <c r="D55" s="824"/>
      <c r="E55" s="824"/>
      <c r="F55" s="824"/>
      <c r="G55" s="824"/>
      <c r="H55" s="293"/>
      <c r="I55" s="824"/>
      <c r="J55" s="824"/>
      <c r="K55" s="824"/>
      <c r="L55" s="824"/>
      <c r="M55" s="293"/>
      <c r="N55" s="297"/>
      <c r="O55" s="837"/>
      <c r="P55" s="837"/>
      <c r="Q55" s="837"/>
      <c r="R55" s="837"/>
      <c r="S55" s="837"/>
      <c r="T55" s="824"/>
      <c r="U55" s="828"/>
    </row>
    <row r="56" spans="1:22" s="112" customFormat="1" ht="15" thickBot="1">
      <c r="A56" s="234"/>
      <c r="B56" s="835"/>
      <c r="C56" s="836"/>
      <c r="D56" s="824"/>
      <c r="E56" s="824"/>
      <c r="F56" s="824"/>
      <c r="G56" s="824"/>
      <c r="H56" s="293"/>
      <c r="I56" s="824"/>
      <c r="J56" s="824"/>
      <c r="K56" s="824"/>
      <c r="L56" s="824"/>
      <c r="M56" s="293"/>
      <c r="N56" s="297"/>
      <c r="O56" s="837"/>
      <c r="P56" s="837"/>
      <c r="Q56" s="837"/>
      <c r="R56" s="837"/>
      <c r="S56" s="837"/>
      <c r="T56" s="824"/>
      <c r="U56" s="828"/>
    </row>
    <row r="57" spans="1:22" s="112" customFormat="1" ht="15" thickBot="1">
      <c r="A57" s="234"/>
      <c r="B57" s="299"/>
      <c r="C57" s="300"/>
      <c r="D57" s="301"/>
      <c r="E57" s="301"/>
      <c r="F57" s="301"/>
      <c r="G57" s="302"/>
      <c r="H57" s="302"/>
      <c r="I57" s="301"/>
      <c r="J57" s="301"/>
      <c r="K57" s="301"/>
      <c r="L57" s="301"/>
      <c r="M57" s="301"/>
      <c r="N57" s="301"/>
      <c r="O57" s="301"/>
      <c r="P57" s="301"/>
      <c r="Q57" s="293"/>
      <c r="R57" s="293"/>
      <c r="S57" s="297"/>
      <c r="T57" s="303"/>
      <c r="U57" s="304"/>
    </row>
    <row r="58" spans="1:22" s="112" customFormat="1" ht="15" thickBot="1">
      <c r="A58" s="234"/>
      <c r="B58" s="299"/>
      <c r="C58" s="305"/>
      <c r="D58" s="295"/>
      <c r="E58" s="295"/>
      <c r="F58" s="295"/>
      <c r="G58" s="295"/>
      <c r="H58" s="295"/>
      <c r="I58" s="295"/>
      <c r="J58" s="295"/>
      <c r="K58" s="295"/>
      <c r="L58" s="295"/>
      <c r="M58" s="295"/>
      <c r="N58" s="295"/>
      <c r="O58" s="295"/>
      <c r="P58" s="295"/>
      <c r="Q58" s="295"/>
      <c r="R58" s="295"/>
      <c r="S58" s="295"/>
      <c r="T58" s="295"/>
      <c r="U58" s="296"/>
    </row>
    <row r="59" spans="1:22" s="112" customFormat="1" ht="15" customHeight="1" thickBot="1">
      <c r="A59" s="218"/>
      <c r="B59" s="172" t="s">
        <v>199</v>
      </c>
      <c r="C59" s="838"/>
      <c r="D59" s="839"/>
      <c r="E59" s="839"/>
      <c r="F59" s="839"/>
      <c r="G59" s="839"/>
      <c r="H59" s="839"/>
      <c r="I59" s="839"/>
      <c r="J59" s="839"/>
      <c r="K59" s="839"/>
      <c r="L59" s="839"/>
      <c r="M59" s="839"/>
      <c r="N59" s="839"/>
      <c r="O59" s="839"/>
      <c r="P59" s="839"/>
      <c r="Q59" s="840"/>
      <c r="R59" s="841" t="s">
        <v>148</v>
      </c>
      <c r="S59" s="841"/>
      <c r="T59" s="179"/>
      <c r="U59" s="173" t="s">
        <v>197</v>
      </c>
    </row>
    <row r="60" spans="1:22" s="112" customFormat="1" ht="18.75" customHeight="1" thickBot="1">
      <c r="A60" s="108" t="s">
        <v>20</v>
      </c>
      <c r="B60" s="831" t="s">
        <v>21</v>
      </c>
      <c r="C60" s="832"/>
      <c r="D60" s="832"/>
      <c r="E60" s="832"/>
      <c r="F60" s="832"/>
      <c r="G60" s="833"/>
      <c r="H60" s="833"/>
      <c r="I60" s="833"/>
      <c r="J60" s="833"/>
      <c r="K60" s="833"/>
      <c r="L60" s="833"/>
      <c r="M60" s="833"/>
      <c r="N60" s="833"/>
      <c r="O60" s="833"/>
      <c r="P60" s="833"/>
      <c r="Q60" s="833"/>
      <c r="R60" s="833"/>
      <c r="S60" s="833"/>
      <c r="T60" s="833"/>
      <c r="U60" s="834"/>
    </row>
    <row r="61" spans="1:22" s="112" customFormat="1" ht="15" thickBot="1">
      <c r="A61" s="218"/>
      <c r="B61" s="151" t="s">
        <v>119</v>
      </c>
      <c r="C61" s="152"/>
      <c r="D61" s="152"/>
      <c r="E61" s="152"/>
      <c r="F61" s="152"/>
      <c r="G61" s="152"/>
      <c r="H61" s="152"/>
      <c r="I61" s="152"/>
      <c r="J61" s="825" t="s">
        <v>26</v>
      </c>
      <c r="K61" s="825"/>
      <c r="L61" s="825"/>
      <c r="M61" s="826"/>
      <c r="N61" s="826"/>
      <c r="O61" s="826"/>
      <c r="P61" s="826"/>
      <c r="Q61" s="826"/>
      <c r="R61" s="826"/>
      <c r="S61" s="264"/>
      <c r="T61" s="264"/>
      <c r="U61" s="265"/>
    </row>
    <row r="62" spans="1:22" s="112" customFormat="1" ht="15.75" thickBot="1">
      <c r="A62" s="57" t="s">
        <v>140</v>
      </c>
      <c r="B62" s="82" t="s">
        <v>172</v>
      </c>
      <c r="C62" s="83"/>
      <c r="D62" s="84"/>
      <c r="E62" s="84"/>
      <c r="F62" s="84"/>
      <c r="G62" s="84"/>
      <c r="H62" s="84"/>
      <c r="I62" s="84"/>
      <c r="J62" s="84"/>
      <c r="K62" s="84"/>
      <c r="L62" s="84"/>
      <c r="M62" s="84"/>
      <c r="N62" s="84"/>
      <c r="O62" s="84"/>
      <c r="P62" s="84"/>
      <c r="Q62" s="84"/>
      <c r="R62" s="84"/>
      <c r="S62" s="84"/>
      <c r="T62" s="84"/>
      <c r="U62" s="85"/>
    </row>
    <row r="63" spans="1:22" s="112" customFormat="1">
      <c r="A63" s="248"/>
      <c r="B63" s="86" t="s">
        <v>141</v>
      </c>
      <c r="C63" s="80"/>
      <c r="D63" s="81"/>
      <c r="E63" s="81"/>
      <c r="F63" s="81"/>
      <c r="G63" s="81"/>
      <c r="H63" s="81"/>
      <c r="I63" s="81"/>
      <c r="J63" s="81"/>
      <c r="K63" s="81"/>
      <c r="L63" s="81"/>
      <c r="M63" s="81"/>
      <c r="N63" s="81"/>
      <c r="O63" s="81"/>
      <c r="P63" s="81"/>
      <c r="Q63" s="81"/>
      <c r="R63" s="81"/>
      <c r="S63" s="81"/>
      <c r="T63" s="81"/>
      <c r="U63" s="87"/>
    </row>
    <row r="64" spans="1:22" s="112" customFormat="1" ht="6" customHeight="1" thickBot="1">
      <c r="A64" s="249"/>
      <c r="B64" s="250"/>
      <c r="C64" s="251"/>
      <c r="D64" s="252"/>
      <c r="E64" s="252"/>
      <c r="F64" s="252"/>
      <c r="G64" s="252"/>
      <c r="H64" s="252"/>
      <c r="I64" s="252"/>
      <c r="J64" s="252"/>
      <c r="K64" s="252"/>
      <c r="L64" s="252"/>
      <c r="M64" s="252"/>
      <c r="N64" s="252"/>
      <c r="O64" s="252"/>
      <c r="P64" s="252"/>
      <c r="Q64" s="252"/>
      <c r="R64" s="252"/>
      <c r="S64" s="252"/>
      <c r="T64" s="252"/>
      <c r="U64" s="253"/>
    </row>
    <row r="65" spans="1:3" s="17" customFormat="1" ht="3.75" customHeight="1">
      <c r="A65" s="254"/>
      <c r="B65" s="254"/>
      <c r="C65" s="254"/>
    </row>
  </sheetData>
  <sheetProtection password="F28A" sheet="1" formatCells="0" insertHyperlinks="0" selectLockedCells="1"/>
  <mergeCells count="73">
    <mergeCell ref="C11:Q11"/>
    <mergeCell ref="A1:U1"/>
    <mergeCell ref="Q4:U4"/>
    <mergeCell ref="A5:U5"/>
    <mergeCell ref="C7:U7"/>
    <mergeCell ref="B9:N10"/>
    <mergeCell ref="O9:R9"/>
    <mergeCell ref="T9:U9"/>
    <mergeCell ref="O10:R10"/>
    <mergeCell ref="T10:U10"/>
    <mergeCell ref="R11:S11"/>
    <mergeCell ref="F48:G48"/>
    <mergeCell ref="H48:I48"/>
    <mergeCell ref="J48:K48"/>
    <mergeCell ref="C26:Q26"/>
    <mergeCell ref="R26:S26"/>
    <mergeCell ref="B28:U28"/>
    <mergeCell ref="R45:S45"/>
    <mergeCell ref="D48:E48"/>
    <mergeCell ref="B13:U25"/>
    <mergeCell ref="N49:Q49"/>
    <mergeCell ref="O54:P54"/>
    <mergeCell ref="Q54:R54"/>
    <mergeCell ref="R49:S49"/>
    <mergeCell ref="C29:Q29"/>
    <mergeCell ref="R29:S29"/>
    <mergeCell ref="B31:U44"/>
    <mergeCell ref="C45:Q45"/>
    <mergeCell ref="F50:G50"/>
    <mergeCell ref="D51:E51"/>
    <mergeCell ref="I50:J50"/>
    <mergeCell ref="B49:C49"/>
    <mergeCell ref="D49:G49"/>
    <mergeCell ref="I49:L49"/>
    <mergeCell ref="K51:L51"/>
    <mergeCell ref="C59:Q59"/>
    <mergeCell ref="R59:S59"/>
    <mergeCell ref="D54:E54"/>
    <mergeCell ref="G54:H54"/>
    <mergeCell ref="I54:J54"/>
    <mergeCell ref="K54:L54"/>
    <mergeCell ref="M54:N54"/>
    <mergeCell ref="B56:C56"/>
    <mergeCell ref="D56:G56"/>
    <mergeCell ref="I56:L56"/>
    <mergeCell ref="O56:S56"/>
    <mergeCell ref="B55:C55"/>
    <mergeCell ref="D55:G55"/>
    <mergeCell ref="I55:L55"/>
    <mergeCell ref="O55:S55"/>
    <mergeCell ref="T56:U56"/>
    <mergeCell ref="B52:C52"/>
    <mergeCell ref="D52:G52"/>
    <mergeCell ref="I52:L52"/>
    <mergeCell ref="O52:S52"/>
    <mergeCell ref="D53:E53"/>
    <mergeCell ref="T55:U55"/>
    <mergeCell ref="F51:I51"/>
    <mergeCell ref="J61:L61"/>
    <mergeCell ref="M61:R61"/>
    <mergeCell ref="Q3:U3"/>
    <mergeCell ref="T52:U52"/>
    <mergeCell ref="G53:H53"/>
    <mergeCell ref="I53:J53"/>
    <mergeCell ref="K53:L53"/>
    <mergeCell ref="M53:N53"/>
    <mergeCell ref="O53:P53"/>
    <mergeCell ref="Q53:R53"/>
    <mergeCell ref="M51:N51"/>
    <mergeCell ref="O51:P51"/>
    <mergeCell ref="Q51:R51"/>
    <mergeCell ref="B60:F60"/>
    <mergeCell ref="G60:U60"/>
  </mergeCells>
  <phoneticPr fontId="2"/>
  <conditionalFormatting sqref="C7">
    <cfRule type="cellIs" dxfId="83" priority="28" stopIfTrue="1" operator="equal">
      <formula>""</formula>
    </cfRule>
  </conditionalFormatting>
  <conditionalFormatting sqref="C7:U7">
    <cfRule type="cellIs" dxfId="82" priority="27" stopIfTrue="1" operator="equal">
      <formula>"※本様式は、第１希望大学用の様式です。"</formula>
    </cfRule>
  </conditionalFormatting>
  <conditionalFormatting sqref="B9:N10">
    <cfRule type="expression" dxfId="81" priority="24">
      <formula>$B$9&lt;&gt;"※本様式は、第１希望大学用の様式です。"</formula>
    </cfRule>
  </conditionalFormatting>
  <conditionalFormatting sqref="B13:U25">
    <cfRule type="expression" dxfId="80" priority="23">
      <formula>$B$13&lt;&gt;"※本様式は、第１希望大学用の様式です。"</formula>
    </cfRule>
  </conditionalFormatting>
  <conditionalFormatting sqref="B28:U28">
    <cfRule type="expression" dxfId="79" priority="22">
      <formula>$B$28&lt;&gt;"※本様式は、第１希望大学用の様式です。"</formula>
    </cfRule>
  </conditionalFormatting>
  <conditionalFormatting sqref="B31:U44">
    <cfRule type="expression" dxfId="78" priority="21">
      <formula>$B$31&lt;&gt;"※本様式は、第１希望大学用の様式です。"</formula>
    </cfRule>
  </conditionalFormatting>
  <conditionalFormatting sqref="C11:Q11">
    <cfRule type="expression" dxfId="77" priority="20">
      <formula>$C$11&lt;&gt;""</formula>
    </cfRule>
  </conditionalFormatting>
  <conditionalFormatting sqref="S9">
    <cfRule type="expression" dxfId="76" priority="19">
      <formula>$S$9&lt;&gt;""</formula>
    </cfRule>
  </conditionalFormatting>
  <conditionalFormatting sqref="S10">
    <cfRule type="expression" dxfId="75" priority="18">
      <formula>$S$10&lt;&gt;""</formula>
    </cfRule>
  </conditionalFormatting>
  <conditionalFormatting sqref="T11">
    <cfRule type="expression" dxfId="74" priority="17">
      <formula>$T$11&lt;&gt;""</formula>
    </cfRule>
  </conditionalFormatting>
  <conditionalFormatting sqref="C26:Q26">
    <cfRule type="expression" dxfId="73" priority="16">
      <formula>$C$26&lt;&gt;""</formula>
    </cfRule>
  </conditionalFormatting>
  <conditionalFormatting sqref="T26">
    <cfRule type="expression" dxfId="72" priority="15">
      <formula>$T$26&lt;&gt;""</formula>
    </cfRule>
  </conditionalFormatting>
  <conditionalFormatting sqref="C29:Q29">
    <cfRule type="expression" dxfId="71" priority="14">
      <formula>$C$29&lt;&gt;""</formula>
    </cfRule>
  </conditionalFormatting>
  <conditionalFormatting sqref="T29">
    <cfRule type="expression" dxfId="70" priority="13">
      <formula>$T$29&lt;&gt;""</formula>
    </cfRule>
  </conditionalFormatting>
  <conditionalFormatting sqref="C45:Q45">
    <cfRule type="expression" dxfId="69" priority="12">
      <formula>$C$45&lt;&gt;""</formula>
    </cfRule>
  </conditionalFormatting>
  <conditionalFormatting sqref="T45">
    <cfRule type="expression" dxfId="68" priority="11">
      <formula>$T$45&lt;&gt;""</formula>
    </cfRule>
  </conditionalFormatting>
  <conditionalFormatting sqref="F48:G48">
    <cfRule type="expression" dxfId="67" priority="10">
      <formula>$F$48&lt;&gt;""</formula>
    </cfRule>
  </conditionalFormatting>
  <conditionalFormatting sqref="J48:K48">
    <cfRule type="expression" dxfId="66" priority="9">
      <formula>$J$48&lt;&gt;""</formula>
    </cfRule>
  </conditionalFormatting>
  <conditionalFormatting sqref="D49:G49">
    <cfRule type="expression" dxfId="65" priority="8">
      <formula>$D$49&lt;&gt;""</formula>
    </cfRule>
  </conditionalFormatting>
  <conditionalFormatting sqref="I49:L49">
    <cfRule type="expression" dxfId="64" priority="7">
      <formula>$I$49&lt;&gt;""</formula>
    </cfRule>
  </conditionalFormatting>
  <conditionalFormatting sqref="R49:S49">
    <cfRule type="expression" dxfId="63" priority="6">
      <formula>$R$49&lt;&gt;""</formula>
    </cfRule>
  </conditionalFormatting>
  <conditionalFormatting sqref="C59:Q59">
    <cfRule type="expression" dxfId="62" priority="5">
      <formula>$C$59&lt;&gt;""</formula>
    </cfRule>
  </conditionalFormatting>
  <conditionalFormatting sqref="T59">
    <cfRule type="expression" dxfId="61" priority="4">
      <formula>$T$59&lt;&gt;""</formula>
    </cfRule>
  </conditionalFormatting>
  <conditionalFormatting sqref="G60:U60">
    <cfRule type="expression" dxfId="60" priority="3">
      <formula>$G$60&lt;&gt;""</formula>
    </cfRule>
  </conditionalFormatting>
  <conditionalFormatting sqref="M61:R61">
    <cfRule type="expression" dxfId="59" priority="2">
      <formula>$M$61&lt;&gt;""</formula>
    </cfRule>
  </conditionalFormatting>
  <conditionalFormatting sqref="Q3:U3">
    <cfRule type="expression" dxfId="58" priority="1">
      <formula>$Q$3&lt;&gt;""</formula>
    </cfRule>
  </conditionalFormatting>
  <dataValidations count="25">
    <dataValidation allowBlank="1" showErrorMessage="1" prompt="第一希望大学で学位取得に必要な授業料金額（1年次後期分）を現地通貨で入力してください。_x000a__x000a_※保険料等の各種経費は除いてください。_x000a_※平成23年度中に前期・後期の2回にわけて支払いがある場合のみ、後期納付額を入力してください。分かれない場合、０を入力してください。" sqref="S53:S54 S51 S48"/>
    <dataValidation imeMode="hiragana" allowBlank="1" showInputMessage="1" showErrorMessage="1" prompt="準備コース入学～準備コース修了～正規課程入学までの学事日程を記載してください。_x000a__x000a_※Altキーを押したまま、Enterキーを押すと改行できます。" sqref="B31:U44"/>
    <dataValidation imeMode="halfAlpha" allowBlank="1" showInputMessage="1" prompt="別添として添付する資料の番号を入力してください。_x000a_なお、該当箇所にマーカーや下線を引く等わかりやすく明示してください。" sqref="T11 T26 T29 T45 T59"/>
    <dataValidation imeMode="hiragana" allowBlank="1" showInputMessage="1" showErrorMessage="1" prompt="大学入学準備コースの概要を記載してください。この枠に収まらない場合は別紙にて簡潔に記載してください。" sqref="B13:U25"/>
    <dataValidation type="whole" imeMode="halfAlpha" allowBlank="1" showInputMessage="1" showErrorMessage="1" prompt="上記月数のうち、平成30年度の留学月数を入力してください。_x000a__x000a_※平成30年度の留学開始月から平成31年3月までの月数_x000a__x000a_例）平成30年9月の留学開始なら、7ヶ月。" sqref="S10">
      <formula1>1</formula1>
      <formula2>12</formula2>
    </dataValidation>
    <dataValidation type="whole" imeMode="halfAlpha" allowBlank="1" showInputMessage="1" showErrorMessage="1" prompt="留学期間（総月数）を入力してください。_x000a__x000a_例）平成30年9月10日～平成31年6月30日の場合、10ヶ月" sqref="S9">
      <formula1>1</formula1>
      <formula2>12</formula2>
    </dataValidation>
    <dataValidation type="custom" errorStyle="warning" imeMode="hiragana" allowBlank="1" showInputMessage="1" errorTitle="求められる語学能力の入力" error="求められる語学能力が応募条件を満たしていますか？" prompt="大学入学準備コース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28:U28">
      <formula1>"以上"</formula1>
    </dataValidation>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U11 AD11:AH11"/>
    <dataValidation type="list" errorStyle="warning" imeMode="halfAlpha" allowBlank="1" showInputMessage="1" showErrorMessage="1" errorTitle="授業料通貨単位の入力" error="通貨単位に間違いはありませんか？" prompt="第一希望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53:F54 H50">
      <formula1>"USD,€,￡,AUD,CAD,NZD,BRL,CHF,CNY,CZK,EGP,HKD,IDR,KRW,LVL,NOK,RUB,SEK,SGD,THB,TRY,TWD,ZAR"</formula1>
    </dataValidation>
    <dataValidation allowBlank="1" showInputMessage="1" showErrorMessage="1" prompt="第一希望大学で学位取得に必要な年間授業料金額（１年次）を現地通貨で入力してください。_x000a__x000a_※無料の場合は「無料」と入力してください。_x000a_※前期・後期に分かれる場合は合計額を入力し、右の「前期納付額」、「後期納付額」欄にそれぞれの金額を入力してください。_x000a_※保険料等の各種経費は除いてください。_x000a_" sqref="I53:I54"/>
    <dataValidation type="list" errorStyle="warning" allowBlank="1" showInputMessage="1" showErrorMessage="1" errorTitle="危険情報の入力" error="危険情報に間違いありませんか？" prompt="「外務省海外安全ホームページ」にて、大学入学準備コース履修機関所在都市の危険情報を入力してください。_x000a_※レベル２～レベル４に該当する場合は応募できません。_x000a__x000a_ドロップダウンリストが使えます。セル右側の▼を押して選択してください。_x000a_リストにない危険情報が発出されている場合は、適宜入力してください。" sqref="G60:U60">
      <formula1>"無し,レベル１：十分注意してください。,レベル２：不要不急の渡航は止めてください。,レベル３：渡航は止めてください。（渡航中止勧告）,レベル４：退避してください。渡航は止めてください。（退避勧告）"</formula1>
    </dataValidation>
    <dataValidation type="list" allowBlank="1" showInputMessage="1" prompt="大学入学準備コースの授業料確定の有無について入力してください。_x000a_確定の場合は「確定」、見込みの場合は「見込み」としてください。_x000a__x000a_ドロップダウンリストが使えます。セル右側の▼を押して選択してください。" sqref="R49:S49">
      <formula1>"確定,見込み"</formula1>
    </dataValidation>
    <dataValidation type="date" imeMode="halfAlpha" allowBlank="1" showInputMessage="1" showErrorMessage="1" prompt="大学入学準備コースの授業料の対象期間開始年月日を半角数字（yyyy/mm/dd)で入力してください。和暦で表示されます。" sqref="D49:G49">
      <formula1>43191</formula1>
      <formula2>43555</formula2>
    </dataValidation>
    <dataValidation imeMode="halfAlpha" allowBlank="1" showInputMessage="1" showErrorMessage="1" prompt="大学入学準備コースで必要な年間授業料金額を現地通貨で入力してください。_x000a__x000a_※無料の場合は「無料」と入力してください。_x000a_※任意の支払いではなく必ず大学に納付する学費のみを入力してください。_x000a_" sqref="J48:K48"/>
    <dataValidation type="list" errorStyle="warning" imeMode="halfAlpha" allowBlank="1" showInputMessage="1" showErrorMessage="1" errorTitle="授業料通貨単位の入力" error="通貨単位に間違いはありませんか？" prompt="大学入学準備コース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48:G48">
      <formula1>"USD,€,￡,AUD,CAD,NZD,BRL,CHF,CNY,CZK,EGP,HKD,IDR,KRW,LVL,NOK,RUB,SEK,SGD,THB,TRY,TWD,ZAR"</formula1>
    </dataValidation>
    <dataValidation type="date" imeMode="halfAlpha" operator="greaterThanOrEqual" allowBlank="1" showInputMessage="1" showErrorMessage="1" prompt="大学入学準備コースの授業料の対象期間終了年月日を半角数字（yyyy/mm/dd)で入力してください。和暦で表示されます。" sqref="I49:L49">
      <formula1>43191</formula1>
    </dataValidation>
    <dataValidation imeMode="hiragana" allowBlank="1" showInputMessage="1" showErrorMessage="1" sqref="Q3:U3"/>
    <dataValidation imeMode="halfAlpha" allowBlank="1" showInputMessage="1" showErrorMessage="1" prompt="大学入学準備コースの学位取得に必要な授業料金額の抜粋元を記入してください。_x000a__x000a_※「抜粋元」には、確認をした募集案内等の該当ページ又はURLを記入し、抜粋元を別添1,2…として本様式に添付し、必ず、抜粋元の該当箇所にマーカーや下線を引く等分かりやすく明示してください。" sqref="C59:Q59"/>
    <dataValidation imeMode="halfAlpha" allowBlank="1" showInputMessage="1" prompt="入学準備コースの期間の抜粋元を入力してください。_x000a__x000a_※「抜粋元」には、募集案内等の該当ページ又はURLを入力してください。また抜粋元を別添1,2…として本様式に添付し、必ず抜粋元の該当箇所にマーカーや下線を引く等わかりやすく明示してください。" sqref="C11:Q11"/>
    <dataValidation imeMode="halfAlpha" allowBlank="1" showInputMessage="1" showErrorMessage="1" prompt="大学入学準備コースの概要の抜粋元を入力してください。_x000a__x000a_※「抜粋元」には、募集案内等の該当ページやURLを入力してください。また抜粋元を本様式に別添1,2…として添付し、必ず抜粋元の該当箇所にマーカーや下線を引く等わかりやすく明示してください。" sqref="C26:Q26"/>
    <dataValidation imeMode="halfAlpha" allowBlank="1" showInputMessage="1" showErrorMessage="1" prompt="大学入学準備コースで求められる語学能力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29:Q29"/>
    <dataValidation imeMode="halfAlpha" allowBlank="1" showInputMessage="1" showErrorMessage="1" prompt="大学入学準備コースの学事日程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45:Q45"/>
    <dataValidation type="custom" errorStyle="warning" imeMode="hiragana" allowBlank="1" showInputMessage="1" showErrorMessage="1" errorTitle="学位取得期間の入力" error="大学入学準備コースの期間に間違いありませんか？" prompt="正式な教育課程で学修活動を開始する前に大学入学準備コースを修了する必要がある大学へ留学する場合に限り、支援の対象となります。_x000a__x000a_※正式な学部課程における学位取得期間については、様式6-1に記載するため、こちらには含めないでください。_x000a_※ホームページ等で登録期間が「6か月～1年」という記載になっている場合、最短の「6か月」となります。" sqref="B9:N10">
      <formula1>"　"</formula1>
    </dataValidation>
    <dataValidation allowBlank="1" showInputMessage="1" showErrorMessage="1" prompt="（入力不要）様式１願書の情報が自動的に反映されます。" sqref="C7:U7"/>
    <dataValidation type="date" imeMode="halfAlpha" allowBlank="1" showInputMessage="1" showErrorMessage="1" prompt="所在都市の危険情報を確認した年月日を半角数字（yyyy/mm/dd）で入力してください。" sqref="M61:R61">
      <formula1>42997</formula1>
      <formula2>43054</formula2>
    </dataValidation>
  </dataValidations>
  <printOptions horizontalCentered="1"/>
  <pageMargins left="0.78740157480314965" right="0.39370078740157483" top="0.39370078740157483" bottom="0" header="0" footer="0"/>
  <pageSetup paperSize="9" scale="92"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6" id="{D1D7457F-6D04-4B39-A28F-0C628376253A}">
            <xm:f>'1(様式1)願書'!$H$32="必須"</xm:f>
            <x14:dxf>
              <font>
                <u/>
                <color rgb="FFFF0000"/>
              </font>
              <fill>
                <patternFill>
                  <bgColor rgb="FFFFFF00"/>
                </patternFill>
              </fill>
            </x14:dxf>
          </x14:cfRule>
          <xm:sqref>B9 B13 B28 B31</xm:sqref>
        </x14:conditionalFormatting>
        <x14:conditionalFormatting xmlns:xm="http://schemas.microsoft.com/office/excel/2006/main">
          <x14:cfRule type="expression" priority="25" id="{06A5A3EE-3E4E-4D68-B778-DD3C230C2E27}">
            <xm:f>'1(様式1)願書'!$H$32="必須"</xm:f>
            <x14:dxf>
              <fill>
                <patternFill>
                  <bgColor rgb="FFFFFF00"/>
                </patternFill>
              </fill>
            </x14:dxf>
          </x14:cfRule>
          <xm:sqref>C11 S9 S10 T11 C26 T26 T29 C29 C45 T45 F48 J48 D49 I49 R49 C59 T59 G60 M61 Q3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Q65"/>
  <sheetViews>
    <sheetView showGridLines="0" view="pageBreakPreview" zoomScale="85" zoomScaleNormal="85" zoomScaleSheetLayoutView="85" workbookViewId="0">
      <selection activeCell="Q3" sqref="Q3:U3"/>
    </sheetView>
  </sheetViews>
  <sheetFormatPr defaultRowHeight="14.25"/>
  <cols>
    <col min="1" max="1" width="2.375" style="230" customWidth="1"/>
    <col min="2" max="2" width="9.375" style="230" customWidth="1"/>
    <col min="3" max="3" width="8.5" style="230" customWidth="1"/>
    <col min="4" max="16" width="4.625" style="215" customWidth="1"/>
    <col min="17" max="17" width="5.5" style="215" customWidth="1"/>
    <col min="18" max="18" width="3.75" style="215" customWidth="1"/>
    <col min="19" max="19" width="2.625" style="215" customWidth="1"/>
    <col min="20" max="20" width="3.125" style="215" customWidth="1"/>
    <col min="21" max="21" width="2.5" style="215" customWidth="1"/>
    <col min="22" max="22" width="1.875" style="215" customWidth="1"/>
    <col min="23" max="16384" width="9" style="215"/>
  </cols>
  <sheetData>
    <row r="1" spans="1:43" s="4" customFormat="1" ht="44.25" customHeight="1">
      <c r="A1" s="498" t="s">
        <v>234</v>
      </c>
      <c r="B1" s="498"/>
      <c r="C1" s="498"/>
      <c r="D1" s="498"/>
      <c r="E1" s="498"/>
      <c r="F1" s="498"/>
      <c r="G1" s="498"/>
      <c r="H1" s="498"/>
      <c r="I1" s="498"/>
      <c r="J1" s="498"/>
      <c r="K1" s="498"/>
      <c r="L1" s="498"/>
      <c r="M1" s="498"/>
      <c r="N1" s="498"/>
      <c r="O1" s="498"/>
      <c r="P1" s="498"/>
      <c r="Q1" s="498"/>
      <c r="R1" s="498"/>
      <c r="S1" s="498"/>
      <c r="T1" s="498"/>
      <c r="U1" s="498"/>
      <c r="V1" s="233"/>
      <c r="W1" s="233"/>
      <c r="X1" s="233"/>
      <c r="Y1" s="233"/>
      <c r="Z1" s="233"/>
      <c r="AA1" s="233"/>
      <c r="AB1" s="233"/>
      <c r="AC1" s="233"/>
      <c r="AD1" s="233"/>
      <c r="AE1" s="233"/>
      <c r="AF1" s="233"/>
      <c r="AG1" s="233"/>
      <c r="AH1" s="233"/>
      <c r="AI1" s="233"/>
      <c r="AJ1" s="233"/>
      <c r="AK1" s="233"/>
      <c r="AL1" s="233"/>
      <c r="AM1" s="233"/>
      <c r="AN1" s="233"/>
      <c r="AO1" s="233"/>
      <c r="AP1" s="233"/>
      <c r="AQ1" s="233"/>
    </row>
    <row r="2" spans="1:43" s="190" customFormat="1" ht="6"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row>
    <row r="3" spans="1:43" s="190" customFormat="1" ht="16.5" customHeight="1">
      <c r="A3" s="153"/>
      <c r="B3" s="153"/>
      <c r="C3" s="153"/>
      <c r="D3" s="153"/>
      <c r="E3" s="153"/>
      <c r="F3" s="153"/>
      <c r="G3" s="153"/>
      <c r="H3" s="153"/>
      <c r="I3" s="153"/>
      <c r="J3" s="153"/>
      <c r="K3" s="153"/>
      <c r="L3" s="153"/>
      <c r="M3" s="153"/>
      <c r="N3" s="153"/>
      <c r="O3" s="153"/>
      <c r="P3" s="146" t="s">
        <v>32</v>
      </c>
      <c r="Q3" s="898"/>
      <c r="R3" s="899"/>
      <c r="S3" s="899"/>
      <c r="T3" s="899"/>
      <c r="U3" s="900"/>
      <c r="V3" s="153"/>
      <c r="W3" s="153"/>
      <c r="X3" s="153"/>
      <c r="Y3" s="153"/>
      <c r="Z3" s="153"/>
      <c r="AA3" s="153"/>
      <c r="AB3" s="153"/>
      <c r="AC3" s="153"/>
      <c r="AD3" s="153"/>
      <c r="AE3" s="153"/>
      <c r="AF3" s="153"/>
      <c r="AG3" s="153"/>
      <c r="AH3" s="153"/>
      <c r="AI3" s="153"/>
      <c r="AJ3" s="153"/>
      <c r="AK3" s="153"/>
      <c r="AL3" s="153"/>
      <c r="AM3" s="153"/>
      <c r="AN3" s="153"/>
      <c r="AO3" s="153"/>
      <c r="AP3" s="153"/>
      <c r="AQ3" s="153"/>
    </row>
    <row r="4" spans="1:43" s="112" customFormat="1" ht="15.75" customHeight="1">
      <c r="A4" s="147" t="s">
        <v>243</v>
      </c>
      <c r="B4" s="148"/>
      <c r="C4" s="149"/>
      <c r="D4" s="150"/>
      <c r="E4" s="150"/>
      <c r="F4" s="150"/>
      <c r="G4" s="150"/>
      <c r="H4" s="150"/>
      <c r="I4" s="150"/>
      <c r="J4" s="150"/>
      <c r="K4" s="150"/>
      <c r="L4" s="150"/>
      <c r="M4" s="150"/>
      <c r="N4" s="150"/>
      <c r="O4" s="150"/>
      <c r="P4" s="150"/>
      <c r="Q4" s="901" t="s">
        <v>242</v>
      </c>
      <c r="R4" s="902"/>
      <c r="S4" s="902"/>
      <c r="T4" s="902"/>
      <c r="U4" s="903"/>
    </row>
    <row r="5" spans="1:43" ht="20.25" customHeight="1">
      <c r="A5" s="774" t="s">
        <v>143</v>
      </c>
      <c r="B5" s="774"/>
      <c r="C5" s="774"/>
      <c r="D5" s="774"/>
      <c r="E5" s="774"/>
      <c r="F5" s="774"/>
      <c r="G5" s="774"/>
      <c r="H5" s="774"/>
      <c r="I5" s="774"/>
      <c r="J5" s="774"/>
      <c r="K5" s="774"/>
      <c r="L5" s="774"/>
      <c r="M5" s="774"/>
      <c r="N5" s="774"/>
      <c r="O5" s="774"/>
      <c r="P5" s="774"/>
      <c r="Q5" s="774"/>
      <c r="R5" s="774"/>
      <c r="S5" s="774"/>
      <c r="T5" s="774"/>
      <c r="U5" s="775"/>
    </row>
    <row r="6" spans="1:43" s="112" customFormat="1" ht="15" customHeight="1">
      <c r="A6" s="139"/>
      <c r="B6" s="140"/>
      <c r="C6" s="141"/>
      <c r="D6" s="142"/>
      <c r="E6" s="142"/>
      <c r="F6" s="142"/>
      <c r="G6" s="142"/>
      <c r="H6" s="142"/>
      <c r="I6" s="142"/>
      <c r="J6" s="142"/>
      <c r="K6" s="142"/>
      <c r="L6" s="142"/>
      <c r="M6" s="142"/>
      <c r="N6" s="142"/>
      <c r="O6" s="142"/>
      <c r="P6" s="142"/>
      <c r="Q6" s="142"/>
      <c r="R6" s="142"/>
      <c r="S6" s="142"/>
      <c r="T6" s="142"/>
      <c r="U6" s="142"/>
    </row>
    <row r="7" spans="1:43" s="112" customFormat="1" ht="15" thickBot="1">
      <c r="B7" s="102" t="s">
        <v>268</v>
      </c>
      <c r="C7" s="780" t="str">
        <f>IF('1(様式1)願書'!G54="","    －",'1(様式1)願書'!G54)</f>
        <v xml:space="preserve">    －</v>
      </c>
      <c r="D7" s="780"/>
      <c r="E7" s="780"/>
      <c r="F7" s="780"/>
      <c r="G7" s="780"/>
      <c r="H7" s="780"/>
      <c r="I7" s="780"/>
      <c r="J7" s="780"/>
      <c r="K7" s="780"/>
      <c r="L7" s="780"/>
      <c r="M7" s="780"/>
      <c r="N7" s="780"/>
      <c r="O7" s="780"/>
      <c r="P7" s="780"/>
      <c r="Q7" s="780"/>
      <c r="R7" s="780"/>
      <c r="S7" s="780"/>
      <c r="T7" s="780"/>
      <c r="U7" s="780"/>
    </row>
    <row r="8" spans="1:43" s="112" customFormat="1" ht="18.75" customHeight="1" thickBot="1">
      <c r="A8" s="103" t="s">
        <v>285</v>
      </c>
      <c r="B8" s="103" t="s">
        <v>274</v>
      </c>
      <c r="C8" s="104"/>
      <c r="D8" s="105"/>
      <c r="E8" s="105"/>
      <c r="F8" s="105"/>
      <c r="G8" s="105"/>
      <c r="H8" s="105"/>
      <c r="I8" s="105"/>
      <c r="J8" s="105"/>
      <c r="K8" s="105"/>
      <c r="L8" s="105"/>
      <c r="M8" s="105"/>
      <c r="N8" s="105"/>
      <c r="O8" s="105"/>
      <c r="P8" s="105"/>
      <c r="Q8" s="105"/>
      <c r="R8" s="105"/>
      <c r="S8" s="105"/>
      <c r="T8" s="105"/>
      <c r="U8" s="110"/>
    </row>
    <row r="9" spans="1:43" s="112" customFormat="1" ht="15.75" customHeight="1" thickBot="1">
      <c r="A9" s="216"/>
      <c r="B9" s="781" t="str">
        <f>IF('1(様式1)願書'!$H$50="必須","※本様式は、第２希望大学用の様式です。","")</f>
        <v/>
      </c>
      <c r="C9" s="782"/>
      <c r="D9" s="782"/>
      <c r="E9" s="782"/>
      <c r="F9" s="782"/>
      <c r="G9" s="782"/>
      <c r="H9" s="782"/>
      <c r="I9" s="782"/>
      <c r="J9" s="782"/>
      <c r="K9" s="782"/>
      <c r="L9" s="782"/>
      <c r="M9" s="782"/>
      <c r="N9" s="782"/>
      <c r="O9" s="765" t="s">
        <v>39</v>
      </c>
      <c r="P9" s="765"/>
      <c r="Q9" s="765"/>
      <c r="R9" s="765"/>
      <c r="S9" s="236"/>
      <c r="T9" s="772" t="s">
        <v>30</v>
      </c>
      <c r="U9" s="773"/>
    </row>
    <row r="10" spans="1:43" s="112" customFormat="1" ht="15.75" customHeight="1">
      <c r="A10" s="217"/>
      <c r="B10" s="781"/>
      <c r="C10" s="782"/>
      <c r="D10" s="782"/>
      <c r="E10" s="782"/>
      <c r="F10" s="782"/>
      <c r="G10" s="782"/>
      <c r="H10" s="782"/>
      <c r="I10" s="782"/>
      <c r="J10" s="782"/>
      <c r="K10" s="782"/>
      <c r="L10" s="782"/>
      <c r="M10" s="782"/>
      <c r="N10" s="782"/>
      <c r="O10" s="765" t="s">
        <v>130</v>
      </c>
      <c r="P10" s="765"/>
      <c r="Q10" s="765"/>
      <c r="R10" s="765"/>
      <c r="S10" s="236"/>
      <c r="T10" s="772" t="s">
        <v>30</v>
      </c>
      <c r="U10" s="773"/>
    </row>
    <row r="11" spans="1:43" s="112" customFormat="1" ht="15" customHeight="1" thickBot="1">
      <c r="A11" s="218"/>
      <c r="B11" s="106" t="s">
        <v>275</v>
      </c>
      <c r="C11" s="788"/>
      <c r="D11" s="788"/>
      <c r="E11" s="788"/>
      <c r="F11" s="788"/>
      <c r="G11" s="788"/>
      <c r="H11" s="788"/>
      <c r="I11" s="788"/>
      <c r="J11" s="788"/>
      <c r="K11" s="788"/>
      <c r="L11" s="788"/>
      <c r="M11" s="788"/>
      <c r="N11" s="788"/>
      <c r="O11" s="788"/>
      <c r="P11" s="788"/>
      <c r="Q11" s="788"/>
      <c r="R11" s="748" t="s">
        <v>276</v>
      </c>
      <c r="S11" s="748"/>
      <c r="T11" s="178"/>
      <c r="U11" s="107" t="s">
        <v>277</v>
      </c>
    </row>
    <row r="12" spans="1:43" s="112" customFormat="1" ht="18.75" customHeight="1" thickBot="1">
      <c r="A12" s="103" t="s">
        <v>286</v>
      </c>
      <c r="B12" s="108" t="s">
        <v>118</v>
      </c>
      <c r="C12" s="104"/>
      <c r="D12" s="105"/>
      <c r="E12" s="105"/>
      <c r="F12" s="105"/>
      <c r="G12" s="105"/>
      <c r="H12" s="105"/>
      <c r="I12" s="109"/>
      <c r="J12" s="109"/>
      <c r="K12" s="109"/>
      <c r="L12" s="109"/>
      <c r="M12" s="109" t="str">
        <f>IF(C7="必須項目","必須項目（直接記載してください）","")</f>
        <v/>
      </c>
      <c r="N12" s="109"/>
      <c r="O12" s="109"/>
      <c r="P12" s="109"/>
      <c r="Q12" s="105"/>
      <c r="R12" s="105"/>
      <c r="S12" s="105"/>
      <c r="T12" s="105"/>
      <c r="U12" s="110"/>
    </row>
    <row r="13" spans="1:43" s="112" customFormat="1" ht="15" customHeight="1" thickBot="1">
      <c r="A13" s="216"/>
      <c r="B13" s="842" t="str">
        <f>IF('1(様式1)願書'!$H$50="必須","※本様式は、第２希望大学用の様式です。","")</f>
        <v/>
      </c>
      <c r="C13" s="843"/>
      <c r="D13" s="843"/>
      <c r="E13" s="843"/>
      <c r="F13" s="843"/>
      <c r="G13" s="843"/>
      <c r="H13" s="843"/>
      <c r="I13" s="843"/>
      <c r="J13" s="843"/>
      <c r="K13" s="843"/>
      <c r="L13" s="843"/>
      <c r="M13" s="843"/>
      <c r="N13" s="843"/>
      <c r="O13" s="843"/>
      <c r="P13" s="843"/>
      <c r="Q13" s="843"/>
      <c r="R13" s="843"/>
      <c r="S13" s="843"/>
      <c r="T13" s="843"/>
      <c r="U13" s="844"/>
    </row>
    <row r="14" spans="1:43" s="112" customFormat="1" ht="15" thickBot="1">
      <c r="A14" s="216"/>
      <c r="B14" s="842"/>
      <c r="C14" s="843"/>
      <c r="D14" s="843"/>
      <c r="E14" s="843"/>
      <c r="F14" s="843"/>
      <c r="G14" s="843"/>
      <c r="H14" s="843"/>
      <c r="I14" s="843"/>
      <c r="J14" s="843"/>
      <c r="K14" s="843"/>
      <c r="L14" s="843"/>
      <c r="M14" s="843"/>
      <c r="N14" s="843"/>
      <c r="O14" s="843"/>
      <c r="P14" s="843"/>
      <c r="Q14" s="843"/>
      <c r="R14" s="843"/>
      <c r="S14" s="843"/>
      <c r="T14" s="843"/>
      <c r="U14" s="844"/>
    </row>
    <row r="15" spans="1:43" s="112" customFormat="1" ht="15" thickBot="1">
      <c r="A15" s="216"/>
      <c r="B15" s="842"/>
      <c r="C15" s="843"/>
      <c r="D15" s="843"/>
      <c r="E15" s="843"/>
      <c r="F15" s="843"/>
      <c r="G15" s="843"/>
      <c r="H15" s="843"/>
      <c r="I15" s="843"/>
      <c r="J15" s="843"/>
      <c r="K15" s="843"/>
      <c r="L15" s="843"/>
      <c r="M15" s="843"/>
      <c r="N15" s="843"/>
      <c r="O15" s="843"/>
      <c r="P15" s="843"/>
      <c r="Q15" s="843"/>
      <c r="R15" s="843"/>
      <c r="S15" s="843"/>
      <c r="T15" s="843"/>
      <c r="U15" s="844"/>
    </row>
    <row r="16" spans="1:43" s="112" customFormat="1" ht="15" thickBot="1">
      <c r="A16" s="216"/>
      <c r="B16" s="842"/>
      <c r="C16" s="843"/>
      <c r="D16" s="843"/>
      <c r="E16" s="843"/>
      <c r="F16" s="843"/>
      <c r="G16" s="843"/>
      <c r="H16" s="843"/>
      <c r="I16" s="843"/>
      <c r="J16" s="843"/>
      <c r="K16" s="843"/>
      <c r="L16" s="843"/>
      <c r="M16" s="843"/>
      <c r="N16" s="843"/>
      <c r="O16" s="843"/>
      <c r="P16" s="843"/>
      <c r="Q16" s="843"/>
      <c r="R16" s="843"/>
      <c r="S16" s="843"/>
      <c r="T16" s="843"/>
      <c r="U16" s="844"/>
    </row>
    <row r="17" spans="1:21" s="112" customFormat="1" ht="15" thickBot="1">
      <c r="A17" s="216"/>
      <c r="B17" s="842"/>
      <c r="C17" s="843"/>
      <c r="D17" s="843"/>
      <c r="E17" s="843"/>
      <c r="F17" s="843"/>
      <c r="G17" s="843"/>
      <c r="H17" s="843"/>
      <c r="I17" s="843"/>
      <c r="J17" s="843"/>
      <c r="K17" s="843"/>
      <c r="L17" s="843"/>
      <c r="M17" s="843"/>
      <c r="N17" s="843"/>
      <c r="O17" s="843"/>
      <c r="P17" s="843"/>
      <c r="Q17" s="843"/>
      <c r="R17" s="843"/>
      <c r="S17" s="843"/>
      <c r="T17" s="843"/>
      <c r="U17" s="844"/>
    </row>
    <row r="18" spans="1:21" s="112" customFormat="1" ht="15" thickBot="1">
      <c r="A18" s="216"/>
      <c r="B18" s="842"/>
      <c r="C18" s="843"/>
      <c r="D18" s="843"/>
      <c r="E18" s="843"/>
      <c r="F18" s="843"/>
      <c r="G18" s="843"/>
      <c r="H18" s="843"/>
      <c r="I18" s="843"/>
      <c r="J18" s="843"/>
      <c r="K18" s="843"/>
      <c r="L18" s="843"/>
      <c r="M18" s="843"/>
      <c r="N18" s="843"/>
      <c r="O18" s="843"/>
      <c r="P18" s="843"/>
      <c r="Q18" s="843"/>
      <c r="R18" s="843"/>
      <c r="S18" s="843"/>
      <c r="T18" s="843"/>
      <c r="U18" s="844"/>
    </row>
    <row r="19" spans="1:21" s="112" customFormat="1" ht="15" thickBot="1">
      <c r="A19" s="216"/>
      <c r="B19" s="842"/>
      <c r="C19" s="843"/>
      <c r="D19" s="843"/>
      <c r="E19" s="843"/>
      <c r="F19" s="843"/>
      <c r="G19" s="843"/>
      <c r="H19" s="843"/>
      <c r="I19" s="843"/>
      <c r="J19" s="843"/>
      <c r="K19" s="843"/>
      <c r="L19" s="843"/>
      <c r="M19" s="843"/>
      <c r="N19" s="843"/>
      <c r="O19" s="843"/>
      <c r="P19" s="843"/>
      <c r="Q19" s="843"/>
      <c r="R19" s="843"/>
      <c r="S19" s="843"/>
      <c r="T19" s="843"/>
      <c r="U19" s="844"/>
    </row>
    <row r="20" spans="1:21" s="112" customFormat="1" ht="15" thickBot="1">
      <c r="A20" s="216"/>
      <c r="B20" s="842"/>
      <c r="C20" s="843"/>
      <c r="D20" s="843"/>
      <c r="E20" s="843"/>
      <c r="F20" s="843"/>
      <c r="G20" s="843"/>
      <c r="H20" s="843"/>
      <c r="I20" s="843"/>
      <c r="J20" s="843"/>
      <c r="K20" s="843"/>
      <c r="L20" s="843"/>
      <c r="M20" s="843"/>
      <c r="N20" s="843"/>
      <c r="O20" s="843"/>
      <c r="P20" s="843"/>
      <c r="Q20" s="843"/>
      <c r="R20" s="843"/>
      <c r="S20" s="843"/>
      <c r="T20" s="843"/>
      <c r="U20" s="844"/>
    </row>
    <row r="21" spans="1:21" s="112" customFormat="1" ht="15" thickBot="1">
      <c r="A21" s="216"/>
      <c r="B21" s="842"/>
      <c r="C21" s="843"/>
      <c r="D21" s="843"/>
      <c r="E21" s="843"/>
      <c r="F21" s="843"/>
      <c r="G21" s="843"/>
      <c r="H21" s="843"/>
      <c r="I21" s="843"/>
      <c r="J21" s="843"/>
      <c r="K21" s="843"/>
      <c r="L21" s="843"/>
      <c r="M21" s="843"/>
      <c r="N21" s="843"/>
      <c r="O21" s="843"/>
      <c r="P21" s="843"/>
      <c r="Q21" s="843"/>
      <c r="R21" s="843"/>
      <c r="S21" s="843"/>
      <c r="T21" s="843"/>
      <c r="U21" s="844"/>
    </row>
    <row r="22" spans="1:21" s="112" customFormat="1" ht="15" thickBot="1">
      <c r="A22" s="216"/>
      <c r="B22" s="842"/>
      <c r="C22" s="843"/>
      <c r="D22" s="843"/>
      <c r="E22" s="843"/>
      <c r="F22" s="843"/>
      <c r="G22" s="843"/>
      <c r="H22" s="843"/>
      <c r="I22" s="843"/>
      <c r="J22" s="843"/>
      <c r="K22" s="843"/>
      <c r="L22" s="843"/>
      <c r="M22" s="843"/>
      <c r="N22" s="843"/>
      <c r="O22" s="843"/>
      <c r="P22" s="843"/>
      <c r="Q22" s="843"/>
      <c r="R22" s="843"/>
      <c r="S22" s="843"/>
      <c r="T22" s="843"/>
      <c r="U22" s="844"/>
    </row>
    <row r="23" spans="1:21" s="112" customFormat="1" ht="15" thickBot="1">
      <c r="A23" s="216"/>
      <c r="B23" s="842"/>
      <c r="C23" s="843"/>
      <c r="D23" s="843"/>
      <c r="E23" s="843"/>
      <c r="F23" s="843"/>
      <c r="G23" s="843"/>
      <c r="H23" s="843"/>
      <c r="I23" s="843"/>
      <c r="J23" s="843"/>
      <c r="K23" s="843"/>
      <c r="L23" s="843"/>
      <c r="M23" s="843"/>
      <c r="N23" s="843"/>
      <c r="O23" s="843"/>
      <c r="P23" s="843"/>
      <c r="Q23" s="843"/>
      <c r="R23" s="843"/>
      <c r="S23" s="843"/>
      <c r="T23" s="843"/>
      <c r="U23" s="844"/>
    </row>
    <row r="24" spans="1:21" s="112" customFormat="1" ht="15" thickBot="1">
      <c r="A24" s="216"/>
      <c r="B24" s="842"/>
      <c r="C24" s="843"/>
      <c r="D24" s="843"/>
      <c r="E24" s="843"/>
      <c r="F24" s="843"/>
      <c r="G24" s="843"/>
      <c r="H24" s="843"/>
      <c r="I24" s="843"/>
      <c r="J24" s="843"/>
      <c r="K24" s="843"/>
      <c r="L24" s="843"/>
      <c r="M24" s="843"/>
      <c r="N24" s="843"/>
      <c r="O24" s="843"/>
      <c r="P24" s="843"/>
      <c r="Q24" s="843"/>
      <c r="R24" s="843"/>
      <c r="S24" s="843"/>
      <c r="T24" s="843"/>
      <c r="U24" s="844"/>
    </row>
    <row r="25" spans="1:21" s="112" customFormat="1" ht="15" thickBot="1">
      <c r="A25" s="216"/>
      <c r="B25" s="845"/>
      <c r="C25" s="846"/>
      <c r="D25" s="846"/>
      <c r="E25" s="846"/>
      <c r="F25" s="846"/>
      <c r="G25" s="846"/>
      <c r="H25" s="846"/>
      <c r="I25" s="846"/>
      <c r="J25" s="846"/>
      <c r="K25" s="846"/>
      <c r="L25" s="846"/>
      <c r="M25" s="846"/>
      <c r="N25" s="846"/>
      <c r="O25" s="846"/>
      <c r="P25" s="846"/>
      <c r="Q25" s="846"/>
      <c r="R25" s="846"/>
      <c r="S25" s="846"/>
      <c r="T25" s="846"/>
      <c r="U25" s="847"/>
    </row>
    <row r="26" spans="1:21" s="112" customFormat="1" ht="15" customHeight="1" thickBot="1">
      <c r="A26" s="218"/>
      <c r="B26" s="106" t="s">
        <v>275</v>
      </c>
      <c r="C26" s="897"/>
      <c r="D26" s="897"/>
      <c r="E26" s="897"/>
      <c r="F26" s="897"/>
      <c r="G26" s="897"/>
      <c r="H26" s="897"/>
      <c r="I26" s="897"/>
      <c r="J26" s="897"/>
      <c r="K26" s="897"/>
      <c r="L26" s="897"/>
      <c r="M26" s="897"/>
      <c r="N26" s="897"/>
      <c r="O26" s="897"/>
      <c r="P26" s="897"/>
      <c r="Q26" s="897"/>
      <c r="R26" s="734" t="s">
        <v>276</v>
      </c>
      <c r="S26" s="734"/>
      <c r="T26" s="180"/>
      <c r="U26" s="107" t="s">
        <v>277</v>
      </c>
    </row>
    <row r="27" spans="1:21" s="112" customFormat="1" ht="18.75" customHeight="1" thickBot="1">
      <c r="A27" s="103" t="s">
        <v>287</v>
      </c>
      <c r="B27" s="103" t="s">
        <v>278</v>
      </c>
      <c r="C27" s="104"/>
      <c r="D27" s="105"/>
      <c r="E27" s="105"/>
      <c r="F27" s="105"/>
      <c r="G27" s="105"/>
      <c r="H27" s="105"/>
      <c r="I27" s="105"/>
      <c r="J27" s="105"/>
      <c r="K27" s="105"/>
      <c r="L27" s="105"/>
      <c r="M27" s="105"/>
      <c r="N27" s="105"/>
      <c r="O27" s="105"/>
      <c r="P27" s="105"/>
      <c r="Q27" s="105"/>
      <c r="R27" s="105"/>
      <c r="S27" s="105"/>
      <c r="T27" s="105"/>
      <c r="U27" s="110"/>
    </row>
    <row r="28" spans="1:21" s="112" customFormat="1" ht="17.25" customHeight="1" thickBot="1">
      <c r="A28" s="216"/>
      <c r="B28" s="867" t="str">
        <f>IF('1(様式1)願書'!$H$50="必須","※本様式は、第２希望大学用の様式です。","")</f>
        <v/>
      </c>
      <c r="C28" s="833"/>
      <c r="D28" s="833"/>
      <c r="E28" s="833"/>
      <c r="F28" s="833"/>
      <c r="G28" s="833"/>
      <c r="H28" s="833"/>
      <c r="I28" s="833"/>
      <c r="J28" s="833"/>
      <c r="K28" s="833"/>
      <c r="L28" s="833"/>
      <c r="M28" s="833"/>
      <c r="N28" s="833"/>
      <c r="O28" s="833"/>
      <c r="P28" s="833"/>
      <c r="Q28" s="833"/>
      <c r="R28" s="833"/>
      <c r="S28" s="833"/>
      <c r="T28" s="833"/>
      <c r="U28" s="834"/>
    </row>
    <row r="29" spans="1:21" s="112" customFormat="1" ht="15" customHeight="1" thickBot="1">
      <c r="A29" s="218"/>
      <c r="B29" s="106" t="s">
        <v>279</v>
      </c>
      <c r="C29" s="788"/>
      <c r="D29" s="788"/>
      <c r="E29" s="788"/>
      <c r="F29" s="788"/>
      <c r="G29" s="788"/>
      <c r="H29" s="788"/>
      <c r="I29" s="788"/>
      <c r="J29" s="788"/>
      <c r="K29" s="788"/>
      <c r="L29" s="788"/>
      <c r="M29" s="788"/>
      <c r="N29" s="788"/>
      <c r="O29" s="788"/>
      <c r="P29" s="788"/>
      <c r="Q29" s="788"/>
      <c r="R29" s="748" t="s">
        <v>276</v>
      </c>
      <c r="S29" s="748"/>
      <c r="T29" s="180"/>
      <c r="U29" s="107" t="s">
        <v>277</v>
      </c>
    </row>
    <row r="30" spans="1:21" s="112" customFormat="1" ht="18.75" customHeight="1" thickBot="1">
      <c r="A30" s="103" t="s">
        <v>288</v>
      </c>
      <c r="B30" s="103" t="s">
        <v>142</v>
      </c>
      <c r="C30" s="104"/>
      <c r="D30" s="105"/>
      <c r="E30" s="111"/>
      <c r="G30" s="109"/>
      <c r="H30" s="109"/>
      <c r="I30" s="105"/>
      <c r="J30" s="105"/>
      <c r="K30" s="105"/>
      <c r="L30" s="105"/>
      <c r="M30" s="105"/>
      <c r="N30" s="105"/>
      <c r="O30" s="105"/>
      <c r="P30" s="105"/>
      <c r="Q30" s="105"/>
      <c r="R30" s="105"/>
      <c r="S30" s="105"/>
      <c r="T30" s="105"/>
      <c r="U30" s="110"/>
    </row>
    <row r="31" spans="1:21" s="112" customFormat="1" ht="15" customHeight="1" thickBot="1">
      <c r="A31" s="216"/>
      <c r="B31" s="892" t="str">
        <f>IF('1(様式1)願書'!$H$50="必須","※本様式は、第２希望大学用の様式です。","")</f>
        <v/>
      </c>
      <c r="C31" s="893"/>
      <c r="D31" s="893"/>
      <c r="E31" s="893"/>
      <c r="F31" s="893"/>
      <c r="G31" s="893"/>
      <c r="H31" s="893"/>
      <c r="I31" s="893"/>
      <c r="J31" s="893"/>
      <c r="K31" s="893"/>
      <c r="L31" s="893"/>
      <c r="M31" s="893"/>
      <c r="N31" s="893"/>
      <c r="O31" s="893"/>
      <c r="P31" s="893"/>
      <c r="Q31" s="893"/>
      <c r="R31" s="893"/>
      <c r="S31" s="893"/>
      <c r="T31" s="893"/>
      <c r="U31" s="894"/>
    </row>
    <row r="32" spans="1:21" s="112" customFormat="1" ht="15" thickBot="1">
      <c r="A32" s="216"/>
      <c r="B32" s="842"/>
      <c r="C32" s="843"/>
      <c r="D32" s="843"/>
      <c r="E32" s="843"/>
      <c r="F32" s="843"/>
      <c r="G32" s="843"/>
      <c r="H32" s="843"/>
      <c r="I32" s="843"/>
      <c r="J32" s="843"/>
      <c r="K32" s="843"/>
      <c r="L32" s="843"/>
      <c r="M32" s="843"/>
      <c r="N32" s="843"/>
      <c r="O32" s="843"/>
      <c r="P32" s="843"/>
      <c r="Q32" s="843"/>
      <c r="R32" s="843"/>
      <c r="S32" s="843"/>
      <c r="T32" s="843"/>
      <c r="U32" s="844"/>
    </row>
    <row r="33" spans="1:22" s="112" customFormat="1" ht="15" thickBot="1">
      <c r="A33" s="216"/>
      <c r="B33" s="842"/>
      <c r="C33" s="843"/>
      <c r="D33" s="843"/>
      <c r="E33" s="843"/>
      <c r="F33" s="843"/>
      <c r="G33" s="843"/>
      <c r="H33" s="843"/>
      <c r="I33" s="843"/>
      <c r="J33" s="843"/>
      <c r="K33" s="843"/>
      <c r="L33" s="843"/>
      <c r="M33" s="843"/>
      <c r="N33" s="843"/>
      <c r="O33" s="843"/>
      <c r="P33" s="843"/>
      <c r="Q33" s="843"/>
      <c r="R33" s="843"/>
      <c r="S33" s="843"/>
      <c r="T33" s="843"/>
      <c r="U33" s="844"/>
    </row>
    <row r="34" spans="1:22" s="112" customFormat="1" ht="15" thickBot="1">
      <c r="A34" s="216"/>
      <c r="B34" s="842"/>
      <c r="C34" s="843"/>
      <c r="D34" s="843"/>
      <c r="E34" s="843"/>
      <c r="F34" s="843"/>
      <c r="G34" s="843"/>
      <c r="H34" s="843"/>
      <c r="I34" s="843"/>
      <c r="J34" s="843"/>
      <c r="K34" s="843"/>
      <c r="L34" s="843"/>
      <c r="M34" s="843"/>
      <c r="N34" s="843"/>
      <c r="O34" s="843"/>
      <c r="P34" s="843"/>
      <c r="Q34" s="843"/>
      <c r="R34" s="843"/>
      <c r="S34" s="843"/>
      <c r="T34" s="843"/>
      <c r="U34" s="844"/>
    </row>
    <row r="35" spans="1:22" s="112" customFormat="1" ht="15" thickBot="1">
      <c r="A35" s="216"/>
      <c r="B35" s="842"/>
      <c r="C35" s="843"/>
      <c r="D35" s="843"/>
      <c r="E35" s="843"/>
      <c r="F35" s="843"/>
      <c r="G35" s="843"/>
      <c r="H35" s="843"/>
      <c r="I35" s="843"/>
      <c r="J35" s="843"/>
      <c r="K35" s="843"/>
      <c r="L35" s="843"/>
      <c r="M35" s="843"/>
      <c r="N35" s="843"/>
      <c r="O35" s="843"/>
      <c r="P35" s="843"/>
      <c r="Q35" s="843"/>
      <c r="R35" s="843"/>
      <c r="S35" s="843"/>
      <c r="T35" s="843"/>
      <c r="U35" s="844"/>
    </row>
    <row r="36" spans="1:22" s="112" customFormat="1" ht="15" thickBot="1">
      <c r="A36" s="216"/>
      <c r="B36" s="842"/>
      <c r="C36" s="843"/>
      <c r="D36" s="843"/>
      <c r="E36" s="843"/>
      <c r="F36" s="843"/>
      <c r="G36" s="843"/>
      <c r="H36" s="843"/>
      <c r="I36" s="843"/>
      <c r="J36" s="843"/>
      <c r="K36" s="843"/>
      <c r="L36" s="843"/>
      <c r="M36" s="843"/>
      <c r="N36" s="843"/>
      <c r="O36" s="843"/>
      <c r="P36" s="843"/>
      <c r="Q36" s="843"/>
      <c r="R36" s="843"/>
      <c r="S36" s="843"/>
      <c r="T36" s="843"/>
      <c r="U36" s="844"/>
      <c r="V36" s="112" t="s">
        <v>169</v>
      </c>
    </row>
    <row r="37" spans="1:22" s="112" customFormat="1" ht="15" thickBot="1">
      <c r="A37" s="216"/>
      <c r="B37" s="842"/>
      <c r="C37" s="843"/>
      <c r="D37" s="843"/>
      <c r="E37" s="843"/>
      <c r="F37" s="843"/>
      <c r="G37" s="843"/>
      <c r="H37" s="843"/>
      <c r="I37" s="843"/>
      <c r="J37" s="843"/>
      <c r="K37" s="843"/>
      <c r="L37" s="843"/>
      <c r="M37" s="843"/>
      <c r="N37" s="843"/>
      <c r="O37" s="843"/>
      <c r="P37" s="843"/>
      <c r="Q37" s="843"/>
      <c r="R37" s="843"/>
      <c r="S37" s="843"/>
      <c r="T37" s="843"/>
      <c r="U37" s="844"/>
    </row>
    <row r="38" spans="1:22" s="112" customFormat="1" ht="15" thickBot="1">
      <c r="A38" s="216"/>
      <c r="B38" s="842"/>
      <c r="C38" s="843"/>
      <c r="D38" s="843"/>
      <c r="E38" s="843"/>
      <c r="F38" s="843"/>
      <c r="G38" s="843"/>
      <c r="H38" s="843"/>
      <c r="I38" s="843"/>
      <c r="J38" s="843"/>
      <c r="K38" s="843"/>
      <c r="L38" s="843"/>
      <c r="M38" s="843"/>
      <c r="N38" s="843"/>
      <c r="O38" s="843"/>
      <c r="P38" s="843"/>
      <c r="Q38" s="843"/>
      <c r="R38" s="843"/>
      <c r="S38" s="843"/>
      <c r="T38" s="843"/>
      <c r="U38" s="844"/>
    </row>
    <row r="39" spans="1:22" s="112" customFormat="1" ht="15" thickBot="1">
      <c r="A39" s="216"/>
      <c r="B39" s="842"/>
      <c r="C39" s="843"/>
      <c r="D39" s="843"/>
      <c r="E39" s="843"/>
      <c r="F39" s="843"/>
      <c r="G39" s="843"/>
      <c r="H39" s="843"/>
      <c r="I39" s="843"/>
      <c r="J39" s="843"/>
      <c r="K39" s="843"/>
      <c r="L39" s="843"/>
      <c r="M39" s="843"/>
      <c r="N39" s="843"/>
      <c r="O39" s="843"/>
      <c r="P39" s="843"/>
      <c r="Q39" s="843"/>
      <c r="R39" s="843"/>
      <c r="S39" s="843"/>
      <c r="T39" s="843"/>
      <c r="U39" s="844"/>
    </row>
    <row r="40" spans="1:22" s="112" customFormat="1" ht="15" thickBot="1">
      <c r="A40" s="216"/>
      <c r="B40" s="842"/>
      <c r="C40" s="843"/>
      <c r="D40" s="843"/>
      <c r="E40" s="843"/>
      <c r="F40" s="843"/>
      <c r="G40" s="843"/>
      <c r="H40" s="843"/>
      <c r="I40" s="843"/>
      <c r="J40" s="843"/>
      <c r="K40" s="843"/>
      <c r="L40" s="843"/>
      <c r="M40" s="843"/>
      <c r="N40" s="843"/>
      <c r="O40" s="843"/>
      <c r="P40" s="843"/>
      <c r="Q40" s="843"/>
      <c r="R40" s="843"/>
      <c r="S40" s="843"/>
      <c r="T40" s="843"/>
      <c r="U40" s="844"/>
    </row>
    <row r="41" spans="1:22" s="112" customFormat="1" ht="15" thickBot="1">
      <c r="A41" s="216"/>
      <c r="B41" s="842"/>
      <c r="C41" s="843"/>
      <c r="D41" s="843"/>
      <c r="E41" s="843"/>
      <c r="F41" s="843"/>
      <c r="G41" s="843"/>
      <c r="H41" s="843"/>
      <c r="I41" s="843"/>
      <c r="J41" s="843"/>
      <c r="K41" s="843"/>
      <c r="L41" s="843"/>
      <c r="M41" s="843"/>
      <c r="N41" s="843"/>
      <c r="O41" s="843"/>
      <c r="P41" s="843"/>
      <c r="Q41" s="843"/>
      <c r="R41" s="843"/>
      <c r="S41" s="843"/>
      <c r="T41" s="843"/>
      <c r="U41" s="844"/>
    </row>
    <row r="42" spans="1:22" s="112" customFormat="1" ht="15" thickBot="1">
      <c r="A42" s="216"/>
      <c r="B42" s="842"/>
      <c r="C42" s="843"/>
      <c r="D42" s="843"/>
      <c r="E42" s="843"/>
      <c r="F42" s="843"/>
      <c r="G42" s="843"/>
      <c r="H42" s="843"/>
      <c r="I42" s="843"/>
      <c r="J42" s="843"/>
      <c r="K42" s="843"/>
      <c r="L42" s="843"/>
      <c r="M42" s="843"/>
      <c r="N42" s="843"/>
      <c r="O42" s="843"/>
      <c r="P42" s="843"/>
      <c r="Q42" s="843"/>
      <c r="R42" s="843"/>
      <c r="S42" s="843"/>
      <c r="T42" s="843"/>
      <c r="U42" s="844"/>
    </row>
    <row r="43" spans="1:22" s="112" customFormat="1" ht="15" thickBot="1">
      <c r="A43" s="216"/>
      <c r="B43" s="842"/>
      <c r="C43" s="843"/>
      <c r="D43" s="843"/>
      <c r="E43" s="843"/>
      <c r="F43" s="843"/>
      <c r="G43" s="843"/>
      <c r="H43" s="843"/>
      <c r="I43" s="843"/>
      <c r="J43" s="843"/>
      <c r="K43" s="843"/>
      <c r="L43" s="843"/>
      <c r="M43" s="843"/>
      <c r="N43" s="843"/>
      <c r="O43" s="843"/>
      <c r="P43" s="843"/>
      <c r="Q43" s="843"/>
      <c r="R43" s="843"/>
      <c r="S43" s="843"/>
      <c r="T43" s="843"/>
      <c r="U43" s="844"/>
    </row>
    <row r="44" spans="1:22" s="112" customFormat="1" ht="15" customHeight="1" thickBot="1">
      <c r="A44" s="216"/>
      <c r="B44" s="845"/>
      <c r="C44" s="846"/>
      <c r="D44" s="846"/>
      <c r="E44" s="846"/>
      <c r="F44" s="846"/>
      <c r="G44" s="846"/>
      <c r="H44" s="846"/>
      <c r="I44" s="846"/>
      <c r="J44" s="846"/>
      <c r="K44" s="846"/>
      <c r="L44" s="846"/>
      <c r="M44" s="846"/>
      <c r="N44" s="846"/>
      <c r="O44" s="846"/>
      <c r="P44" s="846"/>
      <c r="Q44" s="846"/>
      <c r="R44" s="846"/>
      <c r="S44" s="846"/>
      <c r="T44" s="846"/>
      <c r="U44" s="847"/>
    </row>
    <row r="45" spans="1:22" s="112" customFormat="1" ht="15" customHeight="1" thickBot="1">
      <c r="A45" s="218"/>
      <c r="B45" s="154" t="s">
        <v>279</v>
      </c>
      <c r="C45" s="895"/>
      <c r="D45" s="895"/>
      <c r="E45" s="895"/>
      <c r="F45" s="895"/>
      <c r="G45" s="895"/>
      <c r="H45" s="895"/>
      <c r="I45" s="895"/>
      <c r="J45" s="895"/>
      <c r="K45" s="895"/>
      <c r="L45" s="895"/>
      <c r="M45" s="895"/>
      <c r="N45" s="895"/>
      <c r="O45" s="895"/>
      <c r="P45" s="895"/>
      <c r="Q45" s="895"/>
      <c r="R45" s="896" t="s">
        <v>276</v>
      </c>
      <c r="S45" s="896"/>
      <c r="T45" s="174"/>
      <c r="U45" s="155" t="s">
        <v>277</v>
      </c>
    </row>
    <row r="46" spans="1:22" s="112" customFormat="1" ht="18.75" customHeight="1">
      <c r="A46" s="103" t="s">
        <v>289</v>
      </c>
      <c r="B46" s="164" t="s">
        <v>135</v>
      </c>
      <c r="C46" s="165"/>
      <c r="D46" s="166"/>
      <c r="E46" s="166"/>
      <c r="F46" s="167"/>
      <c r="G46" s="168"/>
      <c r="H46" s="168"/>
      <c r="I46" s="166"/>
      <c r="J46" s="166"/>
      <c r="K46" s="166"/>
      <c r="L46" s="166"/>
      <c r="M46" s="166"/>
      <c r="N46" s="166"/>
      <c r="O46" s="166"/>
      <c r="P46" s="166"/>
      <c r="Q46" s="166"/>
      <c r="R46" s="166"/>
      <c r="S46" s="166"/>
      <c r="T46" s="166"/>
      <c r="U46" s="169"/>
    </row>
    <row r="47" spans="1:22" s="112" customFormat="1" ht="18.75" customHeight="1" thickBot="1">
      <c r="A47" s="217"/>
      <c r="B47" s="237" t="s">
        <v>136</v>
      </c>
      <c r="C47" s="156"/>
      <c r="D47" s="157"/>
      <c r="E47" s="157"/>
      <c r="F47" s="158"/>
      <c r="G47" s="159"/>
      <c r="H47" s="159"/>
      <c r="I47" s="157"/>
      <c r="J47" s="157"/>
      <c r="K47" s="157"/>
      <c r="L47" s="157"/>
      <c r="M47" s="157"/>
      <c r="N47" s="157"/>
      <c r="O47" s="157"/>
      <c r="P47" s="157"/>
      <c r="Q47" s="157"/>
      <c r="R47" s="157"/>
      <c r="S47" s="157"/>
      <c r="T47" s="157"/>
      <c r="U47" s="170"/>
    </row>
    <row r="48" spans="1:22" s="112" customFormat="1" ht="15" customHeight="1" thickBot="1">
      <c r="A48" s="234"/>
      <c r="B48" s="171" t="s">
        <v>280</v>
      </c>
      <c r="C48" s="268"/>
      <c r="D48" s="886" t="s">
        <v>28</v>
      </c>
      <c r="E48" s="887"/>
      <c r="F48" s="888"/>
      <c r="G48" s="889"/>
      <c r="H48" s="886" t="s">
        <v>29</v>
      </c>
      <c r="I48" s="887"/>
      <c r="J48" s="890"/>
      <c r="K48" s="891"/>
      <c r="L48" s="161"/>
      <c r="M48" s="161"/>
      <c r="N48" s="161"/>
      <c r="O48" s="161"/>
      <c r="P48" s="161"/>
      <c r="Q48" s="161"/>
      <c r="R48" s="161"/>
      <c r="S48" s="162"/>
      <c r="T48" s="157"/>
      <c r="U48" s="170"/>
      <c r="V48" s="222"/>
    </row>
    <row r="49" spans="1:24" s="112" customFormat="1" ht="15" thickBot="1">
      <c r="A49" s="234"/>
      <c r="B49" s="904" t="s">
        <v>281</v>
      </c>
      <c r="C49" s="905"/>
      <c r="D49" s="906"/>
      <c r="E49" s="907"/>
      <c r="F49" s="907"/>
      <c r="G49" s="908"/>
      <c r="H49" s="163" t="s">
        <v>282</v>
      </c>
      <c r="I49" s="906"/>
      <c r="J49" s="907"/>
      <c r="K49" s="907"/>
      <c r="L49" s="908"/>
      <c r="M49" s="163" t="s">
        <v>283</v>
      </c>
      <c r="N49" s="909" t="s">
        <v>31</v>
      </c>
      <c r="O49" s="910"/>
      <c r="P49" s="910"/>
      <c r="Q49" s="911"/>
      <c r="R49" s="906"/>
      <c r="S49" s="908"/>
      <c r="T49" s="157"/>
      <c r="U49" s="170"/>
    </row>
    <row r="50" spans="1:24" s="112" customFormat="1" ht="15" customHeight="1" thickBot="1">
      <c r="A50" s="234"/>
      <c r="B50" s="274"/>
      <c r="C50" s="275"/>
      <c r="D50" s="268"/>
      <c r="E50" s="268"/>
      <c r="F50" s="874"/>
      <c r="G50" s="875"/>
      <c r="H50" s="276"/>
      <c r="I50" s="874"/>
      <c r="J50" s="875"/>
      <c r="K50" s="277"/>
      <c r="L50" s="268"/>
      <c r="M50" s="278"/>
      <c r="N50" s="279"/>
      <c r="O50" s="280"/>
      <c r="P50" s="280"/>
      <c r="Q50" s="280"/>
      <c r="R50" s="280"/>
      <c r="S50" s="280"/>
      <c r="T50" s="281"/>
      <c r="U50" s="282"/>
      <c r="V50" s="222"/>
    </row>
    <row r="51" spans="1:24" s="112" customFormat="1" ht="15" thickBot="1">
      <c r="A51" s="234"/>
      <c r="B51" s="283"/>
      <c r="C51" s="268"/>
      <c r="D51" s="885"/>
      <c r="E51" s="879"/>
      <c r="F51" s="876"/>
      <c r="G51" s="880"/>
      <c r="H51" s="880"/>
      <c r="I51" s="881"/>
      <c r="J51" s="278"/>
      <c r="K51" s="885"/>
      <c r="L51" s="879"/>
      <c r="M51" s="872"/>
      <c r="N51" s="873"/>
      <c r="O51" s="874"/>
      <c r="P51" s="875"/>
      <c r="Q51" s="872"/>
      <c r="R51" s="873"/>
      <c r="S51" s="284"/>
      <c r="T51" s="285"/>
      <c r="U51" s="286"/>
    </row>
    <row r="52" spans="1:24" s="112" customFormat="1" ht="15" customHeight="1" thickBot="1">
      <c r="A52" s="234"/>
      <c r="B52" s="878"/>
      <c r="C52" s="879"/>
      <c r="D52" s="876"/>
      <c r="E52" s="880"/>
      <c r="F52" s="880"/>
      <c r="G52" s="881"/>
      <c r="H52" s="278"/>
      <c r="I52" s="876"/>
      <c r="J52" s="880"/>
      <c r="K52" s="880"/>
      <c r="L52" s="881"/>
      <c r="M52" s="278"/>
      <c r="N52" s="279"/>
      <c r="O52" s="882"/>
      <c r="P52" s="883"/>
      <c r="Q52" s="883"/>
      <c r="R52" s="883"/>
      <c r="S52" s="884"/>
      <c r="T52" s="876"/>
      <c r="U52" s="877"/>
      <c r="V52" s="222"/>
    </row>
    <row r="53" spans="1:24" s="112" customFormat="1" ht="15" customHeight="1" thickBot="1">
      <c r="A53" s="234"/>
      <c r="B53" s="283"/>
      <c r="C53" s="268"/>
      <c r="D53" s="874"/>
      <c r="E53" s="875"/>
      <c r="F53" s="276"/>
      <c r="G53" s="874"/>
      <c r="H53" s="875"/>
      <c r="I53" s="872"/>
      <c r="J53" s="873"/>
      <c r="K53" s="874"/>
      <c r="L53" s="875"/>
      <c r="M53" s="872"/>
      <c r="N53" s="873"/>
      <c r="O53" s="874"/>
      <c r="P53" s="875"/>
      <c r="Q53" s="872"/>
      <c r="R53" s="873"/>
      <c r="S53" s="284"/>
      <c r="T53" s="285"/>
      <c r="U53" s="286"/>
      <c r="V53" s="222"/>
    </row>
    <row r="54" spans="1:24" s="112" customFormat="1" ht="15" customHeight="1" thickBot="1">
      <c r="A54" s="234"/>
      <c r="B54" s="283"/>
      <c r="C54" s="268"/>
      <c r="D54" s="874"/>
      <c r="E54" s="875"/>
      <c r="F54" s="276"/>
      <c r="G54" s="874"/>
      <c r="H54" s="875"/>
      <c r="I54" s="872"/>
      <c r="J54" s="873"/>
      <c r="K54" s="874"/>
      <c r="L54" s="875"/>
      <c r="M54" s="872"/>
      <c r="N54" s="873"/>
      <c r="O54" s="874"/>
      <c r="P54" s="875"/>
      <c r="Q54" s="872"/>
      <c r="R54" s="873"/>
      <c r="S54" s="284"/>
      <c r="T54" s="285"/>
      <c r="U54" s="286"/>
      <c r="V54" s="222"/>
    </row>
    <row r="55" spans="1:24" s="112" customFormat="1" ht="15" customHeight="1" thickBot="1">
      <c r="A55" s="234"/>
      <c r="B55" s="878"/>
      <c r="C55" s="879"/>
      <c r="D55" s="876"/>
      <c r="E55" s="880"/>
      <c r="F55" s="880"/>
      <c r="G55" s="881"/>
      <c r="H55" s="278"/>
      <c r="I55" s="876"/>
      <c r="J55" s="880"/>
      <c r="K55" s="880"/>
      <c r="L55" s="881"/>
      <c r="M55" s="278"/>
      <c r="N55" s="279"/>
      <c r="O55" s="882"/>
      <c r="P55" s="883"/>
      <c r="Q55" s="883"/>
      <c r="R55" s="883"/>
      <c r="S55" s="884"/>
      <c r="T55" s="876"/>
      <c r="U55" s="877"/>
      <c r="V55" s="222"/>
    </row>
    <row r="56" spans="1:24" s="112" customFormat="1" ht="15" thickBot="1">
      <c r="A56" s="234"/>
      <c r="B56" s="878"/>
      <c r="C56" s="879"/>
      <c r="D56" s="876"/>
      <c r="E56" s="880"/>
      <c r="F56" s="880"/>
      <c r="G56" s="881"/>
      <c r="H56" s="278"/>
      <c r="I56" s="876"/>
      <c r="J56" s="880"/>
      <c r="K56" s="880"/>
      <c r="L56" s="881"/>
      <c r="M56" s="278"/>
      <c r="N56" s="279"/>
      <c r="O56" s="882"/>
      <c r="P56" s="883"/>
      <c r="Q56" s="883"/>
      <c r="R56" s="883"/>
      <c r="S56" s="884"/>
      <c r="T56" s="876"/>
      <c r="U56" s="877"/>
    </row>
    <row r="57" spans="1:24" s="112" customFormat="1" ht="15" thickBot="1">
      <c r="A57" s="234"/>
      <c r="B57" s="274"/>
      <c r="C57" s="275"/>
      <c r="D57" s="281"/>
      <c r="E57" s="281"/>
      <c r="F57" s="281"/>
      <c r="G57" s="287"/>
      <c r="H57" s="287"/>
      <c r="I57" s="281"/>
      <c r="J57" s="281"/>
      <c r="K57" s="281"/>
      <c r="L57" s="281"/>
      <c r="M57" s="281"/>
      <c r="N57" s="281"/>
      <c r="O57" s="281"/>
      <c r="P57" s="281"/>
      <c r="Q57" s="278"/>
      <c r="R57" s="278"/>
      <c r="S57" s="279"/>
      <c r="T57" s="288"/>
      <c r="U57" s="289"/>
      <c r="W57" s="215"/>
      <c r="X57" s="215"/>
    </row>
    <row r="58" spans="1:24" s="112" customFormat="1" ht="15" thickBot="1">
      <c r="A58" s="234"/>
      <c r="B58" s="274"/>
      <c r="C58" s="290"/>
      <c r="D58" s="285"/>
      <c r="E58" s="285"/>
      <c r="F58" s="285"/>
      <c r="G58" s="285"/>
      <c r="H58" s="285"/>
      <c r="I58" s="285"/>
      <c r="J58" s="285"/>
      <c r="K58" s="285"/>
      <c r="L58" s="285"/>
      <c r="M58" s="285"/>
      <c r="N58" s="285"/>
      <c r="O58" s="285"/>
      <c r="P58" s="285"/>
      <c r="Q58" s="285"/>
      <c r="R58" s="285"/>
      <c r="S58" s="285"/>
      <c r="T58" s="285"/>
      <c r="U58" s="286"/>
      <c r="W58" s="215"/>
      <c r="X58" s="215"/>
    </row>
    <row r="59" spans="1:24" s="112" customFormat="1" ht="15" customHeight="1" thickBot="1">
      <c r="A59" s="218"/>
      <c r="B59" s="172" t="s">
        <v>279</v>
      </c>
      <c r="C59" s="838"/>
      <c r="D59" s="839"/>
      <c r="E59" s="839"/>
      <c r="F59" s="839"/>
      <c r="G59" s="839"/>
      <c r="H59" s="839"/>
      <c r="I59" s="839"/>
      <c r="J59" s="839"/>
      <c r="K59" s="839"/>
      <c r="L59" s="839"/>
      <c r="M59" s="839"/>
      <c r="N59" s="839"/>
      <c r="O59" s="839"/>
      <c r="P59" s="839"/>
      <c r="Q59" s="840"/>
      <c r="R59" s="912" t="s">
        <v>276</v>
      </c>
      <c r="S59" s="913"/>
      <c r="T59" s="179"/>
      <c r="U59" s="173" t="s">
        <v>277</v>
      </c>
      <c r="W59" s="215"/>
      <c r="X59" s="215"/>
    </row>
    <row r="60" spans="1:24" s="112" customFormat="1" ht="18.75" customHeight="1" thickBot="1">
      <c r="A60" s="108" t="s">
        <v>290</v>
      </c>
      <c r="B60" s="914" t="s">
        <v>291</v>
      </c>
      <c r="C60" s="915"/>
      <c r="D60" s="915"/>
      <c r="E60" s="915"/>
      <c r="F60" s="915"/>
      <c r="G60" s="916"/>
      <c r="H60" s="916"/>
      <c r="I60" s="916"/>
      <c r="J60" s="916"/>
      <c r="K60" s="916"/>
      <c r="L60" s="916"/>
      <c r="M60" s="916"/>
      <c r="N60" s="916"/>
      <c r="O60" s="916"/>
      <c r="P60" s="916"/>
      <c r="Q60" s="916"/>
      <c r="R60" s="916"/>
      <c r="S60" s="916"/>
      <c r="T60" s="916"/>
      <c r="U60" s="917"/>
      <c r="W60" s="215"/>
      <c r="X60" s="215"/>
    </row>
    <row r="61" spans="1:24" s="112" customFormat="1" ht="15" thickBot="1">
      <c r="A61" s="218"/>
      <c r="B61" s="151" t="s">
        <v>119</v>
      </c>
      <c r="C61" s="152"/>
      <c r="D61" s="152"/>
      <c r="E61" s="152"/>
      <c r="F61" s="152"/>
      <c r="G61" s="152"/>
      <c r="H61" s="152"/>
      <c r="I61" s="152"/>
      <c r="J61" s="731" t="s">
        <v>26</v>
      </c>
      <c r="K61" s="731"/>
      <c r="L61" s="731"/>
      <c r="M61" s="732"/>
      <c r="N61" s="732"/>
      <c r="O61" s="732"/>
      <c r="P61" s="732"/>
      <c r="Q61" s="732"/>
      <c r="R61" s="732"/>
      <c r="S61" s="264"/>
      <c r="T61" s="264"/>
      <c r="U61" s="265"/>
      <c r="W61" s="215"/>
      <c r="X61" s="215"/>
    </row>
    <row r="62" spans="1:24" s="112" customFormat="1" ht="15.75" thickBot="1">
      <c r="A62" s="57" t="s">
        <v>140</v>
      </c>
      <c r="B62" s="82" t="s">
        <v>284</v>
      </c>
      <c r="C62" s="83"/>
      <c r="D62" s="84"/>
      <c r="E62" s="84"/>
      <c r="F62" s="84"/>
      <c r="G62" s="84"/>
      <c r="H62" s="84"/>
      <c r="I62" s="84"/>
      <c r="J62" s="84"/>
      <c r="K62" s="84"/>
      <c r="L62" s="84"/>
      <c r="M62" s="84"/>
      <c r="N62" s="84"/>
      <c r="O62" s="84"/>
      <c r="P62" s="84"/>
      <c r="Q62" s="84"/>
      <c r="R62" s="84"/>
      <c r="S62" s="84"/>
      <c r="T62" s="84"/>
      <c r="U62" s="85"/>
      <c r="W62" s="215"/>
      <c r="X62" s="215"/>
    </row>
    <row r="63" spans="1:24" s="112" customFormat="1">
      <c r="A63" s="248"/>
      <c r="B63" s="86" t="s">
        <v>273</v>
      </c>
      <c r="C63" s="80"/>
      <c r="D63" s="81"/>
      <c r="E63" s="81"/>
      <c r="F63" s="81"/>
      <c r="G63" s="81"/>
      <c r="H63" s="81"/>
      <c r="I63" s="81"/>
      <c r="J63" s="81"/>
      <c r="K63" s="81"/>
      <c r="L63" s="81"/>
      <c r="M63" s="81"/>
      <c r="N63" s="81"/>
      <c r="O63" s="81"/>
      <c r="P63" s="81"/>
      <c r="Q63" s="81"/>
      <c r="R63" s="81"/>
      <c r="S63" s="81"/>
      <c r="T63" s="81"/>
      <c r="U63" s="87"/>
      <c r="W63" s="215"/>
      <c r="X63" s="215"/>
    </row>
    <row r="64" spans="1:24" s="112" customFormat="1" ht="6" customHeight="1" thickBot="1">
      <c r="A64" s="249"/>
      <c r="B64" s="250"/>
      <c r="C64" s="251"/>
      <c r="D64" s="252"/>
      <c r="E64" s="252"/>
      <c r="F64" s="252"/>
      <c r="G64" s="252"/>
      <c r="H64" s="252"/>
      <c r="I64" s="252"/>
      <c r="J64" s="252"/>
      <c r="K64" s="252"/>
      <c r="L64" s="252"/>
      <c r="M64" s="252"/>
      <c r="N64" s="252"/>
      <c r="O64" s="252"/>
      <c r="P64" s="252"/>
      <c r="Q64" s="252"/>
      <c r="R64" s="252"/>
      <c r="S64" s="252"/>
      <c r="T64" s="252"/>
      <c r="U64" s="253"/>
      <c r="W64" s="215"/>
      <c r="X64" s="215"/>
    </row>
    <row r="65" spans="1:24" s="17" customFormat="1" ht="3.75" customHeight="1">
      <c r="A65" s="254"/>
      <c r="B65" s="254"/>
      <c r="C65" s="254"/>
      <c r="W65" s="215"/>
      <c r="X65" s="215"/>
    </row>
  </sheetData>
  <sheetProtection password="F28A" sheet="1" formatCells="0" insertHyperlinks="0" selectLockedCells="1"/>
  <dataConsolidate/>
  <mergeCells count="73">
    <mergeCell ref="C59:Q59"/>
    <mergeCell ref="R59:S59"/>
    <mergeCell ref="B60:F60"/>
    <mergeCell ref="G60:U60"/>
    <mergeCell ref="J61:L61"/>
    <mergeCell ref="M61:R61"/>
    <mergeCell ref="B56:C56"/>
    <mergeCell ref="D56:G56"/>
    <mergeCell ref="I56:L56"/>
    <mergeCell ref="O56:S56"/>
    <mergeCell ref="T56:U56"/>
    <mergeCell ref="B55:C55"/>
    <mergeCell ref="D55:G55"/>
    <mergeCell ref="I55:L55"/>
    <mergeCell ref="O55:S55"/>
    <mergeCell ref="T55:U55"/>
    <mergeCell ref="O53:P53"/>
    <mergeCell ref="Q53:R53"/>
    <mergeCell ref="D54:E54"/>
    <mergeCell ref="G54:H54"/>
    <mergeCell ref="I54:J54"/>
    <mergeCell ref="K54:L54"/>
    <mergeCell ref="M54:N54"/>
    <mergeCell ref="O54:P54"/>
    <mergeCell ref="Q54:R54"/>
    <mergeCell ref="D53:E53"/>
    <mergeCell ref="G53:H53"/>
    <mergeCell ref="I53:J53"/>
    <mergeCell ref="K53:L53"/>
    <mergeCell ref="M53:N53"/>
    <mergeCell ref="B49:C49"/>
    <mergeCell ref="D49:G49"/>
    <mergeCell ref="I49:L49"/>
    <mergeCell ref="N49:Q49"/>
    <mergeCell ref="R49:S49"/>
    <mergeCell ref="A1:U1"/>
    <mergeCell ref="Q3:U3"/>
    <mergeCell ref="Q4:U4"/>
    <mergeCell ref="A5:U5"/>
    <mergeCell ref="C7:U7"/>
    <mergeCell ref="B9:N10"/>
    <mergeCell ref="O9:R9"/>
    <mergeCell ref="T9:U9"/>
    <mergeCell ref="O10:R10"/>
    <mergeCell ref="T10:U10"/>
    <mergeCell ref="C11:Q11"/>
    <mergeCell ref="R11:S11"/>
    <mergeCell ref="B13:U25"/>
    <mergeCell ref="C26:Q26"/>
    <mergeCell ref="R26:S26"/>
    <mergeCell ref="B28:U28"/>
    <mergeCell ref="C29:Q29"/>
    <mergeCell ref="R29:S29"/>
    <mergeCell ref="D48:E48"/>
    <mergeCell ref="F48:G48"/>
    <mergeCell ref="H48:I48"/>
    <mergeCell ref="J48:K48"/>
    <mergeCell ref="B31:U44"/>
    <mergeCell ref="C45:Q45"/>
    <mergeCell ref="R45:S45"/>
    <mergeCell ref="F50:G50"/>
    <mergeCell ref="I50:J50"/>
    <mergeCell ref="D51:E51"/>
    <mergeCell ref="F51:I51"/>
    <mergeCell ref="K51:L51"/>
    <mergeCell ref="M51:N51"/>
    <mergeCell ref="O51:P51"/>
    <mergeCell ref="Q51:R51"/>
    <mergeCell ref="T52:U52"/>
    <mergeCell ref="B52:C52"/>
    <mergeCell ref="D52:G52"/>
    <mergeCell ref="I52:L52"/>
    <mergeCell ref="O52:S52"/>
  </mergeCells>
  <phoneticPr fontId="2"/>
  <conditionalFormatting sqref="C7">
    <cfRule type="cellIs" dxfId="55" priority="30" stopIfTrue="1" operator="equal">
      <formula>""</formula>
    </cfRule>
  </conditionalFormatting>
  <conditionalFormatting sqref="C7:U7">
    <cfRule type="cellIs" dxfId="54" priority="29" stopIfTrue="1" operator="equal">
      <formula>"※本様式は、第１希望大学用の様式です。"</formula>
    </cfRule>
  </conditionalFormatting>
  <conditionalFormatting sqref="B9:N10">
    <cfRule type="expression" dxfId="53" priority="24">
      <formula>$B$9&lt;&gt;"※本様式は、第２希望大学用の様式です。"</formula>
    </cfRule>
  </conditionalFormatting>
  <conditionalFormatting sqref="B13:U25">
    <cfRule type="expression" dxfId="52" priority="23">
      <formula>$B$13&lt;&gt;"※本様式は、第２希望大学用の様式です。"</formula>
    </cfRule>
  </conditionalFormatting>
  <conditionalFormatting sqref="B28:U28">
    <cfRule type="expression" dxfId="51" priority="22">
      <formula>$B$28&lt;&gt;"※本様式は、第２希望大学用の様式です。"</formula>
    </cfRule>
  </conditionalFormatting>
  <conditionalFormatting sqref="B31:U44">
    <cfRule type="expression" dxfId="50" priority="21">
      <formula>$B$31&lt;&gt;"※本様式は、第２希望大学用の様式です。"</formula>
    </cfRule>
  </conditionalFormatting>
  <conditionalFormatting sqref="C11:Q11">
    <cfRule type="expression" dxfId="49" priority="20">
      <formula>$C$11&lt;&gt;""</formula>
    </cfRule>
  </conditionalFormatting>
  <conditionalFormatting sqref="S9">
    <cfRule type="expression" dxfId="48" priority="19">
      <formula>$S$9&lt;&gt;""</formula>
    </cfRule>
  </conditionalFormatting>
  <conditionalFormatting sqref="S10">
    <cfRule type="expression" dxfId="47" priority="18">
      <formula>$S$10&lt;&gt;""</formula>
    </cfRule>
  </conditionalFormatting>
  <conditionalFormatting sqref="T11">
    <cfRule type="expression" dxfId="46" priority="17">
      <formula>$T$11&lt;&gt;""</formula>
    </cfRule>
  </conditionalFormatting>
  <conditionalFormatting sqref="C26:Q26">
    <cfRule type="expression" dxfId="45" priority="16">
      <formula>$C$26&lt;&gt;""</formula>
    </cfRule>
  </conditionalFormatting>
  <conditionalFormatting sqref="T26">
    <cfRule type="expression" dxfId="44" priority="15">
      <formula>$T$26&lt;&gt;""</formula>
    </cfRule>
  </conditionalFormatting>
  <conditionalFormatting sqref="C29:Q29">
    <cfRule type="expression" dxfId="43" priority="14">
      <formula>$C$29&lt;&gt;""</formula>
    </cfRule>
  </conditionalFormatting>
  <conditionalFormatting sqref="T29">
    <cfRule type="expression" dxfId="42" priority="13">
      <formula>$T$29&lt;&gt;""</formula>
    </cfRule>
  </conditionalFormatting>
  <conditionalFormatting sqref="C45:Q45">
    <cfRule type="expression" dxfId="41" priority="12">
      <formula>$C$45&lt;&gt;""</formula>
    </cfRule>
  </conditionalFormatting>
  <conditionalFormatting sqref="T45">
    <cfRule type="expression" dxfId="40" priority="11">
      <formula>$T$45&lt;&gt;""</formula>
    </cfRule>
  </conditionalFormatting>
  <conditionalFormatting sqref="F48:G48">
    <cfRule type="expression" dxfId="39" priority="10">
      <formula>$F$48&lt;&gt;""</formula>
    </cfRule>
  </conditionalFormatting>
  <conditionalFormatting sqref="J48:K48">
    <cfRule type="expression" dxfId="38" priority="9">
      <formula>$J$48&lt;&gt;""</formula>
    </cfRule>
  </conditionalFormatting>
  <conditionalFormatting sqref="D49:G49">
    <cfRule type="expression" dxfId="37" priority="8">
      <formula>$D$49&lt;&gt;""</formula>
    </cfRule>
  </conditionalFormatting>
  <conditionalFormatting sqref="I49:L49">
    <cfRule type="expression" dxfId="36" priority="7">
      <formula>$I$49&lt;&gt;""</formula>
    </cfRule>
  </conditionalFormatting>
  <conditionalFormatting sqref="R49:S49">
    <cfRule type="expression" dxfId="35" priority="6">
      <formula>$R$49&lt;&gt;""</formula>
    </cfRule>
  </conditionalFormatting>
  <conditionalFormatting sqref="C59:Q59">
    <cfRule type="expression" dxfId="34" priority="5">
      <formula>$C$59&lt;&gt;""</formula>
    </cfRule>
  </conditionalFormatting>
  <conditionalFormatting sqref="T59">
    <cfRule type="expression" dxfId="33" priority="4">
      <formula>$T$59&lt;&gt;""</formula>
    </cfRule>
  </conditionalFormatting>
  <conditionalFormatting sqref="G60:U60">
    <cfRule type="expression" dxfId="32" priority="3">
      <formula>$G$60&lt;&gt;""</formula>
    </cfRule>
  </conditionalFormatting>
  <conditionalFormatting sqref="M61:R61">
    <cfRule type="expression" dxfId="31" priority="2">
      <formula>$M$61&lt;&gt;""</formula>
    </cfRule>
  </conditionalFormatting>
  <conditionalFormatting sqref="Q3:U3">
    <cfRule type="expression" dxfId="30" priority="1">
      <formula>$Q$3&lt;&gt;""</formula>
    </cfRule>
  </conditionalFormatting>
  <dataValidations count="24">
    <dataValidation type="date" imeMode="halfAlpha" operator="greaterThanOrEqual" allowBlank="1" showInputMessage="1" showErrorMessage="1" prompt="大学入学準備コースの授業料の対象期間終了年月日を半角数字（yyyy/mm/dd)で入力してください。和暦で表示されます。" sqref="I49:L49">
      <formula1>43191</formula1>
    </dataValidation>
    <dataValidation type="list" errorStyle="warning" imeMode="halfAlpha" allowBlank="1" showInputMessage="1" showErrorMessage="1" errorTitle="授業料通貨単位の入力" error="通貨単位に間違いはありませんか？" prompt="大学入学準備コース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48:G48">
      <formula1>"USD,€,￡,AUD,CAD,NZD,BRL,CHF,CNY,CZK,EGP,HKD,IDR,KRW,LVL,NOK,RUB,SEK,SGD,THB,TRY,TWD,ZAR"</formula1>
    </dataValidation>
    <dataValidation imeMode="halfAlpha" allowBlank="1" showInputMessage="1" showErrorMessage="1" prompt="大学入学準備コースで必要な年間授業料金額を現地通貨で入力してください。_x000a__x000a_※無料の場合は「無料」と入力してください。_x000a_※任意の支払いではなく必ず大学に納付する学費のみを入力してください。_x000a_" sqref="J48:K48"/>
    <dataValidation type="date" imeMode="halfAlpha" allowBlank="1" showInputMessage="1" showErrorMessage="1" prompt="大学入学準備コースの授業料の対象期間開始年月日を半角数字（yyyy/mm/dd)で入力してください。和暦で表示されます。" sqref="D49:G49">
      <formula1>43191</formula1>
      <formula2>43555</formula2>
    </dataValidation>
    <dataValidation type="list" allowBlank="1" showInputMessage="1" prompt="大学入学準備コースの授業料確定の有無について入力してください。_x000a_確定の場合は「確定」、見込みの場合は「見込み」としてください。_x000a__x000a_ドロップダウンリストが使えます。セル右側の▼を押して選択してください。" sqref="R49:S49">
      <formula1>"確定,見込み"</formula1>
    </dataValidation>
    <dataValidation type="list" errorStyle="warning" allowBlank="1" showInputMessage="1" showErrorMessage="1" errorTitle="危険情報の入力" error="危険情報に間違いありませんか？" prompt="「外務省海外安全ホームページ」にて、大学入学準備コース履修機関所在都市の危険情報を入力してください。_x000a_※レベル２～レベル４に該当する場合は応募できません。_x000a__x000a_ドロップダウンリストが使えます。セル右側の▼を押して選択してください。_x000a_リストにない危険情報が発出されている場合は、適宜入力してください。" sqref="G60:U60">
      <formula1>"無し,レベル１：十分注意してください。,レベル２：不要不急の渡航は止めてください。,レベル３：渡航は止めてください。（渡航中止勧告）,レベル４：退避してください。渡航は止めてください。（退避勧告）"</formula1>
    </dataValidation>
    <dataValidation type="list" errorStyle="warning" imeMode="halfAlpha" allowBlank="1" showInputMessage="1" showErrorMessage="1" errorTitle="授業料通貨単位の入力" error="通貨単位に間違いはありませんか？" prompt="第一希望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H50">
      <formula1>"USD,€,￡,AUD,CAD,NZD,BRL,CHF,CNY,CZK,EGP,HKD,IDR,KRW,LVL,NOK,RUB,SEK,SGD,THB,TRY,TWD,ZAR"</formula1>
    </dataValidation>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U11 AD11:AH11"/>
    <dataValidation type="custom" errorStyle="warning" imeMode="hiragana" allowBlank="1" showInputMessage="1" errorTitle="求められる語学能力の入力" error="求められる語学能力が応募条件を満たしていますか？" prompt="大学入学準備コース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28:U28">
      <formula1>"以上"</formula1>
    </dataValidation>
    <dataValidation imeMode="hiragana" allowBlank="1" showInputMessage="1" showErrorMessage="1" prompt="大学入学準備コースの概要を記載してください。この枠に収まらない場合は別紙にて簡潔に記載してください。" sqref="B13:U25"/>
    <dataValidation allowBlank="1" showErrorMessage="1" prompt="第一希望大学で学位取得に必要な授業料金額（1年次後期分）を現地通貨で入力してください。_x000a__x000a_※保険料等の各種経費は除いてください。_x000a_※平成23年度中に前期・後期の2回にわけて支払いがある場合のみ、後期納付額を入力してください。分かれない場合、０を入力してください。" sqref="S51 S48"/>
    <dataValidation imeMode="halfAlpha" allowBlank="1" showInputMessage="1" prompt="別添として添付する資料の番号を入力してください。_x000a_なお、該当箇所にマーカーや下線を引く等わかりやすく明示してください。" sqref="T11 T26 T29 T59 T45"/>
    <dataValidation type="whole" imeMode="halfAlpha" allowBlank="1" showInputMessage="1" showErrorMessage="1" prompt="留学期間（総月数）を入力してください。_x000a__x000a_例）平成30年9月10日～平成31年6月30日の場合、10ヶ月" sqref="S9">
      <formula1>1</formula1>
      <formula2>12</formula2>
    </dataValidation>
    <dataValidation type="whole" imeMode="halfAlpha" allowBlank="1" showInputMessage="1" showErrorMessage="1" prompt="上記月数のうち、平成30年度の留学月数を入力してください。_x000a__x000a_※平成30年度の留学開始月から平成31年3月までの月数_x000a__x000a_例）平成30年9月の留学開始なら、7ヶ月。" sqref="S10">
      <formula1>1</formula1>
      <formula2>12</formula2>
    </dataValidation>
    <dataValidation imeMode="hiragana" allowBlank="1" showInputMessage="1" showErrorMessage="1" sqref="Q3:U3"/>
    <dataValidation imeMode="hiragana" allowBlank="1" showInputMessage="1" showErrorMessage="1" prompt="準備コース入学～準備コース修了～正規課程入学までの学事日程を記載してください。_x000a__x000a_※Altキーを押したまま、Enterキーを押すと改行できます。" sqref="B31:U44"/>
    <dataValidation imeMode="halfAlpha" allowBlank="1" showInputMessage="1" showErrorMessage="1" prompt="大学入学準備コースで求められる語学能力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45:Q45"/>
    <dataValidation imeMode="halfAlpha" allowBlank="1" showInputMessage="1" showErrorMessage="1" prompt="大学入学準備コースの概要の抜粋元を入力してください。_x000a__x000a_※「抜粋元」には、募集案内等の該当ページやURLを入力してください。また抜粋元を本様式に別添1,2…として添付し、必ず抜粋元の該当箇所にマーカーや下線を引く等わかりやすく明示してください。" sqref="C26:Q26"/>
    <dataValidation imeMode="halfAlpha" allowBlank="1" showInputMessage="1" prompt="入学準備コースの期間の抜粋元を入力してください。_x000a__x000a_※「抜粋元」には、募集案内等の該当ページ又はURLを入力してください。また抜粋元を別添1,2…として本様式に添付し、必ず抜粋元の該当箇所にマーカーや下線を引く等わかりやすく明示してください。" sqref="C11:Q11"/>
    <dataValidation imeMode="halfAlpha" allowBlank="1" showInputMessage="1" showErrorMessage="1" prompt="大学入学準備コースの学位取得に必要な授業料金額の抜粋元を記入してください。_x000a__x000a_※「抜粋元」には、確認をした募集案内等の該当ページ又はURLを記入し、抜粋元を別添1,2…として本様式に添付し、必ず、抜粋元の該当箇所にマーカーや下線を引く等分かりやすく明示してください。" sqref="C59:Q59"/>
    <dataValidation type="custom" errorStyle="warning" imeMode="hiragana" allowBlank="1" showInputMessage="1" showErrorMessage="1" errorTitle="学位取得期間の入力" error="大学入学準備コースの期間に間違いありませんか？" prompt="正式な教育課程で学修活動を開始する前に大学入学準備コースを修了する必要がある大学へ留学する場合に限り、支援の対象となります。_x000a__x000a_※正式な学部課程における学位取得期間については、様式6-1に記載するため、こちらには含めないでください。_x000a_※ホームページ等で登録期間が「6か月～1年」という記載になっている場合、最短の「6か月」となります。" sqref="B9:N10">
      <formula1>"　"</formula1>
    </dataValidation>
    <dataValidation allowBlank="1" showInputMessage="1" showErrorMessage="1" prompt="（入力不要）様式１願書の情報が自動的に反映されます。" sqref="C7:U7"/>
    <dataValidation imeMode="halfAlpha" allowBlank="1" showInputMessage="1" showErrorMessage="1" prompt="大学入学準備コースで求められる語学能力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29:Q29"/>
    <dataValidation type="date" imeMode="halfAlpha" allowBlank="1" showInputMessage="1" showErrorMessage="1" prompt="所在都市の危険情報を確認した年月日を半角数字（yyyy/mm/dd）で入力してください。" sqref="M61:R61">
      <formula1>42997</formula1>
      <formula2>43054</formula2>
    </dataValidation>
  </dataValidations>
  <printOptions horizontalCentered="1"/>
  <pageMargins left="0.78740157480314965" right="0.39370078740157483" top="0.39370078740157483" bottom="0" header="0" footer="0"/>
  <pageSetup paperSize="9" scale="91"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6" id="{4F836F2F-174D-4076-8F62-2C89E7415E49}">
            <xm:f>'1(様式1)願書'!$H$50="必須"</xm:f>
            <x14:dxf>
              <font>
                <u/>
                <color rgb="FFFF0000"/>
              </font>
              <fill>
                <patternFill>
                  <bgColor rgb="FFFFFF00"/>
                </patternFill>
              </fill>
            </x14:dxf>
          </x14:cfRule>
          <xm:sqref>B9 B13 B28 B31</xm:sqref>
        </x14:conditionalFormatting>
        <x14:conditionalFormatting xmlns:xm="http://schemas.microsoft.com/office/excel/2006/main">
          <x14:cfRule type="expression" priority="25" id="{C0F04CC9-2D5C-472C-85F8-C883AF7080FB}">
            <xm:f>'1(様式1)願書'!$H$50="必須"</xm:f>
            <x14:dxf>
              <fill>
                <patternFill>
                  <bgColor rgb="FFFFFF00"/>
                </patternFill>
              </fill>
            </x14:dxf>
          </x14:cfRule>
          <xm:sqref>C11 S9:S10 T11 C26 T26 T29 C29 C45 T45 F48 J48 D49 I49 R49 C59 T59 G60 M61 Q3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8"/>
  <sheetViews>
    <sheetView showGridLines="0" view="pageBreakPreview" zoomScale="85" zoomScaleNormal="85" zoomScaleSheetLayoutView="85" workbookViewId="0">
      <selection activeCell="Q3" sqref="Q3:U3"/>
    </sheetView>
  </sheetViews>
  <sheetFormatPr defaultRowHeight="14.25"/>
  <cols>
    <col min="1" max="1" width="2.375" style="230" customWidth="1"/>
    <col min="2" max="2" width="9.375" style="230" customWidth="1"/>
    <col min="3" max="3" width="8.5" style="230" customWidth="1"/>
    <col min="4" max="16" width="4.625" style="215" customWidth="1"/>
    <col min="17" max="17" width="5.5" style="215" customWidth="1"/>
    <col min="18" max="18" width="3.75" style="215" customWidth="1"/>
    <col min="19" max="19" width="2.625" style="215" customWidth="1"/>
    <col min="20" max="20" width="3.125" style="215" customWidth="1"/>
    <col min="21" max="21" width="2.5" style="215" customWidth="1"/>
    <col min="22" max="16384" width="9" style="215"/>
  </cols>
  <sheetData>
    <row r="1" spans="1:43" s="4" customFormat="1" ht="44.25" customHeight="1">
      <c r="A1" s="498" t="s">
        <v>234</v>
      </c>
      <c r="B1" s="498"/>
      <c r="C1" s="498"/>
      <c r="D1" s="498"/>
      <c r="E1" s="498"/>
      <c r="F1" s="498"/>
      <c r="G1" s="498"/>
      <c r="H1" s="498"/>
      <c r="I1" s="498"/>
      <c r="J1" s="498"/>
      <c r="K1" s="498"/>
      <c r="L1" s="498"/>
      <c r="M1" s="498"/>
      <c r="N1" s="498"/>
      <c r="O1" s="498"/>
      <c r="P1" s="498"/>
      <c r="Q1" s="498"/>
      <c r="R1" s="498"/>
      <c r="S1" s="498"/>
      <c r="T1" s="498"/>
      <c r="U1" s="498"/>
      <c r="V1" s="233"/>
      <c r="W1" s="233"/>
      <c r="X1" s="233"/>
      <c r="Y1" s="233"/>
      <c r="Z1" s="233"/>
      <c r="AA1" s="233"/>
      <c r="AB1" s="233"/>
      <c r="AC1" s="233"/>
      <c r="AD1" s="233"/>
      <c r="AE1" s="233"/>
      <c r="AF1" s="233"/>
      <c r="AG1" s="233"/>
      <c r="AH1" s="233"/>
      <c r="AI1" s="233"/>
      <c r="AJ1" s="233"/>
      <c r="AK1" s="233"/>
      <c r="AL1" s="233"/>
      <c r="AM1" s="233"/>
      <c r="AN1" s="233"/>
      <c r="AO1" s="233"/>
      <c r="AP1" s="233"/>
      <c r="AQ1" s="233"/>
    </row>
    <row r="2" spans="1:43" s="4" customFormat="1" ht="6"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row>
    <row r="3" spans="1:43" s="198" customFormat="1" ht="16.5" customHeight="1">
      <c r="A3" s="97"/>
      <c r="B3" s="97"/>
      <c r="C3" s="97"/>
      <c r="D3" s="97"/>
      <c r="E3" s="97"/>
      <c r="F3" s="97"/>
      <c r="G3" s="97"/>
      <c r="H3" s="97"/>
      <c r="I3" s="97"/>
      <c r="J3" s="97"/>
      <c r="K3" s="97"/>
      <c r="L3" s="97"/>
      <c r="M3" s="97"/>
      <c r="N3" s="97"/>
      <c r="O3" s="97"/>
      <c r="P3" s="13" t="s">
        <v>32</v>
      </c>
      <c r="Q3" s="792"/>
      <c r="R3" s="792"/>
      <c r="S3" s="792"/>
      <c r="T3" s="792"/>
      <c r="U3" s="792"/>
      <c r="V3" s="97"/>
      <c r="W3" s="97"/>
      <c r="X3" s="97"/>
      <c r="Y3" s="97"/>
      <c r="Z3" s="97"/>
      <c r="AA3" s="97"/>
      <c r="AB3" s="97"/>
      <c r="AC3" s="97"/>
      <c r="AD3" s="97"/>
      <c r="AE3" s="97"/>
      <c r="AF3" s="97"/>
      <c r="AG3" s="97"/>
      <c r="AH3" s="97"/>
      <c r="AI3" s="97"/>
      <c r="AJ3" s="97"/>
      <c r="AK3" s="97"/>
      <c r="AL3" s="97"/>
      <c r="AM3" s="97"/>
      <c r="AN3" s="97"/>
      <c r="AO3" s="97"/>
      <c r="AP3" s="97"/>
      <c r="AQ3" s="97"/>
    </row>
    <row r="4" spans="1:43" ht="15.75" customHeight="1">
      <c r="A4" s="12" t="s">
        <v>245</v>
      </c>
      <c r="B4" s="51"/>
      <c r="C4" s="6"/>
      <c r="D4" s="7"/>
      <c r="E4" s="7"/>
      <c r="F4" s="7"/>
      <c r="G4" s="7"/>
      <c r="H4" s="7"/>
      <c r="I4" s="7"/>
      <c r="J4" s="7"/>
      <c r="K4" s="7"/>
      <c r="L4" s="7"/>
      <c r="M4" s="7"/>
      <c r="N4" s="7"/>
      <c r="O4" s="7"/>
      <c r="P4" s="7"/>
      <c r="Q4" s="918" t="s">
        <v>244</v>
      </c>
      <c r="R4" s="919"/>
      <c r="S4" s="919"/>
      <c r="T4" s="919"/>
      <c r="U4" s="920"/>
    </row>
    <row r="5" spans="1:43" ht="20.25" customHeight="1">
      <c r="A5" s="774" t="s">
        <v>143</v>
      </c>
      <c r="B5" s="774"/>
      <c r="C5" s="774"/>
      <c r="D5" s="774"/>
      <c r="E5" s="774"/>
      <c r="F5" s="774"/>
      <c r="G5" s="774"/>
      <c r="H5" s="774"/>
      <c r="I5" s="774"/>
      <c r="J5" s="774"/>
      <c r="K5" s="774"/>
      <c r="L5" s="774"/>
      <c r="M5" s="774"/>
      <c r="N5" s="774"/>
      <c r="O5" s="774"/>
      <c r="P5" s="774"/>
      <c r="Q5" s="774"/>
      <c r="R5" s="774"/>
      <c r="S5" s="774"/>
      <c r="T5" s="774"/>
      <c r="U5" s="775"/>
    </row>
    <row r="6" spans="1:43" s="112" customFormat="1" ht="15" customHeight="1">
      <c r="A6" s="139"/>
      <c r="B6" s="140"/>
      <c r="C6" s="141"/>
      <c r="D6" s="142"/>
      <c r="E6" s="142"/>
      <c r="F6" s="142"/>
      <c r="G6" s="142"/>
      <c r="H6" s="142"/>
      <c r="I6" s="142"/>
      <c r="J6" s="142"/>
      <c r="K6" s="142"/>
      <c r="L6" s="142"/>
      <c r="M6" s="142"/>
      <c r="N6" s="142"/>
      <c r="O6" s="142"/>
      <c r="P6" s="142"/>
      <c r="Q6" s="142"/>
      <c r="R6" s="142"/>
      <c r="S6" s="142"/>
      <c r="T6" s="142"/>
      <c r="U6" s="142"/>
    </row>
    <row r="7" spans="1:43" s="112" customFormat="1" ht="15" thickBot="1">
      <c r="B7" s="102" t="s">
        <v>268</v>
      </c>
      <c r="C7" s="780" t="str">
        <f>IF('1(様式1)願書'!G72="","    －",'1(様式1)願書'!G72)</f>
        <v xml:space="preserve">    －</v>
      </c>
      <c r="D7" s="780"/>
      <c r="E7" s="780"/>
      <c r="F7" s="780"/>
      <c r="G7" s="780"/>
      <c r="H7" s="780"/>
      <c r="I7" s="780"/>
      <c r="J7" s="780"/>
      <c r="K7" s="780"/>
      <c r="L7" s="780"/>
      <c r="M7" s="780"/>
      <c r="N7" s="780"/>
      <c r="O7" s="780"/>
      <c r="P7" s="780"/>
      <c r="Q7" s="780"/>
      <c r="R7" s="780"/>
      <c r="S7" s="780"/>
      <c r="T7" s="780"/>
      <c r="U7" s="780"/>
    </row>
    <row r="8" spans="1:43" s="112" customFormat="1" ht="18.75" customHeight="1" thickBot="1">
      <c r="A8" s="103" t="s">
        <v>285</v>
      </c>
      <c r="B8" s="103" t="s">
        <v>274</v>
      </c>
      <c r="C8" s="104"/>
      <c r="D8" s="105"/>
      <c r="E8" s="105"/>
      <c r="F8" s="105"/>
      <c r="G8" s="105"/>
      <c r="H8" s="105"/>
      <c r="I8" s="105"/>
      <c r="J8" s="105"/>
      <c r="K8" s="105"/>
      <c r="L8" s="105"/>
      <c r="M8" s="105"/>
      <c r="N8" s="105"/>
      <c r="O8" s="105"/>
      <c r="P8" s="105"/>
      <c r="Q8" s="105"/>
      <c r="R8" s="105"/>
      <c r="S8" s="105"/>
      <c r="T8" s="105"/>
      <c r="U8" s="110"/>
    </row>
    <row r="9" spans="1:43" s="112" customFormat="1" ht="15.75" customHeight="1" thickBot="1">
      <c r="A9" s="216"/>
      <c r="B9" s="781" t="str">
        <f>IF('1(様式1)願書'!$H$68="必須","※本様式は、第３希望大学用の様式です。","")</f>
        <v/>
      </c>
      <c r="C9" s="782"/>
      <c r="D9" s="782"/>
      <c r="E9" s="782"/>
      <c r="F9" s="782"/>
      <c r="G9" s="782"/>
      <c r="H9" s="782"/>
      <c r="I9" s="782"/>
      <c r="J9" s="782"/>
      <c r="K9" s="782"/>
      <c r="L9" s="782"/>
      <c r="M9" s="782"/>
      <c r="N9" s="782"/>
      <c r="O9" s="765" t="s">
        <v>39</v>
      </c>
      <c r="P9" s="765"/>
      <c r="Q9" s="765"/>
      <c r="R9" s="765"/>
      <c r="S9" s="236"/>
      <c r="T9" s="772" t="s">
        <v>30</v>
      </c>
      <c r="U9" s="773"/>
    </row>
    <row r="10" spans="1:43" s="112" customFormat="1" ht="15.75" customHeight="1">
      <c r="A10" s="217"/>
      <c r="B10" s="781"/>
      <c r="C10" s="782"/>
      <c r="D10" s="782"/>
      <c r="E10" s="782"/>
      <c r="F10" s="782"/>
      <c r="G10" s="782"/>
      <c r="H10" s="782"/>
      <c r="I10" s="782"/>
      <c r="J10" s="782"/>
      <c r="K10" s="782"/>
      <c r="L10" s="782"/>
      <c r="M10" s="782"/>
      <c r="N10" s="782"/>
      <c r="O10" s="765" t="s">
        <v>130</v>
      </c>
      <c r="P10" s="765"/>
      <c r="Q10" s="765"/>
      <c r="R10" s="765"/>
      <c r="S10" s="236"/>
      <c r="T10" s="772" t="s">
        <v>30</v>
      </c>
      <c r="U10" s="773"/>
    </row>
    <row r="11" spans="1:43" s="112" customFormat="1" ht="15" customHeight="1" thickBot="1">
      <c r="A11" s="218"/>
      <c r="B11" s="106" t="s">
        <v>275</v>
      </c>
      <c r="C11" s="788"/>
      <c r="D11" s="788"/>
      <c r="E11" s="788"/>
      <c r="F11" s="788"/>
      <c r="G11" s="788"/>
      <c r="H11" s="788"/>
      <c r="I11" s="788"/>
      <c r="J11" s="788"/>
      <c r="K11" s="788"/>
      <c r="L11" s="788"/>
      <c r="M11" s="788"/>
      <c r="N11" s="788"/>
      <c r="O11" s="788"/>
      <c r="P11" s="788"/>
      <c r="Q11" s="788"/>
      <c r="R11" s="748" t="s">
        <v>276</v>
      </c>
      <c r="S11" s="748"/>
      <c r="T11" s="178"/>
      <c r="U11" s="107" t="s">
        <v>277</v>
      </c>
    </row>
    <row r="12" spans="1:43" s="112" customFormat="1" ht="18.75" customHeight="1" thickBot="1">
      <c r="A12" s="103" t="s">
        <v>286</v>
      </c>
      <c r="B12" s="108" t="s">
        <v>118</v>
      </c>
      <c r="C12" s="104"/>
      <c r="D12" s="105"/>
      <c r="E12" s="105"/>
      <c r="F12" s="105"/>
      <c r="G12" s="105"/>
      <c r="H12" s="105"/>
      <c r="I12" s="109"/>
      <c r="J12" s="109"/>
      <c r="K12" s="109"/>
      <c r="L12" s="109"/>
      <c r="M12" s="109" t="str">
        <f>IF(C7="必須項目","必須項目（直接記載してください）","")</f>
        <v/>
      </c>
      <c r="N12" s="109"/>
      <c r="O12" s="109"/>
      <c r="P12" s="109"/>
      <c r="Q12" s="105"/>
      <c r="R12" s="105"/>
      <c r="S12" s="105"/>
      <c r="T12" s="105"/>
      <c r="U12" s="110"/>
    </row>
    <row r="13" spans="1:43" s="112" customFormat="1" ht="15" thickBot="1">
      <c r="A13" s="216"/>
      <c r="B13" s="842" t="str">
        <f>IF('1(様式1)願書'!$H$68="必須","※本様式は、第３希望大学用の様式です。","")</f>
        <v/>
      </c>
      <c r="C13" s="843"/>
      <c r="D13" s="843"/>
      <c r="E13" s="843"/>
      <c r="F13" s="843"/>
      <c r="G13" s="843"/>
      <c r="H13" s="843"/>
      <c r="I13" s="843"/>
      <c r="J13" s="843"/>
      <c r="K13" s="843"/>
      <c r="L13" s="843"/>
      <c r="M13" s="843"/>
      <c r="N13" s="843"/>
      <c r="O13" s="843"/>
      <c r="P13" s="843"/>
      <c r="Q13" s="843"/>
      <c r="R13" s="843"/>
      <c r="S13" s="843"/>
      <c r="T13" s="843"/>
      <c r="U13" s="844"/>
    </row>
    <row r="14" spans="1:43" s="112" customFormat="1" ht="15" thickBot="1">
      <c r="A14" s="216"/>
      <c r="B14" s="842"/>
      <c r="C14" s="843"/>
      <c r="D14" s="843"/>
      <c r="E14" s="843"/>
      <c r="F14" s="843"/>
      <c r="G14" s="843"/>
      <c r="H14" s="843"/>
      <c r="I14" s="843"/>
      <c r="J14" s="843"/>
      <c r="K14" s="843"/>
      <c r="L14" s="843"/>
      <c r="M14" s="843"/>
      <c r="N14" s="843"/>
      <c r="O14" s="843"/>
      <c r="P14" s="843"/>
      <c r="Q14" s="843"/>
      <c r="R14" s="843"/>
      <c r="S14" s="843"/>
      <c r="T14" s="843"/>
      <c r="U14" s="844"/>
    </row>
    <row r="15" spans="1:43" s="112" customFormat="1" ht="15" thickBot="1">
      <c r="A15" s="216"/>
      <c r="B15" s="842"/>
      <c r="C15" s="843"/>
      <c r="D15" s="843"/>
      <c r="E15" s="843"/>
      <c r="F15" s="843"/>
      <c r="G15" s="843"/>
      <c r="H15" s="843"/>
      <c r="I15" s="843"/>
      <c r="J15" s="843"/>
      <c r="K15" s="843"/>
      <c r="L15" s="843"/>
      <c r="M15" s="843"/>
      <c r="N15" s="843"/>
      <c r="O15" s="843"/>
      <c r="P15" s="843"/>
      <c r="Q15" s="843"/>
      <c r="R15" s="843"/>
      <c r="S15" s="843"/>
      <c r="T15" s="843"/>
      <c r="U15" s="844"/>
    </row>
    <row r="16" spans="1:43" s="112" customFormat="1" ht="15" thickBot="1">
      <c r="A16" s="216"/>
      <c r="B16" s="842"/>
      <c r="C16" s="843"/>
      <c r="D16" s="843"/>
      <c r="E16" s="843"/>
      <c r="F16" s="843"/>
      <c r="G16" s="843"/>
      <c r="H16" s="843"/>
      <c r="I16" s="843"/>
      <c r="J16" s="843"/>
      <c r="K16" s="843"/>
      <c r="L16" s="843"/>
      <c r="M16" s="843"/>
      <c r="N16" s="843"/>
      <c r="O16" s="843"/>
      <c r="P16" s="843"/>
      <c r="Q16" s="843"/>
      <c r="R16" s="843"/>
      <c r="S16" s="843"/>
      <c r="T16" s="843"/>
      <c r="U16" s="844"/>
    </row>
    <row r="17" spans="1:21" s="112" customFormat="1" ht="15" thickBot="1">
      <c r="A17" s="216"/>
      <c r="B17" s="842"/>
      <c r="C17" s="843"/>
      <c r="D17" s="843"/>
      <c r="E17" s="843"/>
      <c r="F17" s="843"/>
      <c r="G17" s="843"/>
      <c r="H17" s="843"/>
      <c r="I17" s="843"/>
      <c r="J17" s="843"/>
      <c r="K17" s="843"/>
      <c r="L17" s="843"/>
      <c r="M17" s="843"/>
      <c r="N17" s="843"/>
      <c r="O17" s="843"/>
      <c r="P17" s="843"/>
      <c r="Q17" s="843"/>
      <c r="R17" s="843"/>
      <c r="S17" s="843"/>
      <c r="T17" s="843"/>
      <c r="U17" s="844"/>
    </row>
    <row r="18" spans="1:21" s="112" customFormat="1" ht="15" thickBot="1">
      <c r="A18" s="216"/>
      <c r="B18" s="842"/>
      <c r="C18" s="843"/>
      <c r="D18" s="843"/>
      <c r="E18" s="843"/>
      <c r="F18" s="843"/>
      <c r="G18" s="843"/>
      <c r="H18" s="843"/>
      <c r="I18" s="843"/>
      <c r="J18" s="843"/>
      <c r="K18" s="843"/>
      <c r="L18" s="843"/>
      <c r="M18" s="843"/>
      <c r="N18" s="843"/>
      <c r="O18" s="843"/>
      <c r="P18" s="843"/>
      <c r="Q18" s="843"/>
      <c r="R18" s="843"/>
      <c r="S18" s="843"/>
      <c r="T18" s="843"/>
      <c r="U18" s="844"/>
    </row>
    <row r="19" spans="1:21" s="112" customFormat="1" ht="15" thickBot="1">
      <c r="A19" s="216"/>
      <c r="B19" s="842"/>
      <c r="C19" s="843"/>
      <c r="D19" s="843"/>
      <c r="E19" s="843"/>
      <c r="F19" s="843"/>
      <c r="G19" s="843"/>
      <c r="H19" s="843"/>
      <c r="I19" s="843"/>
      <c r="J19" s="843"/>
      <c r="K19" s="843"/>
      <c r="L19" s="843"/>
      <c r="M19" s="843"/>
      <c r="N19" s="843"/>
      <c r="O19" s="843"/>
      <c r="P19" s="843"/>
      <c r="Q19" s="843"/>
      <c r="R19" s="843"/>
      <c r="S19" s="843"/>
      <c r="T19" s="843"/>
      <c r="U19" s="844"/>
    </row>
    <row r="20" spans="1:21" s="112" customFormat="1" ht="15" thickBot="1">
      <c r="A20" s="216"/>
      <c r="B20" s="842"/>
      <c r="C20" s="843"/>
      <c r="D20" s="843"/>
      <c r="E20" s="843"/>
      <c r="F20" s="843"/>
      <c r="G20" s="843"/>
      <c r="H20" s="843"/>
      <c r="I20" s="843"/>
      <c r="J20" s="843"/>
      <c r="K20" s="843"/>
      <c r="L20" s="843"/>
      <c r="M20" s="843"/>
      <c r="N20" s="843"/>
      <c r="O20" s="843"/>
      <c r="P20" s="843"/>
      <c r="Q20" s="843"/>
      <c r="R20" s="843"/>
      <c r="S20" s="843"/>
      <c r="T20" s="843"/>
      <c r="U20" s="844"/>
    </row>
    <row r="21" spans="1:21" s="112" customFormat="1" ht="15" thickBot="1">
      <c r="A21" s="216"/>
      <c r="B21" s="842"/>
      <c r="C21" s="843"/>
      <c r="D21" s="843"/>
      <c r="E21" s="843"/>
      <c r="F21" s="843"/>
      <c r="G21" s="843"/>
      <c r="H21" s="843"/>
      <c r="I21" s="843"/>
      <c r="J21" s="843"/>
      <c r="K21" s="843"/>
      <c r="L21" s="843"/>
      <c r="M21" s="843"/>
      <c r="N21" s="843"/>
      <c r="O21" s="843"/>
      <c r="P21" s="843"/>
      <c r="Q21" s="843"/>
      <c r="R21" s="843"/>
      <c r="S21" s="843"/>
      <c r="T21" s="843"/>
      <c r="U21" s="844"/>
    </row>
    <row r="22" spans="1:21" s="112" customFormat="1" ht="15" thickBot="1">
      <c r="A22" s="216"/>
      <c r="B22" s="842"/>
      <c r="C22" s="843"/>
      <c r="D22" s="843"/>
      <c r="E22" s="843"/>
      <c r="F22" s="843"/>
      <c r="G22" s="843"/>
      <c r="H22" s="843"/>
      <c r="I22" s="843"/>
      <c r="J22" s="843"/>
      <c r="K22" s="843"/>
      <c r="L22" s="843"/>
      <c r="M22" s="843"/>
      <c r="N22" s="843"/>
      <c r="O22" s="843"/>
      <c r="P22" s="843"/>
      <c r="Q22" s="843"/>
      <c r="R22" s="843"/>
      <c r="S22" s="843"/>
      <c r="T22" s="843"/>
      <c r="U22" s="844"/>
    </row>
    <row r="23" spans="1:21" s="112" customFormat="1" ht="15" thickBot="1">
      <c r="A23" s="216"/>
      <c r="B23" s="842"/>
      <c r="C23" s="843"/>
      <c r="D23" s="843"/>
      <c r="E23" s="843"/>
      <c r="F23" s="843"/>
      <c r="G23" s="843"/>
      <c r="H23" s="843"/>
      <c r="I23" s="843"/>
      <c r="J23" s="843"/>
      <c r="K23" s="843"/>
      <c r="L23" s="843"/>
      <c r="M23" s="843"/>
      <c r="N23" s="843"/>
      <c r="O23" s="843"/>
      <c r="P23" s="843"/>
      <c r="Q23" s="843"/>
      <c r="R23" s="843"/>
      <c r="S23" s="843"/>
      <c r="T23" s="843"/>
      <c r="U23" s="844"/>
    </row>
    <row r="24" spans="1:21" s="112" customFormat="1" ht="15" thickBot="1">
      <c r="A24" s="216"/>
      <c r="B24" s="842"/>
      <c r="C24" s="843"/>
      <c r="D24" s="843"/>
      <c r="E24" s="843"/>
      <c r="F24" s="843"/>
      <c r="G24" s="843"/>
      <c r="H24" s="843"/>
      <c r="I24" s="843"/>
      <c r="J24" s="843"/>
      <c r="K24" s="843"/>
      <c r="L24" s="843"/>
      <c r="M24" s="843"/>
      <c r="N24" s="843"/>
      <c r="O24" s="843"/>
      <c r="P24" s="843"/>
      <c r="Q24" s="843"/>
      <c r="R24" s="843"/>
      <c r="S24" s="843"/>
      <c r="T24" s="843"/>
      <c r="U24" s="844"/>
    </row>
    <row r="25" spans="1:21" s="112" customFormat="1" ht="15" thickBot="1">
      <c r="A25" s="216"/>
      <c r="B25" s="845"/>
      <c r="C25" s="846"/>
      <c r="D25" s="846"/>
      <c r="E25" s="846"/>
      <c r="F25" s="846"/>
      <c r="G25" s="846"/>
      <c r="H25" s="846"/>
      <c r="I25" s="846"/>
      <c r="J25" s="846"/>
      <c r="K25" s="846"/>
      <c r="L25" s="846"/>
      <c r="M25" s="846"/>
      <c r="N25" s="846"/>
      <c r="O25" s="846"/>
      <c r="P25" s="846"/>
      <c r="Q25" s="846"/>
      <c r="R25" s="846"/>
      <c r="S25" s="846"/>
      <c r="T25" s="846"/>
      <c r="U25" s="847"/>
    </row>
    <row r="26" spans="1:21" s="112" customFormat="1" ht="15" customHeight="1" thickBot="1">
      <c r="A26" s="218"/>
      <c r="B26" s="106" t="s">
        <v>275</v>
      </c>
      <c r="C26" s="897"/>
      <c r="D26" s="897"/>
      <c r="E26" s="897"/>
      <c r="F26" s="897"/>
      <c r="G26" s="897"/>
      <c r="H26" s="897"/>
      <c r="I26" s="897"/>
      <c r="J26" s="897"/>
      <c r="K26" s="897"/>
      <c r="L26" s="897"/>
      <c r="M26" s="897"/>
      <c r="N26" s="897"/>
      <c r="O26" s="897"/>
      <c r="P26" s="897"/>
      <c r="Q26" s="897"/>
      <c r="R26" s="734" t="s">
        <v>276</v>
      </c>
      <c r="S26" s="734"/>
      <c r="T26" s="267"/>
      <c r="U26" s="107" t="s">
        <v>277</v>
      </c>
    </row>
    <row r="27" spans="1:21" s="112" customFormat="1" ht="18.75" customHeight="1" thickBot="1">
      <c r="A27" s="103" t="s">
        <v>287</v>
      </c>
      <c r="B27" s="103" t="s">
        <v>278</v>
      </c>
      <c r="C27" s="104"/>
      <c r="D27" s="105"/>
      <c r="E27" s="105"/>
      <c r="F27" s="105"/>
      <c r="G27" s="105"/>
      <c r="H27" s="105"/>
      <c r="I27" s="105"/>
      <c r="J27" s="105"/>
      <c r="K27" s="105"/>
      <c r="L27" s="105"/>
      <c r="M27" s="105"/>
      <c r="N27" s="105"/>
      <c r="O27" s="105"/>
      <c r="P27" s="105"/>
      <c r="Q27" s="105"/>
      <c r="R27" s="105"/>
      <c r="S27" s="105"/>
      <c r="T27" s="105"/>
      <c r="U27" s="110"/>
    </row>
    <row r="28" spans="1:21" s="112" customFormat="1" ht="17.25" customHeight="1" thickBot="1">
      <c r="A28" s="216"/>
      <c r="B28" s="867" t="str">
        <f>IF('1(様式1)願書'!$H$68="必須","※本様式は、第３希望大学用の様式です。","")</f>
        <v/>
      </c>
      <c r="C28" s="833"/>
      <c r="D28" s="833"/>
      <c r="E28" s="833"/>
      <c r="F28" s="833"/>
      <c r="G28" s="833"/>
      <c r="H28" s="833"/>
      <c r="I28" s="833"/>
      <c r="J28" s="833"/>
      <c r="K28" s="833"/>
      <c r="L28" s="833"/>
      <c r="M28" s="833"/>
      <c r="N28" s="833"/>
      <c r="O28" s="833"/>
      <c r="P28" s="833"/>
      <c r="Q28" s="833"/>
      <c r="R28" s="833"/>
      <c r="S28" s="833"/>
      <c r="T28" s="833"/>
      <c r="U28" s="834"/>
    </row>
    <row r="29" spans="1:21" s="112" customFormat="1" ht="15" customHeight="1" thickBot="1">
      <c r="A29" s="218"/>
      <c r="B29" s="106" t="s">
        <v>279</v>
      </c>
      <c r="C29" s="788"/>
      <c r="D29" s="788"/>
      <c r="E29" s="788"/>
      <c r="F29" s="788"/>
      <c r="G29" s="788"/>
      <c r="H29" s="788"/>
      <c r="I29" s="788"/>
      <c r="J29" s="788"/>
      <c r="K29" s="788"/>
      <c r="L29" s="788"/>
      <c r="M29" s="788"/>
      <c r="N29" s="788"/>
      <c r="O29" s="788"/>
      <c r="P29" s="788"/>
      <c r="Q29" s="788"/>
      <c r="R29" s="748" t="s">
        <v>276</v>
      </c>
      <c r="S29" s="748"/>
      <c r="T29" s="180"/>
      <c r="U29" s="107" t="s">
        <v>277</v>
      </c>
    </row>
    <row r="30" spans="1:21" s="112" customFormat="1" ht="18.75" customHeight="1" thickBot="1">
      <c r="A30" s="103" t="s">
        <v>288</v>
      </c>
      <c r="B30" s="103" t="s">
        <v>142</v>
      </c>
      <c r="C30" s="104"/>
      <c r="D30" s="105"/>
      <c r="E30" s="111"/>
      <c r="G30" s="109"/>
      <c r="H30" s="109"/>
      <c r="I30" s="105"/>
      <c r="J30" s="105"/>
      <c r="K30" s="105"/>
      <c r="L30" s="105"/>
      <c r="M30" s="105"/>
      <c r="N30" s="105"/>
      <c r="O30" s="105"/>
      <c r="P30" s="105"/>
      <c r="Q30" s="105"/>
      <c r="R30" s="105"/>
      <c r="S30" s="105"/>
      <c r="T30" s="105"/>
      <c r="U30" s="110"/>
    </row>
    <row r="31" spans="1:21" s="112" customFormat="1" ht="15" customHeight="1" thickBot="1">
      <c r="A31" s="216"/>
      <c r="B31" s="892" t="str">
        <f>IF('1(様式1)願書'!$H$68="必須","※本様式は、第３希望大学用の様式です。","")</f>
        <v/>
      </c>
      <c r="C31" s="893"/>
      <c r="D31" s="893"/>
      <c r="E31" s="893"/>
      <c r="F31" s="893"/>
      <c r="G31" s="893"/>
      <c r="H31" s="893"/>
      <c r="I31" s="893"/>
      <c r="J31" s="893"/>
      <c r="K31" s="893"/>
      <c r="L31" s="893"/>
      <c r="M31" s="893"/>
      <c r="N31" s="893"/>
      <c r="O31" s="893"/>
      <c r="P31" s="893"/>
      <c r="Q31" s="893"/>
      <c r="R31" s="893"/>
      <c r="S31" s="893"/>
      <c r="T31" s="893"/>
      <c r="U31" s="894"/>
    </row>
    <row r="32" spans="1:21" s="112" customFormat="1" ht="15" thickBot="1">
      <c r="A32" s="216"/>
      <c r="B32" s="842"/>
      <c r="C32" s="843"/>
      <c r="D32" s="843"/>
      <c r="E32" s="843"/>
      <c r="F32" s="843"/>
      <c r="G32" s="843"/>
      <c r="H32" s="843"/>
      <c r="I32" s="843"/>
      <c r="J32" s="843"/>
      <c r="K32" s="843"/>
      <c r="L32" s="843"/>
      <c r="M32" s="843"/>
      <c r="N32" s="843"/>
      <c r="O32" s="843"/>
      <c r="P32" s="843"/>
      <c r="Q32" s="843"/>
      <c r="R32" s="843"/>
      <c r="S32" s="843"/>
      <c r="T32" s="843"/>
      <c r="U32" s="844"/>
    </row>
    <row r="33" spans="1:22" s="112" customFormat="1" ht="15" thickBot="1">
      <c r="A33" s="216"/>
      <c r="B33" s="842"/>
      <c r="C33" s="843"/>
      <c r="D33" s="843"/>
      <c r="E33" s="843"/>
      <c r="F33" s="843"/>
      <c r="G33" s="843"/>
      <c r="H33" s="843"/>
      <c r="I33" s="843"/>
      <c r="J33" s="843"/>
      <c r="K33" s="843"/>
      <c r="L33" s="843"/>
      <c r="M33" s="843"/>
      <c r="N33" s="843"/>
      <c r="O33" s="843"/>
      <c r="P33" s="843"/>
      <c r="Q33" s="843"/>
      <c r="R33" s="843"/>
      <c r="S33" s="843"/>
      <c r="T33" s="843"/>
      <c r="U33" s="844"/>
    </row>
    <row r="34" spans="1:22" s="112" customFormat="1" ht="15" thickBot="1">
      <c r="A34" s="216"/>
      <c r="B34" s="842"/>
      <c r="C34" s="843"/>
      <c r="D34" s="843"/>
      <c r="E34" s="843"/>
      <c r="F34" s="843"/>
      <c r="G34" s="843"/>
      <c r="H34" s="843"/>
      <c r="I34" s="843"/>
      <c r="J34" s="843"/>
      <c r="K34" s="843"/>
      <c r="L34" s="843"/>
      <c r="M34" s="843"/>
      <c r="N34" s="843"/>
      <c r="O34" s="843"/>
      <c r="P34" s="843"/>
      <c r="Q34" s="843"/>
      <c r="R34" s="843"/>
      <c r="S34" s="843"/>
      <c r="T34" s="843"/>
      <c r="U34" s="844"/>
    </row>
    <row r="35" spans="1:22" s="112" customFormat="1" ht="15" thickBot="1">
      <c r="A35" s="216"/>
      <c r="B35" s="842"/>
      <c r="C35" s="843"/>
      <c r="D35" s="843"/>
      <c r="E35" s="843"/>
      <c r="F35" s="843"/>
      <c r="G35" s="843"/>
      <c r="H35" s="843"/>
      <c r="I35" s="843"/>
      <c r="J35" s="843"/>
      <c r="K35" s="843"/>
      <c r="L35" s="843"/>
      <c r="M35" s="843"/>
      <c r="N35" s="843"/>
      <c r="O35" s="843"/>
      <c r="P35" s="843"/>
      <c r="Q35" s="843"/>
      <c r="R35" s="843"/>
      <c r="S35" s="843"/>
      <c r="T35" s="843"/>
      <c r="U35" s="844"/>
    </row>
    <row r="36" spans="1:22" s="112" customFormat="1" ht="15" thickBot="1">
      <c r="A36" s="216"/>
      <c r="B36" s="842"/>
      <c r="C36" s="843"/>
      <c r="D36" s="843"/>
      <c r="E36" s="843"/>
      <c r="F36" s="843"/>
      <c r="G36" s="843"/>
      <c r="H36" s="843"/>
      <c r="I36" s="843"/>
      <c r="J36" s="843"/>
      <c r="K36" s="843"/>
      <c r="L36" s="843"/>
      <c r="M36" s="843"/>
      <c r="N36" s="843"/>
      <c r="O36" s="843"/>
      <c r="P36" s="843"/>
      <c r="Q36" s="843"/>
      <c r="R36" s="843"/>
      <c r="S36" s="843"/>
      <c r="T36" s="843"/>
      <c r="U36" s="844"/>
      <c r="V36" s="112" t="s">
        <v>217</v>
      </c>
    </row>
    <row r="37" spans="1:22" s="112" customFormat="1" ht="15" thickBot="1">
      <c r="A37" s="216"/>
      <c r="B37" s="842"/>
      <c r="C37" s="843"/>
      <c r="D37" s="843"/>
      <c r="E37" s="843"/>
      <c r="F37" s="843"/>
      <c r="G37" s="843"/>
      <c r="H37" s="843"/>
      <c r="I37" s="843"/>
      <c r="J37" s="843"/>
      <c r="K37" s="843"/>
      <c r="L37" s="843"/>
      <c r="M37" s="843"/>
      <c r="N37" s="843"/>
      <c r="O37" s="843"/>
      <c r="P37" s="843"/>
      <c r="Q37" s="843"/>
      <c r="R37" s="843"/>
      <c r="S37" s="843"/>
      <c r="T37" s="843"/>
      <c r="U37" s="844"/>
    </row>
    <row r="38" spans="1:22" s="112" customFormat="1" ht="15" thickBot="1">
      <c r="A38" s="216"/>
      <c r="B38" s="842"/>
      <c r="C38" s="843"/>
      <c r="D38" s="843"/>
      <c r="E38" s="843"/>
      <c r="F38" s="843"/>
      <c r="G38" s="843"/>
      <c r="H38" s="843"/>
      <c r="I38" s="843"/>
      <c r="J38" s="843"/>
      <c r="K38" s="843"/>
      <c r="L38" s="843"/>
      <c r="M38" s="843"/>
      <c r="N38" s="843"/>
      <c r="O38" s="843"/>
      <c r="P38" s="843"/>
      <c r="Q38" s="843"/>
      <c r="R38" s="843"/>
      <c r="S38" s="843"/>
      <c r="T38" s="843"/>
      <c r="U38" s="844"/>
    </row>
    <row r="39" spans="1:22" s="112" customFormat="1" ht="15" thickBot="1">
      <c r="A39" s="216"/>
      <c r="B39" s="842"/>
      <c r="C39" s="843"/>
      <c r="D39" s="843"/>
      <c r="E39" s="843"/>
      <c r="F39" s="843"/>
      <c r="G39" s="843"/>
      <c r="H39" s="843"/>
      <c r="I39" s="843"/>
      <c r="J39" s="843"/>
      <c r="K39" s="843"/>
      <c r="L39" s="843"/>
      <c r="M39" s="843"/>
      <c r="N39" s="843"/>
      <c r="O39" s="843"/>
      <c r="P39" s="843"/>
      <c r="Q39" s="843"/>
      <c r="R39" s="843"/>
      <c r="S39" s="843"/>
      <c r="T39" s="843"/>
      <c r="U39" s="844"/>
    </row>
    <row r="40" spans="1:22" s="112" customFormat="1" ht="15" thickBot="1">
      <c r="A40" s="216"/>
      <c r="B40" s="842"/>
      <c r="C40" s="843"/>
      <c r="D40" s="843"/>
      <c r="E40" s="843"/>
      <c r="F40" s="843"/>
      <c r="G40" s="843"/>
      <c r="H40" s="843"/>
      <c r="I40" s="843"/>
      <c r="J40" s="843"/>
      <c r="K40" s="843"/>
      <c r="L40" s="843"/>
      <c r="M40" s="843"/>
      <c r="N40" s="843"/>
      <c r="O40" s="843"/>
      <c r="P40" s="843"/>
      <c r="Q40" s="843"/>
      <c r="R40" s="843"/>
      <c r="S40" s="843"/>
      <c r="T40" s="843"/>
      <c r="U40" s="844"/>
    </row>
    <row r="41" spans="1:22" s="112" customFormat="1" ht="15" thickBot="1">
      <c r="A41" s="216"/>
      <c r="B41" s="842"/>
      <c r="C41" s="843"/>
      <c r="D41" s="843"/>
      <c r="E41" s="843"/>
      <c r="F41" s="843"/>
      <c r="G41" s="843"/>
      <c r="H41" s="843"/>
      <c r="I41" s="843"/>
      <c r="J41" s="843"/>
      <c r="K41" s="843"/>
      <c r="L41" s="843"/>
      <c r="M41" s="843"/>
      <c r="N41" s="843"/>
      <c r="O41" s="843"/>
      <c r="P41" s="843"/>
      <c r="Q41" s="843"/>
      <c r="R41" s="843"/>
      <c r="S41" s="843"/>
      <c r="T41" s="843"/>
      <c r="U41" s="844"/>
    </row>
    <row r="42" spans="1:22" s="112" customFormat="1" ht="15" thickBot="1">
      <c r="A42" s="216"/>
      <c r="B42" s="842"/>
      <c r="C42" s="843"/>
      <c r="D42" s="843"/>
      <c r="E42" s="843"/>
      <c r="F42" s="843"/>
      <c r="G42" s="843"/>
      <c r="H42" s="843"/>
      <c r="I42" s="843"/>
      <c r="J42" s="843"/>
      <c r="K42" s="843"/>
      <c r="L42" s="843"/>
      <c r="M42" s="843"/>
      <c r="N42" s="843"/>
      <c r="O42" s="843"/>
      <c r="P42" s="843"/>
      <c r="Q42" s="843"/>
      <c r="R42" s="843"/>
      <c r="S42" s="843"/>
      <c r="T42" s="843"/>
      <c r="U42" s="844"/>
    </row>
    <row r="43" spans="1:22" s="112" customFormat="1" ht="15" thickBot="1">
      <c r="A43" s="216"/>
      <c r="B43" s="842"/>
      <c r="C43" s="843"/>
      <c r="D43" s="843"/>
      <c r="E43" s="843"/>
      <c r="F43" s="843"/>
      <c r="G43" s="843"/>
      <c r="H43" s="843"/>
      <c r="I43" s="843"/>
      <c r="J43" s="843"/>
      <c r="K43" s="843"/>
      <c r="L43" s="843"/>
      <c r="M43" s="843"/>
      <c r="N43" s="843"/>
      <c r="O43" s="843"/>
      <c r="P43" s="843"/>
      <c r="Q43" s="843"/>
      <c r="R43" s="843"/>
      <c r="S43" s="843"/>
      <c r="T43" s="843"/>
      <c r="U43" s="844"/>
    </row>
    <row r="44" spans="1:22" s="112" customFormat="1" ht="15" thickBot="1">
      <c r="A44" s="216"/>
      <c r="B44" s="845"/>
      <c r="C44" s="846"/>
      <c r="D44" s="846"/>
      <c r="E44" s="846"/>
      <c r="F44" s="846"/>
      <c r="G44" s="846"/>
      <c r="H44" s="846"/>
      <c r="I44" s="846"/>
      <c r="J44" s="846"/>
      <c r="K44" s="846"/>
      <c r="L44" s="846"/>
      <c r="M44" s="846"/>
      <c r="N44" s="846"/>
      <c r="O44" s="846"/>
      <c r="P44" s="846"/>
      <c r="Q44" s="846"/>
      <c r="R44" s="846"/>
      <c r="S44" s="846"/>
      <c r="T44" s="846"/>
      <c r="U44" s="847"/>
    </row>
    <row r="45" spans="1:22" s="112" customFormat="1" ht="15" customHeight="1" thickBot="1">
      <c r="A45" s="218"/>
      <c r="B45" s="154" t="s">
        <v>279</v>
      </c>
      <c r="C45" s="921"/>
      <c r="D45" s="921"/>
      <c r="E45" s="921"/>
      <c r="F45" s="921"/>
      <c r="G45" s="921"/>
      <c r="H45" s="921"/>
      <c r="I45" s="921"/>
      <c r="J45" s="921"/>
      <c r="K45" s="921"/>
      <c r="L45" s="921"/>
      <c r="M45" s="921"/>
      <c r="N45" s="921"/>
      <c r="O45" s="921"/>
      <c r="P45" s="921"/>
      <c r="Q45" s="921"/>
      <c r="R45" s="896" t="s">
        <v>276</v>
      </c>
      <c r="S45" s="896"/>
      <c r="T45" s="266"/>
      <c r="U45" s="155" t="s">
        <v>277</v>
      </c>
    </row>
    <row r="46" spans="1:22" s="112" customFormat="1" ht="18.75" customHeight="1">
      <c r="A46" s="103" t="s">
        <v>289</v>
      </c>
      <c r="B46" s="164" t="s">
        <v>135</v>
      </c>
      <c r="C46" s="165"/>
      <c r="D46" s="166"/>
      <c r="E46" s="166"/>
      <c r="F46" s="167"/>
      <c r="G46" s="168"/>
      <c r="H46" s="168"/>
      <c r="I46" s="166"/>
      <c r="J46" s="166"/>
      <c r="K46" s="166"/>
      <c r="L46" s="166"/>
      <c r="M46" s="166"/>
      <c r="N46" s="166"/>
      <c r="O46" s="166"/>
      <c r="P46" s="166"/>
      <c r="Q46" s="166"/>
      <c r="R46" s="166"/>
      <c r="S46" s="166"/>
      <c r="T46" s="166"/>
      <c r="U46" s="169"/>
    </row>
    <row r="47" spans="1:22" s="112" customFormat="1" ht="18.75" customHeight="1" thickBot="1">
      <c r="A47" s="217"/>
      <c r="B47" s="237" t="s">
        <v>136</v>
      </c>
      <c r="C47" s="156"/>
      <c r="D47" s="157"/>
      <c r="E47" s="157"/>
      <c r="F47" s="158"/>
      <c r="G47" s="159"/>
      <c r="H47" s="159"/>
      <c r="I47" s="157"/>
      <c r="J47" s="157"/>
      <c r="K47" s="157"/>
      <c r="L47" s="157"/>
      <c r="M47" s="157"/>
      <c r="N47" s="157"/>
      <c r="O47" s="157"/>
      <c r="P47" s="157"/>
      <c r="Q47" s="157"/>
      <c r="R47" s="157"/>
      <c r="S47" s="157"/>
      <c r="T47" s="157"/>
      <c r="U47" s="170"/>
    </row>
    <row r="48" spans="1:22" s="112" customFormat="1" ht="15" customHeight="1" thickBot="1">
      <c r="A48" s="234"/>
      <c r="B48" s="171" t="s">
        <v>280</v>
      </c>
      <c r="C48" s="268"/>
      <c r="D48" s="886" t="s">
        <v>28</v>
      </c>
      <c r="E48" s="887"/>
      <c r="F48" s="888"/>
      <c r="G48" s="889"/>
      <c r="H48" s="886" t="s">
        <v>29</v>
      </c>
      <c r="I48" s="887"/>
      <c r="J48" s="890"/>
      <c r="K48" s="891"/>
      <c r="L48" s="161"/>
      <c r="M48" s="161"/>
      <c r="N48" s="161"/>
      <c r="O48" s="161"/>
      <c r="P48" s="161"/>
      <c r="Q48" s="161"/>
      <c r="R48" s="161"/>
      <c r="S48" s="162"/>
      <c r="T48" s="157"/>
      <c r="U48" s="170"/>
      <c r="V48" s="222"/>
    </row>
    <row r="49" spans="1:22" s="112" customFormat="1" ht="15" thickBot="1">
      <c r="A49" s="234"/>
      <c r="B49" s="904" t="s">
        <v>281</v>
      </c>
      <c r="C49" s="905"/>
      <c r="D49" s="906"/>
      <c r="E49" s="907"/>
      <c r="F49" s="907"/>
      <c r="G49" s="908"/>
      <c r="H49" s="163" t="s">
        <v>282</v>
      </c>
      <c r="I49" s="906"/>
      <c r="J49" s="907"/>
      <c r="K49" s="907"/>
      <c r="L49" s="908"/>
      <c r="M49" s="163" t="s">
        <v>283</v>
      </c>
      <c r="N49" s="909" t="s">
        <v>31</v>
      </c>
      <c r="O49" s="910"/>
      <c r="P49" s="910"/>
      <c r="Q49" s="911"/>
      <c r="R49" s="906"/>
      <c r="S49" s="908"/>
      <c r="T49" s="157"/>
      <c r="U49" s="170"/>
    </row>
    <row r="50" spans="1:22" s="112" customFormat="1" ht="15" customHeight="1" thickBot="1">
      <c r="A50" s="234"/>
      <c r="B50" s="237"/>
      <c r="C50" s="238"/>
      <c r="D50" s="160"/>
      <c r="E50" s="160"/>
      <c r="F50" s="924"/>
      <c r="G50" s="925"/>
      <c r="H50" s="255"/>
      <c r="I50" s="924"/>
      <c r="J50" s="925"/>
      <c r="K50" s="256"/>
      <c r="L50" s="160"/>
      <c r="M50" s="163"/>
      <c r="N50" s="257"/>
      <c r="O50" s="258"/>
      <c r="P50" s="258"/>
      <c r="Q50" s="258"/>
      <c r="R50" s="258"/>
      <c r="S50" s="258"/>
      <c r="T50" s="259"/>
      <c r="U50" s="260"/>
      <c r="V50" s="222"/>
    </row>
    <row r="51" spans="1:22" s="112" customFormat="1" ht="15" thickBot="1">
      <c r="A51" s="234"/>
      <c r="B51" s="171"/>
      <c r="C51" s="160"/>
      <c r="D51" s="926"/>
      <c r="E51" s="905"/>
      <c r="F51" s="927"/>
      <c r="G51" s="928"/>
      <c r="H51" s="928"/>
      <c r="I51" s="929"/>
      <c r="J51" s="163"/>
      <c r="K51" s="926"/>
      <c r="L51" s="905"/>
      <c r="M51" s="922"/>
      <c r="N51" s="923"/>
      <c r="O51" s="930"/>
      <c r="P51" s="931"/>
      <c r="Q51" s="922"/>
      <c r="R51" s="923"/>
      <c r="S51" s="162"/>
      <c r="T51" s="157"/>
      <c r="U51" s="170"/>
    </row>
    <row r="52" spans="1:22" s="112" customFormat="1" ht="15" customHeight="1" thickBot="1">
      <c r="A52" s="234"/>
      <c r="B52" s="904"/>
      <c r="C52" s="905"/>
      <c r="D52" s="927"/>
      <c r="E52" s="928"/>
      <c r="F52" s="928"/>
      <c r="G52" s="929"/>
      <c r="H52" s="163"/>
      <c r="I52" s="927"/>
      <c r="J52" s="928"/>
      <c r="K52" s="928"/>
      <c r="L52" s="929"/>
      <c r="M52" s="163"/>
      <c r="N52" s="257"/>
      <c r="O52" s="932"/>
      <c r="P52" s="933"/>
      <c r="Q52" s="933"/>
      <c r="R52" s="933"/>
      <c r="S52" s="934"/>
      <c r="T52" s="927"/>
      <c r="U52" s="935"/>
      <c r="V52" s="222"/>
    </row>
    <row r="53" spans="1:22" s="112" customFormat="1" ht="15" thickBot="1">
      <c r="A53" s="234"/>
      <c r="B53" s="171"/>
      <c r="C53" s="160"/>
      <c r="D53" s="924"/>
      <c r="E53" s="925"/>
      <c r="F53" s="255"/>
      <c r="G53" s="924"/>
      <c r="H53" s="925"/>
      <c r="I53" s="922"/>
      <c r="J53" s="923"/>
      <c r="K53" s="930"/>
      <c r="L53" s="931"/>
      <c r="M53" s="922"/>
      <c r="N53" s="923"/>
      <c r="O53" s="930"/>
      <c r="P53" s="931"/>
      <c r="Q53" s="922"/>
      <c r="R53" s="923"/>
      <c r="S53" s="162"/>
      <c r="T53" s="157"/>
      <c r="U53" s="170"/>
    </row>
    <row r="54" spans="1:22" s="112" customFormat="1" ht="15" customHeight="1" thickBot="1">
      <c r="A54" s="234"/>
      <c r="B54" s="171"/>
      <c r="C54" s="160"/>
      <c r="D54" s="924"/>
      <c r="E54" s="925"/>
      <c r="F54" s="255"/>
      <c r="G54" s="924"/>
      <c r="H54" s="925"/>
      <c r="I54" s="922"/>
      <c r="J54" s="923"/>
      <c r="K54" s="930"/>
      <c r="L54" s="931"/>
      <c r="M54" s="922"/>
      <c r="N54" s="923"/>
      <c r="O54" s="930"/>
      <c r="P54" s="931"/>
      <c r="Q54" s="922"/>
      <c r="R54" s="923"/>
      <c r="S54" s="162"/>
      <c r="T54" s="157"/>
      <c r="U54" s="170"/>
      <c r="V54" s="222"/>
    </row>
    <row r="55" spans="1:22" s="112" customFormat="1" ht="15" thickBot="1">
      <c r="A55" s="234"/>
      <c r="B55" s="904"/>
      <c r="C55" s="905"/>
      <c r="D55" s="927"/>
      <c r="E55" s="928"/>
      <c r="F55" s="928"/>
      <c r="G55" s="929"/>
      <c r="H55" s="163"/>
      <c r="I55" s="927"/>
      <c r="J55" s="928"/>
      <c r="K55" s="928"/>
      <c r="L55" s="929"/>
      <c r="M55" s="163"/>
      <c r="N55" s="257"/>
      <c r="O55" s="932"/>
      <c r="P55" s="933"/>
      <c r="Q55" s="933"/>
      <c r="R55" s="933"/>
      <c r="S55" s="934"/>
      <c r="T55" s="927"/>
      <c r="U55" s="935"/>
    </row>
    <row r="56" spans="1:22" s="112" customFormat="1" ht="15" thickBot="1">
      <c r="A56" s="234"/>
      <c r="B56" s="904"/>
      <c r="C56" s="905"/>
      <c r="D56" s="927"/>
      <c r="E56" s="928"/>
      <c r="F56" s="928"/>
      <c r="G56" s="929"/>
      <c r="H56" s="163"/>
      <c r="I56" s="927"/>
      <c r="J56" s="928"/>
      <c r="K56" s="928"/>
      <c r="L56" s="929"/>
      <c r="M56" s="163"/>
      <c r="N56" s="257"/>
      <c r="O56" s="932"/>
      <c r="P56" s="933"/>
      <c r="Q56" s="933"/>
      <c r="R56" s="933"/>
      <c r="S56" s="934"/>
      <c r="T56" s="927"/>
      <c r="U56" s="935"/>
    </row>
    <row r="57" spans="1:22" s="112" customFormat="1" ht="15" thickBot="1">
      <c r="A57" s="234"/>
      <c r="B57" s="237"/>
      <c r="C57" s="238"/>
      <c r="D57" s="259"/>
      <c r="E57" s="259"/>
      <c r="F57" s="259"/>
      <c r="G57" s="261"/>
      <c r="H57" s="261"/>
      <c r="I57" s="259"/>
      <c r="J57" s="259"/>
      <c r="K57" s="259"/>
      <c r="L57" s="259"/>
      <c r="M57" s="259"/>
      <c r="N57" s="259"/>
      <c r="O57" s="259"/>
      <c r="P57" s="259"/>
      <c r="Q57" s="163"/>
      <c r="R57" s="163"/>
      <c r="S57" s="257"/>
      <c r="T57" s="262"/>
      <c r="U57" s="263"/>
    </row>
    <row r="58" spans="1:22" s="112" customFormat="1" ht="15" thickBot="1">
      <c r="A58" s="234"/>
      <c r="B58" s="237"/>
      <c r="C58" s="156"/>
      <c r="D58" s="157"/>
      <c r="E58" s="157"/>
      <c r="F58" s="157"/>
      <c r="G58" s="157"/>
      <c r="H58" s="157"/>
      <c r="I58" s="157"/>
      <c r="J58" s="157"/>
      <c r="K58" s="157"/>
      <c r="L58" s="157"/>
      <c r="M58" s="157"/>
      <c r="N58" s="157"/>
      <c r="O58" s="157"/>
      <c r="P58" s="157"/>
      <c r="Q58" s="157"/>
      <c r="R58" s="157"/>
      <c r="S58" s="157"/>
      <c r="T58" s="157"/>
      <c r="U58" s="170"/>
    </row>
    <row r="59" spans="1:22" s="112" customFormat="1" ht="15" customHeight="1" thickBot="1">
      <c r="A59" s="218"/>
      <c r="B59" s="172" t="s">
        <v>279</v>
      </c>
      <c r="C59" s="838"/>
      <c r="D59" s="839"/>
      <c r="E59" s="839"/>
      <c r="F59" s="839"/>
      <c r="G59" s="839"/>
      <c r="H59" s="839"/>
      <c r="I59" s="839"/>
      <c r="J59" s="839"/>
      <c r="K59" s="839"/>
      <c r="L59" s="839"/>
      <c r="M59" s="839"/>
      <c r="N59" s="839"/>
      <c r="O59" s="839"/>
      <c r="P59" s="839"/>
      <c r="Q59" s="840"/>
      <c r="R59" s="912" t="s">
        <v>276</v>
      </c>
      <c r="S59" s="913"/>
      <c r="T59" s="179"/>
      <c r="U59" s="173" t="s">
        <v>277</v>
      </c>
    </row>
    <row r="60" spans="1:22" s="112" customFormat="1" ht="18.75" customHeight="1" thickBot="1">
      <c r="A60" s="108" t="s">
        <v>290</v>
      </c>
      <c r="B60" s="914" t="s">
        <v>291</v>
      </c>
      <c r="C60" s="915"/>
      <c r="D60" s="915"/>
      <c r="E60" s="915"/>
      <c r="F60" s="915"/>
      <c r="G60" s="916"/>
      <c r="H60" s="916"/>
      <c r="I60" s="916"/>
      <c r="J60" s="916"/>
      <c r="K60" s="916"/>
      <c r="L60" s="916"/>
      <c r="M60" s="916"/>
      <c r="N60" s="916"/>
      <c r="O60" s="916"/>
      <c r="P60" s="916"/>
      <c r="Q60" s="916"/>
      <c r="R60" s="916"/>
      <c r="S60" s="916"/>
      <c r="T60" s="916"/>
      <c r="U60" s="917"/>
    </row>
    <row r="61" spans="1:22" s="112" customFormat="1" ht="15" thickBot="1">
      <c r="A61" s="218"/>
      <c r="B61" s="151" t="s">
        <v>119</v>
      </c>
      <c r="C61" s="152"/>
      <c r="D61" s="152"/>
      <c r="E61" s="152"/>
      <c r="F61" s="152"/>
      <c r="G61" s="152"/>
      <c r="H61" s="152"/>
      <c r="I61" s="152"/>
      <c r="J61" s="731" t="s">
        <v>26</v>
      </c>
      <c r="K61" s="731"/>
      <c r="L61" s="731"/>
      <c r="M61" s="732"/>
      <c r="N61" s="732"/>
      <c r="O61" s="732"/>
      <c r="P61" s="732"/>
      <c r="Q61" s="732"/>
      <c r="R61" s="732"/>
      <c r="S61" s="264"/>
      <c r="T61" s="264"/>
      <c r="U61" s="265"/>
    </row>
    <row r="62" spans="1:22" s="112" customFormat="1" ht="15.75" thickBot="1">
      <c r="A62" s="57" t="s">
        <v>140</v>
      </c>
      <c r="B62" s="82" t="s">
        <v>284</v>
      </c>
      <c r="C62" s="83"/>
      <c r="D62" s="84"/>
      <c r="E62" s="84"/>
      <c r="F62" s="84"/>
      <c r="G62" s="84"/>
      <c r="H62" s="84"/>
      <c r="I62" s="84"/>
      <c r="J62" s="84"/>
      <c r="K62" s="84"/>
      <c r="L62" s="84"/>
      <c r="M62" s="84"/>
      <c r="N62" s="84"/>
      <c r="O62" s="84"/>
      <c r="P62" s="84"/>
      <c r="Q62" s="84"/>
      <c r="R62" s="84"/>
      <c r="S62" s="84"/>
      <c r="T62" s="84"/>
      <c r="U62" s="85"/>
    </row>
    <row r="63" spans="1:22" s="112" customFormat="1">
      <c r="A63" s="248"/>
      <c r="B63" s="86" t="s">
        <v>141</v>
      </c>
      <c r="C63" s="80"/>
      <c r="D63" s="81"/>
      <c r="E63" s="81"/>
      <c r="F63" s="81"/>
      <c r="G63" s="81"/>
      <c r="H63" s="81"/>
      <c r="I63" s="81"/>
      <c r="J63" s="81"/>
      <c r="K63" s="81"/>
      <c r="L63" s="81"/>
      <c r="M63" s="81"/>
      <c r="N63" s="81"/>
      <c r="O63" s="81"/>
      <c r="P63" s="81"/>
      <c r="Q63" s="81"/>
      <c r="R63" s="81"/>
      <c r="S63" s="81"/>
      <c r="T63" s="81"/>
      <c r="U63" s="87"/>
    </row>
    <row r="64" spans="1:22" s="112" customFormat="1" ht="6" customHeight="1" thickBot="1">
      <c r="A64" s="225"/>
      <c r="B64" s="226"/>
      <c r="C64" s="227"/>
      <c r="D64" s="228"/>
      <c r="E64" s="228"/>
      <c r="F64" s="228"/>
      <c r="G64" s="228"/>
      <c r="H64" s="228"/>
      <c r="I64" s="228"/>
      <c r="J64" s="228"/>
      <c r="K64" s="228"/>
      <c r="L64" s="228"/>
      <c r="M64" s="228"/>
      <c r="N64" s="228"/>
      <c r="O64" s="228"/>
      <c r="P64" s="228"/>
      <c r="Q64" s="228"/>
      <c r="R64" s="228"/>
      <c r="S64" s="228"/>
      <c r="T64" s="228"/>
      <c r="U64" s="229"/>
    </row>
    <row r="65" spans="1:3" s="112" customFormat="1" ht="3.75" customHeight="1">
      <c r="A65" s="232"/>
      <c r="B65" s="232"/>
      <c r="C65" s="232"/>
    </row>
    <row r="66" spans="1:3" s="112" customFormat="1">
      <c r="A66" s="232"/>
      <c r="B66" s="232"/>
      <c r="C66" s="232"/>
    </row>
    <row r="67" spans="1:3" s="112" customFormat="1">
      <c r="A67" s="232"/>
      <c r="B67" s="232"/>
      <c r="C67" s="232"/>
    </row>
    <row r="68" spans="1:3" s="112" customFormat="1">
      <c r="A68" s="232"/>
      <c r="B68" s="232"/>
      <c r="C68" s="232"/>
    </row>
  </sheetData>
  <sheetProtection password="F28A" sheet="1" formatCells="0" insertHyperlinks="0" selectLockedCells="1"/>
  <mergeCells count="73">
    <mergeCell ref="C59:Q59"/>
    <mergeCell ref="R59:S59"/>
    <mergeCell ref="B60:F60"/>
    <mergeCell ref="G60:U60"/>
    <mergeCell ref="J61:L61"/>
    <mergeCell ref="M61:R61"/>
    <mergeCell ref="B55:C55"/>
    <mergeCell ref="D55:G55"/>
    <mergeCell ref="I55:L55"/>
    <mergeCell ref="O55:S55"/>
    <mergeCell ref="T55:U55"/>
    <mergeCell ref="B56:C56"/>
    <mergeCell ref="D56:G56"/>
    <mergeCell ref="I56:L56"/>
    <mergeCell ref="O56:S56"/>
    <mergeCell ref="T56:U56"/>
    <mergeCell ref="T52:U52"/>
    <mergeCell ref="O53:P53"/>
    <mergeCell ref="Q53:R53"/>
    <mergeCell ref="D54:E54"/>
    <mergeCell ref="G54:H54"/>
    <mergeCell ref="I54:J54"/>
    <mergeCell ref="K54:L54"/>
    <mergeCell ref="M54:N54"/>
    <mergeCell ref="O54:P54"/>
    <mergeCell ref="Q54:R54"/>
    <mergeCell ref="D53:E53"/>
    <mergeCell ref="G53:H53"/>
    <mergeCell ref="I53:J53"/>
    <mergeCell ref="K53:L53"/>
    <mergeCell ref="M53:N53"/>
    <mergeCell ref="O51:P51"/>
    <mergeCell ref="B52:C52"/>
    <mergeCell ref="D52:G52"/>
    <mergeCell ref="I52:L52"/>
    <mergeCell ref="O52:S52"/>
    <mergeCell ref="R29:S29"/>
    <mergeCell ref="B31:U44"/>
    <mergeCell ref="C45:Q45"/>
    <mergeCell ref="R45:S45"/>
    <mergeCell ref="Q51:R51"/>
    <mergeCell ref="B49:C49"/>
    <mergeCell ref="D49:G49"/>
    <mergeCell ref="I49:L49"/>
    <mergeCell ref="N49:Q49"/>
    <mergeCell ref="R49:S49"/>
    <mergeCell ref="F50:G50"/>
    <mergeCell ref="I50:J50"/>
    <mergeCell ref="D51:E51"/>
    <mergeCell ref="F51:I51"/>
    <mergeCell ref="K51:L51"/>
    <mergeCell ref="M51:N51"/>
    <mergeCell ref="D48:E48"/>
    <mergeCell ref="F48:G48"/>
    <mergeCell ref="H48:I48"/>
    <mergeCell ref="J48:K48"/>
    <mergeCell ref="C11:Q11"/>
    <mergeCell ref="C29:Q29"/>
    <mergeCell ref="R11:S11"/>
    <mergeCell ref="B13:U25"/>
    <mergeCell ref="C26:Q26"/>
    <mergeCell ref="R26:S26"/>
    <mergeCell ref="B28:U28"/>
    <mergeCell ref="A1:U1"/>
    <mergeCell ref="Q3:U3"/>
    <mergeCell ref="Q4:U4"/>
    <mergeCell ref="A5:U5"/>
    <mergeCell ref="C7:U7"/>
    <mergeCell ref="B9:N10"/>
    <mergeCell ref="O9:R9"/>
    <mergeCell ref="T9:U9"/>
    <mergeCell ref="O10:R10"/>
    <mergeCell ref="T10:U10"/>
  </mergeCells>
  <phoneticPr fontId="2"/>
  <conditionalFormatting sqref="C7">
    <cfRule type="cellIs" dxfId="27" priority="28" stopIfTrue="1" operator="equal">
      <formula>""</formula>
    </cfRule>
  </conditionalFormatting>
  <conditionalFormatting sqref="C7:U7">
    <cfRule type="cellIs" dxfId="26" priority="27" stopIfTrue="1" operator="equal">
      <formula>"※本様式は、第１希望大学用の様式です。"</formula>
    </cfRule>
  </conditionalFormatting>
  <conditionalFormatting sqref="B9:N10">
    <cfRule type="expression" dxfId="25" priority="24">
      <formula>$B$9&lt;&gt;"※本様式は、第３希望大学用の様式です。"</formula>
    </cfRule>
  </conditionalFormatting>
  <conditionalFormatting sqref="B13:U25">
    <cfRule type="expression" dxfId="24" priority="23">
      <formula>$B$13&lt;&gt;"※本様式は、第３希望大学用の様式です。"</formula>
    </cfRule>
  </conditionalFormatting>
  <conditionalFormatting sqref="B28:U28">
    <cfRule type="expression" dxfId="23" priority="22">
      <formula>$B$28&lt;&gt;"※本様式は、第３希望大学用の様式です。"</formula>
    </cfRule>
  </conditionalFormatting>
  <conditionalFormatting sqref="B31:U44">
    <cfRule type="expression" dxfId="22" priority="21">
      <formula>$B$31&lt;&gt;"※本様式は、第３希望大学用の様式です。"</formula>
    </cfRule>
  </conditionalFormatting>
  <conditionalFormatting sqref="C11:Q11">
    <cfRule type="expression" dxfId="21" priority="20">
      <formula>$C$11&lt;&gt;""</formula>
    </cfRule>
  </conditionalFormatting>
  <conditionalFormatting sqref="S9">
    <cfRule type="expression" dxfId="20" priority="19">
      <formula>$S$9&lt;&gt;""</formula>
    </cfRule>
  </conditionalFormatting>
  <conditionalFormatting sqref="S10">
    <cfRule type="expression" dxfId="19" priority="18">
      <formula>$S$10&lt;&gt;""</formula>
    </cfRule>
  </conditionalFormatting>
  <conditionalFormatting sqref="T11">
    <cfRule type="expression" dxfId="18" priority="17">
      <formula>$T$11&lt;&gt;""</formula>
    </cfRule>
  </conditionalFormatting>
  <conditionalFormatting sqref="C26:Q26">
    <cfRule type="expression" dxfId="17" priority="16">
      <formula>$C$26&lt;&gt;""</formula>
    </cfRule>
  </conditionalFormatting>
  <conditionalFormatting sqref="T26">
    <cfRule type="expression" dxfId="16" priority="15">
      <formula>$T$26&lt;&gt;""</formula>
    </cfRule>
  </conditionalFormatting>
  <conditionalFormatting sqref="C29:Q29">
    <cfRule type="expression" dxfId="15" priority="14">
      <formula>$C$29&lt;&gt;""</formula>
    </cfRule>
  </conditionalFormatting>
  <conditionalFormatting sqref="T29">
    <cfRule type="expression" dxfId="14" priority="13">
      <formula>$T$29&lt;&gt;""</formula>
    </cfRule>
  </conditionalFormatting>
  <conditionalFormatting sqref="C45:Q45">
    <cfRule type="expression" dxfId="13" priority="12">
      <formula>$C$45&lt;&gt;""</formula>
    </cfRule>
  </conditionalFormatting>
  <conditionalFormatting sqref="T45">
    <cfRule type="expression" dxfId="12" priority="11">
      <formula>$T$45&lt;&gt;""</formula>
    </cfRule>
  </conditionalFormatting>
  <conditionalFormatting sqref="F48:G48">
    <cfRule type="expression" dxfId="11" priority="10">
      <formula>$F$48&lt;&gt;""</formula>
    </cfRule>
  </conditionalFormatting>
  <conditionalFormatting sqref="J48:K48">
    <cfRule type="expression" dxfId="10" priority="9">
      <formula>$J$48&lt;&gt;""</formula>
    </cfRule>
  </conditionalFormatting>
  <conditionalFormatting sqref="D49:G49">
    <cfRule type="expression" dxfId="9" priority="8">
      <formula>$D$49&lt;&gt;""</formula>
    </cfRule>
  </conditionalFormatting>
  <conditionalFormatting sqref="I49:L49">
    <cfRule type="expression" dxfId="8" priority="7">
      <formula>$I$49&lt;&gt;""</formula>
    </cfRule>
  </conditionalFormatting>
  <conditionalFormatting sqref="R49:S49">
    <cfRule type="expression" dxfId="7" priority="6">
      <formula>$R$49&lt;&gt;""</formula>
    </cfRule>
  </conditionalFormatting>
  <conditionalFormatting sqref="C59:Q59">
    <cfRule type="expression" dxfId="6" priority="5">
      <formula>$C$59&lt;&gt;""</formula>
    </cfRule>
  </conditionalFormatting>
  <conditionalFormatting sqref="T59">
    <cfRule type="expression" dxfId="5" priority="4">
      <formula>$T$59&lt;&gt;""</formula>
    </cfRule>
  </conditionalFormatting>
  <conditionalFormatting sqref="G60:U60">
    <cfRule type="expression" dxfId="4" priority="3">
      <formula>$G$60&lt;&gt;""</formula>
    </cfRule>
  </conditionalFormatting>
  <conditionalFormatting sqref="M61:R61">
    <cfRule type="expression" dxfId="3" priority="2">
      <formula>$M$61&lt;&gt;""</formula>
    </cfRule>
  </conditionalFormatting>
  <conditionalFormatting sqref="Q3:U3">
    <cfRule type="expression" dxfId="2" priority="1">
      <formula>$Q$3&lt;&gt;""</formula>
    </cfRule>
  </conditionalFormatting>
  <dataValidations count="25">
    <dataValidation type="date" imeMode="halfAlpha" operator="greaterThanOrEqual" allowBlank="1" showInputMessage="1" showErrorMessage="1" prompt="大学入学準備コースの授業料の対象期間終了年月日を半角数字（yyyy/mm/dd)で入力してください。和暦で表示されます。" sqref="I49:L49">
      <formula1>43191</formula1>
    </dataValidation>
    <dataValidation type="list" errorStyle="warning" imeMode="halfAlpha" allowBlank="1" showInputMessage="1" showErrorMessage="1" errorTitle="授業料通貨単位の入力" error="通貨単位に間違いはありませんか？" prompt="大学入学準備コース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48:G48">
      <formula1>"USD,€,￡,AUD,CAD,NZD,BRL,CHF,CNY,CZK,EGP,HKD,IDR,KRW,LVL,NOK,RUB,SEK,SGD,THB,TRY,TWD,ZAR"</formula1>
    </dataValidation>
    <dataValidation imeMode="halfAlpha" allowBlank="1" showInputMessage="1" showErrorMessage="1" prompt="大学入学準備コースで必要な年間授業料金額を現地通貨で入力してください。_x000a__x000a_※無料の場合は「無料」と入力してください。_x000a_※任意の支払いではなく必ず大学に納付する学費のみを入力してください。_x000a_" sqref="J48:K48"/>
    <dataValidation type="date" imeMode="halfAlpha" allowBlank="1" showInputMessage="1" showErrorMessage="1" prompt="大学入学準備コースの授業料の対象期間開始年月日を半角数字（yyyy/mm/dd)で入力してください。和暦で表示されます。" sqref="D49:G49">
      <formula1>43191</formula1>
      <formula2>43555</formula2>
    </dataValidation>
    <dataValidation type="list" allowBlank="1" showInputMessage="1" prompt="大学入学準備コースの授業料確定の有無について入力してください。_x000a_確定の場合は「確定」、見込みの場合は「見込み」としてください。_x000a__x000a_ドロップダウンリストが使えます。セル右側の▼を押して選択してください。" sqref="R49:S49">
      <formula1>"確定,見込み"</formula1>
    </dataValidation>
    <dataValidation type="list" errorStyle="warning" allowBlank="1" showInputMessage="1" showErrorMessage="1" errorTitle="危険情報の入力" error="危険情報に間違いありませんか？" prompt="「外務省海外安全ホームページ」にて、大学入学準備コース履修機関所在都市の危険情報を入力してください。_x000a_※レベル２～レベル４に該当する場合は応募できません。_x000a__x000a_ドロップダウンリストが使えます。セル右側の▼を押して選択してください。_x000a_リストにない危険情報が発出されている場合は、適宜入力してください。" sqref="G60:U60">
      <formula1>"無し,レベル１：十分注意してください。,レベル２：不要不急の渡航は止めてください。,レベル３：渡航は止めてください。（渡航中止勧告）,レベル４：退避してください。渡航は止めてください。（退避勧告）"</formula1>
    </dataValidation>
    <dataValidation allowBlank="1" showInputMessage="1" showErrorMessage="1" prompt="第一希望大学で学位取得に必要な年間授業料金額（１年次）を現地通貨で入力してください。_x000a__x000a_※無料の場合は「無料」と入力してください。_x000a_※前期・後期に分かれる場合は合計額を入力し、右の「前期納付額」、「後期納付額」欄にそれぞれの金額を入力してください。_x000a_※保険料等の各種経費は除いてください。_x000a_" sqref="I53:I54"/>
    <dataValidation type="list" errorStyle="warning" imeMode="halfAlpha" allowBlank="1" showInputMessage="1" showErrorMessage="1" errorTitle="授業料通貨単位の入力" error="通貨単位に間違いはありませんか？" prompt="第一希望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53:F54 H50">
      <formula1>"USD,€,￡,AUD,CAD,NZD,BRL,CHF,CNY,CZK,EGP,HKD,IDR,KRW,LVL,NOK,RUB,SEK,SGD,THB,TRY,TWD,ZAR"</formula1>
    </dataValidation>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U11 AD11:AH11"/>
    <dataValidation type="custom" errorStyle="warning" imeMode="hiragana" allowBlank="1" showInputMessage="1" errorTitle="求められる語学能力の入力" error="求められる語学能力が応募条件を満たしていますか？" prompt="大学入学準備コース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28:U28">
      <formula1>"以上"</formula1>
    </dataValidation>
    <dataValidation imeMode="hiragana" allowBlank="1" showInputMessage="1" showErrorMessage="1" prompt="大学入学準備コースの概要を記載してください。この枠に収まらない場合は別紙にて簡潔に記載してください。" sqref="B13:U25"/>
    <dataValidation allowBlank="1" showErrorMessage="1" prompt="第一希望大学で学位取得に必要な授業料金額（1年次後期分）を現地通貨で入力してください。_x000a__x000a_※保険料等の各種経費は除いてください。_x000a_※平成23年度中に前期・後期の2回にわけて支払いがある場合のみ、後期納付額を入力してください。分かれない場合、０を入力してください。" sqref="S53:S54 S51 S48"/>
    <dataValidation imeMode="halfAlpha" allowBlank="1" showInputMessage="1" prompt="別添として添付する資料の番号を入力してください。_x000a_なお、該当箇所にマーカーや下線を引く等わかりやすく明示してください。" sqref="T11 T26 T29 T45 T59"/>
    <dataValidation type="whole" imeMode="halfAlpha" allowBlank="1" showInputMessage="1" showErrorMessage="1" prompt="留学期間（総月数）を入力してください。_x000a__x000a_例）平成30年9月10日～平成31年6月30日の場合、10ヶ月" sqref="S9">
      <formula1>1</formula1>
      <formula2>12</formula2>
    </dataValidation>
    <dataValidation type="whole" imeMode="halfAlpha" allowBlank="1" showInputMessage="1" showErrorMessage="1" prompt="上記月数のうち、平成30年度の留学月数を入力してください。_x000a__x000a_※平成30年度の留学開始月から平成31年3月までの月数_x000a__x000a_例）平成30年9月の留学開始なら、7ヶ月。" sqref="S10">
      <formula1>1</formula1>
      <formula2>12</formula2>
    </dataValidation>
    <dataValidation imeMode="halfAlpha" allowBlank="1" showInputMessage="1" showErrorMessage="1" prompt="大学入学準備コースの学位取得に必要な授業料金額の抜粋元を記入してください。_x000a__x000a_※「抜粋元」には、確認をした募集案内等の該当ページ又はURLを記入し、抜粋元を別添1,2…として本様式に添付し、必ず、抜粋元の該当箇所にマーカーや下線を引く等分かりやすく明示してください。" sqref="C59:Q59"/>
    <dataValidation imeMode="halfAlpha" allowBlank="1" showInputMessage="1" prompt="入学準備コースの期間の抜粋元を入力してください。_x000a__x000a_※「抜粋元」には、募集案内等の該当ページ又はURLを入力してください。また抜粋元を別添1,2…として本様式に添付し、必ず抜粋元の該当箇所にマーカーや下線を引く等わかりやすく明示してください。" sqref="C11:Q11"/>
    <dataValidation imeMode="halfAlpha" allowBlank="1" showInputMessage="1" showErrorMessage="1" prompt="大学入学準備コースの概要の抜粋元を入力してください。_x000a__x000a_※「抜粋元」には、募集案内等の該当ページやURLを入力してください。また抜粋元を本様式に別添1,2…として添付し、必ず抜粋元の該当箇所にマーカーや下線を引く等わかりやすく明示してください。" sqref="C26:Q26"/>
    <dataValidation imeMode="halfAlpha" allowBlank="1" showInputMessage="1" showErrorMessage="1" prompt="大学入学準備コースで求められる語学能力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29:Q29"/>
    <dataValidation imeMode="halfAlpha" allowBlank="1" showInputMessage="1" showErrorMessage="1" prompt="大学入学準備コースの学事日程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45:Q45"/>
    <dataValidation type="custom" errorStyle="warning" imeMode="hiragana" allowBlank="1" showInputMessage="1" showErrorMessage="1" errorTitle="学位取得期間の入力" error="大学入学準備コースの期間に間違いありませんか？" prompt="正式な教育課程で学修活動を開始する前に大学入学準備コースを修了する必要がある大学へ留学する場合に限り、支援の対象となります。_x000a__x000a_※正式な学部課程における学位取得期間については、様式6-1に記載するため、こちらには含めないでください。_x000a_※ホームページ等で登録期間が「6か月～1年」という記載になっている場合、最短の「6か月」となります。" sqref="B9:N10">
      <formula1>"　"</formula1>
    </dataValidation>
    <dataValidation imeMode="hiragana" allowBlank="1" showInputMessage="1" showErrorMessage="1" prompt="準備コース入学～準備コース修了～正規課程入学までの学事日程を記載してください。_x000a__x000a_※Altキーを押したまま、Enterキーを押すと改行できます。" sqref="B31:U44"/>
    <dataValidation allowBlank="1" showInputMessage="1" showErrorMessage="1" prompt="（入力不要）様式１願書の情報が自動的に反映されます。" sqref="C7:U7"/>
    <dataValidation type="date" imeMode="halfAlpha" allowBlank="1" showInputMessage="1" showErrorMessage="1" prompt="所在都市の危険情報を確認した年月日を半角数字（yyyy/mm/dd）で入力してください。" sqref="M61:R61">
      <formula1>42997</formula1>
      <formula2>43784</formula2>
    </dataValidation>
    <dataValidation imeMode="hiragana" allowBlank="1" showInputMessage="1" showErrorMessage="1" sqref="Q3:U3"/>
  </dataValidations>
  <pageMargins left="0.70866141732283472" right="0.70866141732283472" top="0.55118110236220474" bottom="0.35433070866141736" header="0.31496062992125984" footer="0.31496062992125984"/>
  <pageSetup paperSize="9" scale="88" orientation="portrait" r:id="rId1"/>
  <extLst>
    <ext xmlns:x14="http://schemas.microsoft.com/office/spreadsheetml/2009/9/main" uri="{78C0D931-6437-407d-A8EE-F0AAD7539E65}">
      <x14:conditionalFormattings>
        <x14:conditionalFormatting xmlns:xm="http://schemas.microsoft.com/office/excel/2006/main">
          <x14:cfRule type="expression" priority="26" id="{6207DB11-E806-4D9A-9A20-6F736B4EAE25}">
            <xm:f>'1(様式1)願書'!$H$68="必須"</xm:f>
            <x14:dxf>
              <font>
                <u/>
                <color rgb="FFFF0000"/>
              </font>
              <fill>
                <patternFill>
                  <bgColor rgb="FFFFFF00"/>
                </patternFill>
              </fill>
            </x14:dxf>
          </x14:cfRule>
          <xm:sqref>B9 B13 B28 B31</xm:sqref>
        </x14:conditionalFormatting>
        <x14:conditionalFormatting xmlns:xm="http://schemas.microsoft.com/office/excel/2006/main">
          <x14:cfRule type="expression" priority="25" id="{7CF0F264-B679-4466-864E-C86F71382AF6}">
            <xm:f>'1(様式1)願書'!$H$68="必須"</xm:f>
            <x14:dxf>
              <fill>
                <patternFill>
                  <bgColor rgb="FFFFFF00"/>
                </patternFill>
              </fill>
            </x14:dxf>
          </x14:cfRule>
          <xm:sqref>C11 S9:S10 T11 C26 T26 T29 C29 C45 T45 F48 J48 D49 I49 R49 C59 T59 G60 M61 Q3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view="pageBreakPreview" zoomScale="85" zoomScaleNormal="100" zoomScaleSheetLayoutView="85" workbookViewId="0">
      <selection sqref="A1:E2"/>
    </sheetView>
  </sheetViews>
  <sheetFormatPr defaultRowHeight="13.5"/>
  <cols>
    <col min="1" max="1" width="22.375" style="315" customWidth="1"/>
    <col min="2" max="2" width="33" style="315" customWidth="1"/>
    <col min="3" max="3" width="10" style="315" customWidth="1"/>
    <col min="4" max="4" width="5.625" style="315" customWidth="1"/>
    <col min="5" max="5" width="18.625" style="315" customWidth="1"/>
    <col min="6" max="16384" width="9" style="315"/>
  </cols>
  <sheetData>
    <row r="1" spans="1:5" ht="15" customHeight="1">
      <c r="A1" s="710" t="s">
        <v>129</v>
      </c>
      <c r="B1" s="710"/>
      <c r="C1" s="710"/>
      <c r="D1" s="710"/>
      <c r="E1" s="710"/>
    </row>
    <row r="2" spans="1:5" ht="9" customHeight="1">
      <c r="A2" s="710"/>
      <c r="B2" s="710"/>
      <c r="C2" s="710"/>
      <c r="D2" s="710"/>
      <c r="E2" s="710"/>
    </row>
    <row r="3" spans="1:5" ht="23.25" customHeight="1">
      <c r="A3" s="311"/>
      <c r="B3" s="311"/>
      <c r="C3" s="311"/>
      <c r="D3" s="311"/>
      <c r="E3" s="311"/>
    </row>
    <row r="4" spans="1:5" ht="16.5" customHeight="1">
      <c r="D4" s="316" t="s">
        <v>32</v>
      </c>
      <c r="E4" s="269"/>
    </row>
    <row r="5" spans="1:5" ht="5.25" customHeight="1"/>
    <row r="6" spans="1:5" s="38" customFormat="1" ht="14.25">
      <c r="E6" s="39" t="s">
        <v>103</v>
      </c>
    </row>
    <row r="7" spans="1:5" s="317" customFormat="1" ht="35.25" customHeight="1">
      <c r="A7" s="712" t="s">
        <v>132</v>
      </c>
      <c r="B7" s="712"/>
      <c r="C7" s="712"/>
      <c r="D7" s="712"/>
      <c r="E7" s="712"/>
    </row>
    <row r="8" spans="1:5" s="42" customFormat="1" ht="7.5" customHeight="1"/>
    <row r="9" spans="1:5" s="318" customFormat="1" ht="15" customHeight="1">
      <c r="A9" s="711" t="s">
        <v>104</v>
      </c>
      <c r="B9" s="711"/>
      <c r="C9" s="711"/>
      <c r="D9" s="711"/>
      <c r="E9" s="711"/>
    </row>
    <row r="10" spans="1:5" s="319" customFormat="1" ht="15" customHeight="1">
      <c r="A10" s="40" t="s">
        <v>105</v>
      </c>
      <c r="B10" s="713" t="s">
        <v>106</v>
      </c>
      <c r="C10" s="714"/>
      <c r="D10" s="714"/>
      <c r="E10" s="715"/>
    </row>
    <row r="11" spans="1:5" s="320" customFormat="1" ht="25.5" customHeight="1">
      <c r="A11" s="176"/>
      <c r="B11" s="716"/>
      <c r="C11" s="717"/>
      <c r="D11" s="717"/>
      <c r="E11" s="718"/>
    </row>
    <row r="12" spans="1:5" s="320" customFormat="1" ht="25.5" customHeight="1">
      <c r="A12" s="176"/>
      <c r="B12" s="716"/>
      <c r="C12" s="717"/>
      <c r="D12" s="717"/>
      <c r="E12" s="718"/>
    </row>
    <row r="13" spans="1:5" s="320" customFormat="1" ht="25.5" customHeight="1">
      <c r="A13" s="176"/>
      <c r="B13" s="716"/>
      <c r="C13" s="717"/>
      <c r="D13" s="717"/>
      <c r="E13" s="718"/>
    </row>
    <row r="14" spans="1:5" s="321" customFormat="1" ht="8.25" customHeight="1"/>
    <row r="15" spans="1:5" s="322" customFormat="1" ht="15" customHeight="1">
      <c r="A15" s="711" t="s">
        <v>107</v>
      </c>
      <c r="B15" s="711"/>
      <c r="C15" s="711"/>
      <c r="D15" s="711"/>
      <c r="E15" s="711"/>
    </row>
    <row r="16" spans="1:5" s="319" customFormat="1" ht="15" customHeight="1">
      <c r="A16" s="40" t="s">
        <v>105</v>
      </c>
      <c r="B16" s="713" t="s">
        <v>108</v>
      </c>
      <c r="C16" s="714"/>
      <c r="D16" s="714"/>
      <c r="E16" s="715"/>
    </row>
    <row r="17" spans="1:5" s="320" customFormat="1" ht="25.5" customHeight="1">
      <c r="A17" s="176"/>
      <c r="B17" s="716"/>
      <c r="C17" s="717"/>
      <c r="D17" s="717"/>
      <c r="E17" s="718"/>
    </row>
    <row r="18" spans="1:5" s="320" customFormat="1" ht="25.5" customHeight="1">
      <c r="A18" s="176"/>
      <c r="B18" s="716"/>
      <c r="C18" s="717"/>
      <c r="D18" s="717"/>
      <c r="E18" s="718"/>
    </row>
    <row r="19" spans="1:5" s="41" customFormat="1" ht="8.25" customHeight="1">
      <c r="B19" s="43"/>
      <c r="C19" s="43"/>
      <c r="D19" s="43"/>
      <c r="E19" s="43"/>
    </row>
    <row r="20" spans="1:5" s="323" customFormat="1" ht="15" customHeight="1">
      <c r="A20" s="711" t="s">
        <v>109</v>
      </c>
      <c r="B20" s="711"/>
      <c r="C20" s="711"/>
      <c r="D20" s="711"/>
      <c r="E20" s="711"/>
    </row>
    <row r="21" spans="1:5" s="44" customFormat="1" ht="16.5" customHeight="1">
      <c r="A21" s="40" t="s">
        <v>110</v>
      </c>
      <c r="B21" s="308" t="s">
        <v>111</v>
      </c>
      <c r="C21" s="722" t="s">
        <v>112</v>
      </c>
      <c r="D21" s="723"/>
      <c r="E21" s="724"/>
    </row>
    <row r="22" spans="1:5" s="41" customFormat="1" ht="27" customHeight="1">
      <c r="A22" s="35" t="s">
        <v>293</v>
      </c>
      <c r="B22" s="314"/>
      <c r="C22" s="716"/>
      <c r="D22" s="717"/>
      <c r="E22" s="718"/>
    </row>
    <row r="23" spans="1:5" s="41" customFormat="1" ht="27" customHeight="1">
      <c r="A23" s="35" t="s">
        <v>113</v>
      </c>
      <c r="B23" s="309"/>
      <c r="C23" s="716"/>
      <c r="D23" s="717"/>
      <c r="E23" s="718"/>
    </row>
    <row r="24" spans="1:5" s="41" customFormat="1" ht="27" customHeight="1">
      <c r="A24" s="35" t="s">
        <v>113</v>
      </c>
      <c r="B24" s="314"/>
      <c r="C24" s="719"/>
      <c r="D24" s="720"/>
      <c r="E24" s="721"/>
    </row>
    <row r="25" spans="1:5" s="41" customFormat="1" ht="16.5" customHeight="1">
      <c r="A25" s="44" t="s">
        <v>117</v>
      </c>
      <c r="B25" s="43"/>
      <c r="C25" s="43"/>
      <c r="D25" s="43"/>
      <c r="E25" s="43"/>
    </row>
    <row r="26" spans="1:5" s="41" customFormat="1" ht="16.5" customHeight="1">
      <c r="B26" s="43"/>
      <c r="C26" s="43"/>
      <c r="D26" s="43"/>
      <c r="E26" s="43"/>
    </row>
    <row r="27" spans="1:5" s="323" customFormat="1" ht="15" customHeight="1">
      <c r="A27" s="711" t="s">
        <v>114</v>
      </c>
      <c r="B27" s="711"/>
      <c r="C27" s="711"/>
      <c r="D27" s="711"/>
      <c r="E27" s="711"/>
    </row>
    <row r="28" spans="1:5" s="44" customFormat="1" ht="16.5" customHeight="1">
      <c r="A28" s="40" t="s">
        <v>105</v>
      </c>
      <c r="B28" s="713" t="s">
        <v>115</v>
      </c>
      <c r="C28" s="714"/>
      <c r="D28" s="714"/>
      <c r="E28" s="715"/>
    </row>
    <row r="29" spans="1:5" s="41" customFormat="1" ht="27" customHeight="1">
      <c r="A29" s="176"/>
      <c r="B29" s="716"/>
      <c r="C29" s="717"/>
      <c r="D29" s="717"/>
      <c r="E29" s="718"/>
    </row>
    <row r="30" spans="1:5" s="41" customFormat="1" ht="27" customHeight="1">
      <c r="A30" s="176"/>
      <c r="B30" s="716"/>
      <c r="C30" s="717"/>
      <c r="D30" s="717"/>
      <c r="E30" s="718"/>
    </row>
    <row r="31" spans="1:5" s="41" customFormat="1" ht="27" customHeight="1">
      <c r="A31" s="176"/>
      <c r="B31" s="716"/>
      <c r="C31" s="717"/>
      <c r="D31" s="717"/>
      <c r="E31" s="718"/>
    </row>
    <row r="32" spans="1:5" s="41" customFormat="1" ht="16.5" customHeight="1">
      <c r="A32" s="41" t="s">
        <v>116</v>
      </c>
      <c r="B32" s="43"/>
      <c r="C32" s="43"/>
      <c r="D32" s="43"/>
      <c r="E32" s="43"/>
    </row>
    <row r="33" spans="2:5" s="41" customFormat="1" ht="9.75" customHeight="1">
      <c r="B33" s="43"/>
      <c r="C33" s="43"/>
      <c r="D33" s="43"/>
      <c r="E33" s="43"/>
    </row>
    <row r="34" spans="2:5" s="324" customFormat="1" ht="16.5" customHeight="1">
      <c r="B34" s="325"/>
      <c r="C34" s="325"/>
      <c r="D34" s="325"/>
      <c r="E34" s="325"/>
    </row>
    <row r="35" spans="2:5" s="324" customFormat="1" ht="16.5" customHeight="1">
      <c r="B35" s="326"/>
      <c r="C35" s="326"/>
      <c r="D35" s="326"/>
      <c r="E35" s="325"/>
    </row>
    <row r="36" spans="2:5" s="324" customFormat="1" ht="15" customHeight="1">
      <c r="B36" s="327"/>
      <c r="C36" s="327"/>
      <c r="D36" s="327"/>
      <c r="E36" s="328"/>
    </row>
    <row r="37" spans="2:5" s="44" customFormat="1" ht="20.100000000000001" customHeight="1"/>
    <row r="38" spans="2:5" s="44" customFormat="1" ht="20.100000000000001" customHeight="1"/>
    <row r="39" spans="2:5" s="44" customFormat="1" ht="20.100000000000001" customHeight="1"/>
    <row r="40" spans="2:5" s="44" customFormat="1" ht="20.100000000000001" customHeight="1"/>
    <row r="41" spans="2:5" s="44" customFormat="1" ht="20.100000000000001" customHeight="1"/>
    <row r="42" spans="2:5" s="44" customFormat="1" ht="20.100000000000001" customHeight="1"/>
    <row r="43" spans="2:5" s="44" customFormat="1" ht="20.100000000000001" customHeight="1"/>
    <row r="44" spans="2:5" s="44" customFormat="1" ht="20.100000000000001" customHeight="1"/>
    <row r="45" spans="2:5" s="44" customFormat="1" ht="20.100000000000001" customHeight="1"/>
    <row r="46" spans="2:5" ht="20.100000000000001" customHeight="1"/>
    <row r="47" spans="2:5" ht="20.100000000000001" customHeight="1"/>
    <row r="48" spans="2:5" ht="20.100000000000001" customHeight="1"/>
    <row r="49" ht="20.100000000000001" customHeight="1"/>
  </sheetData>
  <sheetProtection password="F28A" sheet="1" formatCells="0" formatColumns="0" formatRows="0" insertColumns="0" insertRows="0" deleteColumns="0" deleteRows="0"/>
  <mergeCells count="21">
    <mergeCell ref="B31:E31"/>
    <mergeCell ref="B18:E18"/>
    <mergeCell ref="C24:E24"/>
    <mergeCell ref="B16:E16"/>
    <mergeCell ref="C21:E21"/>
    <mergeCell ref="B17:E17"/>
    <mergeCell ref="B28:E28"/>
    <mergeCell ref="C23:E23"/>
    <mergeCell ref="A27:E27"/>
    <mergeCell ref="B30:E30"/>
    <mergeCell ref="C22:E22"/>
    <mergeCell ref="B29:E29"/>
    <mergeCell ref="A1:E2"/>
    <mergeCell ref="A20:E20"/>
    <mergeCell ref="A7:E7"/>
    <mergeCell ref="A9:E9"/>
    <mergeCell ref="B10:E10"/>
    <mergeCell ref="B13:E13"/>
    <mergeCell ref="B12:E12"/>
    <mergeCell ref="A15:E15"/>
    <mergeCell ref="B11:E11"/>
  </mergeCells>
  <phoneticPr fontId="2"/>
  <conditionalFormatting sqref="E4">
    <cfRule type="cellIs" dxfId="185" priority="1" stopIfTrue="1" operator="equal">
      <formula>""</formula>
    </cfRule>
    <cfRule type="expression" dxfId="184" priority="2" stopIfTrue="1">
      <formula>""</formula>
    </cfRule>
    <cfRule type="expression" dxfId="183" priority="3" stopIfTrue="1">
      <formula>""</formula>
    </cfRule>
  </conditionalFormatting>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showGridLines="0" view="pageBreakPreview" zoomScale="85" zoomScaleNormal="100" zoomScaleSheetLayoutView="85" workbookViewId="0">
      <selection activeCell="D6" sqref="D6:H6"/>
    </sheetView>
  </sheetViews>
  <sheetFormatPr defaultRowHeight="13.5"/>
  <cols>
    <col min="1" max="1" width="2.625" style="329" customWidth="1"/>
    <col min="2" max="2" width="54.625" style="329" customWidth="1"/>
    <col min="3" max="3" width="5.625" style="329" customWidth="1"/>
    <col min="4" max="4" width="15.5" style="329" customWidth="1"/>
    <col min="5" max="5" width="3.75" style="329" customWidth="1"/>
    <col min="6" max="16384" width="9" style="329"/>
  </cols>
  <sheetData>
    <row r="1" spans="1:8" ht="25.9" customHeight="1">
      <c r="A1" s="725" t="s">
        <v>254</v>
      </c>
      <c r="B1" s="725"/>
      <c r="C1" s="725"/>
      <c r="D1" s="725"/>
      <c r="E1" s="725"/>
    </row>
    <row r="2" spans="1:8">
      <c r="A2" s="725"/>
      <c r="B2" s="725"/>
      <c r="C2" s="725"/>
      <c r="D2" s="725"/>
      <c r="E2" s="725"/>
    </row>
    <row r="3" spans="1:8" ht="4.5" customHeight="1">
      <c r="A3" s="310"/>
      <c r="B3" s="310"/>
      <c r="C3" s="310"/>
      <c r="D3" s="310"/>
      <c r="E3" s="310"/>
    </row>
    <row r="4" spans="1:8" ht="6" customHeight="1">
      <c r="A4" s="310"/>
      <c r="B4" s="310"/>
      <c r="C4" s="310"/>
      <c r="D4" s="310"/>
      <c r="E4" s="310"/>
    </row>
    <row r="5" spans="1:8" ht="16.5" customHeight="1">
      <c r="A5" s="310"/>
      <c r="B5" s="330"/>
      <c r="C5" s="92" t="s">
        <v>32</v>
      </c>
      <c r="D5" s="726"/>
      <c r="E5" s="727"/>
      <c r="F5" s="331"/>
    </row>
    <row r="6" spans="1:8" s="332" customFormat="1" ht="14.25">
      <c r="C6" s="90"/>
      <c r="D6" s="90"/>
      <c r="E6" s="91" t="s">
        <v>248</v>
      </c>
    </row>
    <row r="7" spans="1:8" s="333" customFormat="1" ht="23.25" customHeight="1">
      <c r="A7" s="88" t="s">
        <v>228</v>
      </c>
      <c r="B7" s="88"/>
      <c r="C7" s="88"/>
      <c r="D7" s="88"/>
    </row>
    <row r="8" spans="1:8" s="332" customFormat="1" ht="12.75" customHeight="1"/>
    <row r="9" spans="1:8" s="334" customFormat="1" ht="21.75" customHeight="1">
      <c r="B9" s="335"/>
      <c r="C9" s="335"/>
      <c r="D9" s="335"/>
      <c r="E9" s="336"/>
    </row>
    <row r="10" spans="1:8" s="334" customFormat="1" ht="21.75" customHeight="1">
      <c r="B10" s="335"/>
      <c r="C10" s="335"/>
      <c r="D10" s="335"/>
      <c r="E10" s="336"/>
      <c r="H10" s="337"/>
    </row>
    <row r="11" spans="1:8" s="334" customFormat="1" ht="21.75" customHeight="1">
      <c r="B11" s="335"/>
      <c r="C11" s="335"/>
      <c r="D11" s="335"/>
      <c r="E11" s="336"/>
    </row>
    <row r="12" spans="1:8" s="338" customFormat="1" ht="21.75" customHeight="1">
      <c r="B12" s="335"/>
      <c r="C12" s="335"/>
      <c r="D12" s="335"/>
    </row>
    <row r="13" spans="1:8" s="338" customFormat="1" ht="21.75" customHeight="1">
      <c r="B13" s="335"/>
      <c r="C13" s="335"/>
      <c r="D13" s="335"/>
    </row>
    <row r="14" spans="1:8" s="338" customFormat="1" ht="21.75" customHeight="1">
      <c r="B14" s="335"/>
      <c r="C14" s="335"/>
      <c r="D14" s="335"/>
    </row>
    <row r="15" spans="1:8" s="338" customFormat="1" ht="21.75" customHeight="1">
      <c r="B15" s="335"/>
      <c r="C15" s="335"/>
      <c r="D15" s="335"/>
    </row>
    <row r="16" spans="1:8" s="338" customFormat="1" ht="21.75" customHeight="1">
      <c r="B16" s="335"/>
      <c r="C16" s="335"/>
      <c r="D16" s="335"/>
    </row>
    <row r="17" spans="1:4" s="338" customFormat="1" ht="21.75" customHeight="1">
      <c r="B17" s="335"/>
      <c r="C17" s="335"/>
      <c r="D17" s="335"/>
    </row>
    <row r="18" spans="1:4" s="338" customFormat="1" ht="21.75" customHeight="1">
      <c r="B18" s="335"/>
      <c r="C18" s="335"/>
      <c r="D18" s="335"/>
    </row>
    <row r="19" spans="1:4" s="338" customFormat="1" ht="21.75" customHeight="1">
      <c r="B19" s="335"/>
      <c r="C19" s="335"/>
      <c r="D19" s="335"/>
    </row>
    <row r="20" spans="1:4" s="338" customFormat="1" ht="21.75" customHeight="1">
      <c r="B20" s="335"/>
      <c r="C20" s="335"/>
      <c r="D20" s="335"/>
    </row>
    <row r="21" spans="1:4" s="338" customFormat="1" ht="21.75" customHeight="1">
      <c r="B21" s="335"/>
      <c r="C21" s="335"/>
      <c r="D21" s="335"/>
    </row>
    <row r="22" spans="1:4" s="338" customFormat="1" ht="21.75" customHeight="1">
      <c r="B22" s="335"/>
      <c r="C22" s="335"/>
      <c r="D22" s="335"/>
    </row>
    <row r="23" spans="1:4" s="338" customFormat="1" ht="21.75" customHeight="1">
      <c r="B23" s="335"/>
      <c r="C23" s="335"/>
      <c r="D23" s="335"/>
    </row>
    <row r="24" spans="1:4" s="338" customFormat="1" ht="21.75" customHeight="1">
      <c r="B24" s="335"/>
      <c r="C24" s="335"/>
      <c r="D24" s="335"/>
    </row>
    <row r="25" spans="1:4" s="338" customFormat="1" ht="21.75" customHeight="1">
      <c r="B25" s="335"/>
      <c r="C25" s="335"/>
      <c r="D25" s="335"/>
    </row>
    <row r="26" spans="1:4" s="338" customFormat="1" ht="21.75" customHeight="1">
      <c r="B26" s="335"/>
      <c r="C26" s="335"/>
      <c r="D26" s="335"/>
    </row>
    <row r="27" spans="1:4" s="338" customFormat="1" ht="21.75" customHeight="1">
      <c r="B27" s="335"/>
      <c r="C27" s="335"/>
      <c r="D27" s="335"/>
    </row>
    <row r="28" spans="1:4" s="338" customFormat="1" ht="21.75" customHeight="1">
      <c r="B28" s="335"/>
      <c r="C28" s="335"/>
      <c r="D28" s="335"/>
    </row>
    <row r="29" spans="1:4" s="338" customFormat="1" ht="21.75" customHeight="1">
      <c r="B29" s="335"/>
      <c r="C29" s="335"/>
      <c r="D29" s="335"/>
    </row>
    <row r="30" spans="1:4" s="338" customFormat="1" ht="21.75" customHeight="1">
      <c r="B30" s="335"/>
      <c r="C30" s="335"/>
      <c r="D30" s="335"/>
    </row>
    <row r="31" spans="1:4" s="338" customFormat="1" ht="21.75" customHeight="1">
      <c r="A31" s="332"/>
      <c r="B31" s="335"/>
      <c r="C31" s="335"/>
      <c r="D31" s="335"/>
    </row>
    <row r="32" spans="1:4" s="338" customFormat="1" ht="21.75" customHeight="1">
      <c r="A32" s="332"/>
      <c r="B32" s="335"/>
      <c r="C32" s="335"/>
      <c r="D32" s="335"/>
    </row>
    <row r="33" spans="1:6" s="338" customFormat="1" ht="21.75" customHeight="1">
      <c r="A33" s="332"/>
      <c r="B33" s="335"/>
      <c r="C33" s="335"/>
      <c r="D33" s="335"/>
    </row>
    <row r="34" spans="1:6" s="338" customFormat="1" ht="21.75" customHeight="1">
      <c r="A34" s="332"/>
      <c r="B34" s="335"/>
      <c r="C34" s="335"/>
      <c r="D34" s="335"/>
    </row>
    <row r="35" spans="1:6" s="338" customFormat="1" ht="21.75" customHeight="1">
      <c r="A35" s="332"/>
      <c r="B35" s="335"/>
      <c r="C35" s="335"/>
      <c r="D35" s="335"/>
    </row>
    <row r="36" spans="1:6" s="338" customFormat="1" ht="21.75" customHeight="1">
      <c r="A36" s="332"/>
      <c r="B36" s="335"/>
      <c r="C36" s="335"/>
      <c r="D36" s="335"/>
    </row>
    <row r="37" spans="1:6" s="338" customFormat="1" ht="21.75" customHeight="1">
      <c r="A37" s="332"/>
      <c r="B37" s="335"/>
      <c r="C37" s="335"/>
      <c r="D37" s="335"/>
    </row>
    <row r="38" spans="1:6" s="338" customFormat="1" ht="21.75" customHeight="1">
      <c r="A38" s="332"/>
      <c r="B38" s="335"/>
      <c r="C38" s="335"/>
      <c r="D38" s="335"/>
    </row>
    <row r="39" spans="1:6" s="338" customFormat="1" ht="21.75" customHeight="1">
      <c r="A39" s="332"/>
      <c r="B39" s="335"/>
      <c r="C39" s="335"/>
      <c r="D39" s="335"/>
    </row>
    <row r="40" spans="1:6" s="338" customFormat="1" ht="21.75" customHeight="1">
      <c r="A40" s="332"/>
      <c r="B40" s="335"/>
      <c r="C40" s="335"/>
      <c r="D40" s="335"/>
    </row>
    <row r="41" spans="1:6" s="338" customFormat="1" ht="21.75" customHeight="1">
      <c r="A41" s="332"/>
      <c r="B41" s="335"/>
      <c r="C41" s="335"/>
      <c r="D41" s="335"/>
    </row>
    <row r="42" spans="1:6" s="338" customFormat="1" ht="20.100000000000001" customHeight="1">
      <c r="A42" s="332"/>
      <c r="B42" s="335"/>
      <c r="C42" s="335"/>
      <c r="D42" s="335"/>
    </row>
    <row r="43" spans="1:6" s="338" customFormat="1" ht="6" customHeight="1">
      <c r="A43" s="332"/>
      <c r="B43" s="335"/>
      <c r="C43" s="335"/>
      <c r="D43" s="335"/>
    </row>
    <row r="44" spans="1:6" s="338" customFormat="1" ht="16.5" customHeight="1">
      <c r="A44" s="332"/>
      <c r="B44" s="339"/>
      <c r="C44" s="92" t="s">
        <v>32</v>
      </c>
      <c r="D44" s="726"/>
      <c r="E44" s="727"/>
      <c r="F44" s="340"/>
    </row>
    <row r="45" spans="1:6" s="338" customFormat="1" ht="14.25" customHeight="1">
      <c r="A45" s="89"/>
      <c r="B45" s="89"/>
      <c r="C45" s="93"/>
      <c r="D45" s="93"/>
      <c r="E45" s="91" t="s">
        <v>247</v>
      </c>
    </row>
    <row r="46" spans="1:6" s="338" customFormat="1" ht="23.25" customHeight="1">
      <c r="A46" s="88" t="s">
        <v>226</v>
      </c>
      <c r="B46" s="89"/>
      <c r="C46" s="89"/>
      <c r="D46" s="89"/>
    </row>
    <row r="47" spans="1:6" s="338" customFormat="1" ht="20.100000000000001" customHeight="1">
      <c r="A47" s="332"/>
      <c r="B47" s="332"/>
      <c r="C47" s="332"/>
      <c r="D47" s="332"/>
    </row>
    <row r="48" spans="1:6" s="338" customFormat="1" ht="21.75" customHeight="1">
      <c r="A48" s="341"/>
    </row>
    <row r="49" spans="1:1" s="338" customFormat="1" ht="21.75" customHeight="1">
      <c r="A49" s="341"/>
    </row>
    <row r="50" spans="1:1" s="338" customFormat="1" ht="21.75" customHeight="1"/>
    <row r="51" spans="1:1" s="338" customFormat="1" ht="21.75" customHeight="1"/>
    <row r="52" spans="1:1" s="338" customFormat="1" ht="21.75" customHeight="1"/>
    <row r="53" spans="1:1" s="338" customFormat="1" ht="21.75" customHeight="1"/>
    <row r="54" spans="1:1" s="338" customFormat="1" ht="21.75" customHeight="1"/>
    <row r="55" spans="1:1" s="338" customFormat="1" ht="21.75" customHeight="1"/>
    <row r="56" spans="1:1" s="338" customFormat="1" ht="21.75" customHeight="1"/>
    <row r="57" spans="1:1" s="338" customFormat="1" ht="21.75" customHeight="1"/>
    <row r="58" spans="1:1" s="338" customFormat="1" ht="21.75" customHeight="1"/>
    <row r="59" spans="1:1" s="338" customFormat="1" ht="21.75" customHeight="1"/>
    <row r="60" spans="1:1" s="338" customFormat="1" ht="21.75" customHeight="1"/>
    <row r="61" spans="1:1" s="338" customFormat="1" ht="21.75" customHeight="1"/>
    <row r="62" spans="1:1" s="338" customFormat="1" ht="21.75" customHeight="1"/>
    <row r="63" spans="1:1" s="338" customFormat="1" ht="21.75" customHeight="1"/>
    <row r="64" spans="1:1" s="338" customFormat="1" ht="21.75" customHeight="1"/>
    <row r="65" s="338" customFormat="1" ht="21.75" customHeight="1"/>
    <row r="66" s="338" customFormat="1" ht="21.75" customHeight="1"/>
    <row r="67" s="338" customFormat="1"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2" spans="1:6" ht="6" customHeight="1"/>
    <row r="83" spans="1:6" ht="16.5" customHeight="1">
      <c r="B83" s="342"/>
      <c r="C83" s="92" t="s">
        <v>32</v>
      </c>
      <c r="D83" s="726"/>
      <c r="E83" s="727"/>
      <c r="F83" s="331"/>
    </row>
    <row r="84" spans="1:6" ht="14.25" customHeight="1">
      <c r="C84" s="94"/>
      <c r="D84" s="94"/>
      <c r="E84" s="91" t="s">
        <v>249</v>
      </c>
    </row>
    <row r="85" spans="1:6" s="343" customFormat="1" ht="22.5" customHeight="1">
      <c r="A85" s="88" t="s">
        <v>227</v>
      </c>
      <c r="B85" s="88"/>
      <c r="C85" s="88"/>
      <c r="D85" s="88"/>
    </row>
    <row r="86" spans="1:6" ht="15.75" customHeight="1"/>
    <row r="87" spans="1:6" ht="21.75" customHeight="1"/>
    <row r="88" spans="1:6" ht="21.75" customHeight="1"/>
    <row r="89" spans="1:6" ht="21.75" customHeight="1"/>
    <row r="90" spans="1:6" ht="21.75" customHeight="1"/>
    <row r="91" spans="1:6" ht="21.75" customHeight="1"/>
    <row r="92" spans="1:6" ht="21.75" customHeight="1"/>
    <row r="93" spans="1:6" ht="21.75" customHeight="1"/>
    <row r="94" spans="1:6" ht="21.75" customHeight="1"/>
    <row r="95" spans="1:6" ht="21.75" customHeight="1"/>
    <row r="96" spans="1: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11.25" customHeight="1"/>
  </sheetData>
  <sheetProtection password="F28A" sheet="1" formatCells="0" formatColumns="0" formatRows="0" insertColumns="0" insertRows="0" deleteColumns="0" deleteRows="0"/>
  <mergeCells count="4">
    <mergeCell ref="A1:E2"/>
    <mergeCell ref="D5:E5"/>
    <mergeCell ref="D44:E44"/>
    <mergeCell ref="D83:E83"/>
  </mergeCells>
  <phoneticPr fontId="2"/>
  <conditionalFormatting sqref="D5">
    <cfRule type="containsBlanks" dxfId="182" priority="3" stopIfTrue="1">
      <formula>LEN(TRIM(D5))=0</formula>
    </cfRule>
  </conditionalFormatting>
  <conditionalFormatting sqref="D44">
    <cfRule type="containsBlanks" dxfId="181" priority="2" stopIfTrue="1">
      <formula>LEN(TRIM(D44))=0</formula>
    </cfRule>
  </conditionalFormatting>
  <conditionalFormatting sqref="D83">
    <cfRule type="containsBlanks" dxfId="180" priority="1" stopIfTrue="1">
      <formula>LEN(TRIM(D83))=0</formula>
    </cfRule>
  </conditionalFormatting>
  <dataValidations count="1">
    <dataValidation imeMode="hiragana" allowBlank="1" showInputMessage="1" showErrorMessage="1" sqref="D5:E5 D44:E44 D83:E83"/>
  </dataValidations>
  <printOptions horizontalCentered="1"/>
  <pageMargins left="0.70866141732283472" right="0.70866141732283472" top="0.55118110236220474" bottom="0.55118110236220474" header="0.31496062992125984" footer="0.31496062992125984"/>
  <pageSetup paperSize="9" scale="105" fitToHeight="0" orientation="portrait" r:id="rId1"/>
  <rowBreaks count="2" manualBreakCount="2">
    <brk id="42" max="4" man="1"/>
    <brk id="8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9"/>
  <sheetViews>
    <sheetView showGridLines="0" view="pageBreakPreview" zoomScale="85" zoomScaleNormal="100" zoomScaleSheetLayoutView="85" workbookViewId="0">
      <selection activeCell="D6" sqref="D6:H6"/>
    </sheetView>
  </sheetViews>
  <sheetFormatPr defaultRowHeight="13.5"/>
  <cols>
    <col min="1" max="1" width="2.625" style="329" customWidth="1"/>
    <col min="2" max="2" width="54.625" style="329" customWidth="1"/>
    <col min="3" max="3" width="5.625" style="329" customWidth="1"/>
    <col min="4" max="4" width="15.5" style="329" customWidth="1"/>
    <col min="5" max="5" width="3.75" style="329" customWidth="1"/>
    <col min="6" max="16384" width="9" style="329"/>
  </cols>
  <sheetData>
    <row r="1" spans="1:8" ht="24" customHeight="1">
      <c r="A1" s="725" t="s">
        <v>253</v>
      </c>
      <c r="B1" s="725"/>
      <c r="C1" s="725"/>
      <c r="D1" s="725"/>
      <c r="E1" s="725"/>
    </row>
    <row r="2" spans="1:8" ht="17.25" customHeight="1">
      <c r="A2" s="725"/>
      <c r="B2" s="725"/>
      <c r="C2" s="725"/>
      <c r="D2" s="725"/>
      <c r="E2" s="725"/>
    </row>
    <row r="3" spans="1:8" ht="4.5" customHeight="1">
      <c r="A3" s="310"/>
      <c r="B3" s="310"/>
      <c r="C3" s="310"/>
      <c r="D3" s="310"/>
      <c r="E3" s="310"/>
    </row>
    <row r="4" spans="1:8" ht="6" customHeight="1">
      <c r="A4" s="310"/>
      <c r="B4" s="310"/>
      <c r="C4" s="310"/>
      <c r="D4" s="310"/>
      <c r="E4" s="310"/>
    </row>
    <row r="5" spans="1:8" ht="16.5" customHeight="1">
      <c r="A5" s="310"/>
      <c r="B5" s="330"/>
      <c r="C5" s="92" t="s">
        <v>32</v>
      </c>
      <c r="D5" s="726"/>
      <c r="E5" s="727"/>
      <c r="F5" s="331"/>
    </row>
    <row r="6" spans="1:8" s="332" customFormat="1" ht="14.25">
      <c r="C6" s="90"/>
      <c r="D6" s="90"/>
      <c r="E6" s="91" t="s">
        <v>250</v>
      </c>
    </row>
    <row r="7" spans="1:8" s="333" customFormat="1" ht="23.25" customHeight="1">
      <c r="A7" s="88" t="s">
        <v>225</v>
      </c>
      <c r="B7" s="88"/>
      <c r="C7" s="88"/>
      <c r="D7" s="88"/>
    </row>
    <row r="8" spans="1:8" s="332" customFormat="1" ht="15.75" customHeight="1"/>
    <row r="9" spans="1:8" s="341" customFormat="1" ht="22.5" customHeight="1">
      <c r="B9" s="344"/>
      <c r="C9" s="344"/>
      <c r="D9" s="344"/>
      <c r="E9" s="345"/>
    </row>
    <row r="10" spans="1:8" s="341" customFormat="1" ht="22.5" customHeight="1">
      <c r="B10" s="344"/>
      <c r="C10" s="344"/>
      <c r="D10" s="344"/>
      <c r="E10" s="345"/>
    </row>
    <row r="11" spans="1:8" s="334" customFormat="1" ht="22.5" customHeight="1">
      <c r="B11" s="335"/>
      <c r="C11" s="335"/>
      <c r="D11" s="335"/>
      <c r="E11" s="336"/>
    </row>
    <row r="12" spans="1:8" s="334" customFormat="1" ht="22.5" customHeight="1">
      <c r="B12" s="335"/>
      <c r="C12" s="335"/>
      <c r="D12" s="335"/>
      <c r="E12" s="336"/>
      <c r="H12" s="337"/>
    </row>
    <row r="13" spans="1:8" s="334" customFormat="1" ht="22.5" customHeight="1">
      <c r="B13" s="335"/>
      <c r="C13" s="335"/>
      <c r="D13" s="335"/>
      <c r="E13" s="336"/>
    </row>
    <row r="14" spans="1:8" s="338" customFormat="1" ht="22.5" customHeight="1">
      <c r="B14" s="335"/>
      <c r="C14" s="335"/>
      <c r="D14" s="335"/>
    </row>
    <row r="15" spans="1:8" s="338" customFormat="1" ht="22.5" customHeight="1">
      <c r="B15" s="335"/>
      <c r="C15" s="335"/>
      <c r="D15" s="335"/>
    </row>
    <row r="16" spans="1:8" s="338" customFormat="1" ht="22.5" customHeight="1">
      <c r="B16" s="335"/>
      <c r="C16" s="335"/>
      <c r="D16" s="335"/>
    </row>
    <row r="17" spans="1:4" s="338" customFormat="1" ht="22.5" customHeight="1">
      <c r="B17" s="335"/>
      <c r="C17" s="335"/>
      <c r="D17" s="335"/>
    </row>
    <row r="18" spans="1:4" s="338" customFormat="1" ht="22.5" customHeight="1">
      <c r="B18" s="335"/>
      <c r="C18" s="335"/>
      <c r="D18" s="335"/>
    </row>
    <row r="19" spans="1:4" s="338" customFormat="1" ht="22.5" customHeight="1">
      <c r="B19" s="335"/>
      <c r="C19" s="335"/>
      <c r="D19" s="335"/>
    </row>
    <row r="20" spans="1:4" s="338" customFormat="1" ht="22.5" customHeight="1">
      <c r="B20" s="335"/>
      <c r="C20" s="335"/>
      <c r="D20" s="335"/>
    </row>
    <row r="21" spans="1:4" s="338" customFormat="1" ht="22.5" customHeight="1">
      <c r="B21" s="335"/>
      <c r="C21" s="335"/>
      <c r="D21" s="335"/>
    </row>
    <row r="22" spans="1:4" s="338" customFormat="1" ht="22.5" customHeight="1">
      <c r="B22" s="335"/>
      <c r="C22" s="335"/>
      <c r="D22" s="335"/>
    </row>
    <row r="23" spans="1:4" s="338" customFormat="1" ht="22.5" customHeight="1">
      <c r="B23" s="335"/>
      <c r="C23" s="335"/>
      <c r="D23" s="335"/>
    </row>
    <row r="24" spans="1:4" s="338" customFormat="1" ht="22.5" customHeight="1">
      <c r="B24" s="335"/>
      <c r="C24" s="335"/>
      <c r="D24" s="335"/>
    </row>
    <row r="25" spans="1:4" s="338" customFormat="1" ht="22.5" customHeight="1">
      <c r="B25" s="335"/>
      <c r="C25" s="335"/>
      <c r="D25" s="335"/>
    </row>
    <row r="26" spans="1:4" s="338" customFormat="1" ht="22.5" customHeight="1">
      <c r="B26" s="335"/>
      <c r="C26" s="335"/>
      <c r="D26" s="335"/>
    </row>
    <row r="27" spans="1:4" s="338" customFormat="1" ht="22.5" customHeight="1">
      <c r="B27" s="335"/>
      <c r="C27" s="335"/>
      <c r="D27" s="335"/>
    </row>
    <row r="28" spans="1:4" s="338" customFormat="1" ht="22.5" customHeight="1">
      <c r="A28" s="332"/>
      <c r="B28" s="335"/>
      <c r="C28" s="335"/>
      <c r="D28" s="335"/>
    </row>
    <row r="29" spans="1:4" s="338" customFormat="1" ht="22.5" customHeight="1">
      <c r="A29" s="332"/>
      <c r="B29" s="335"/>
      <c r="C29" s="335"/>
      <c r="D29" s="335"/>
    </row>
    <row r="30" spans="1:4" s="338" customFormat="1" ht="22.5" customHeight="1">
      <c r="A30" s="332"/>
      <c r="B30" s="335"/>
      <c r="C30" s="335"/>
      <c r="D30" s="335"/>
    </row>
    <row r="31" spans="1:4" s="338" customFormat="1" ht="22.5" customHeight="1">
      <c r="A31" s="332"/>
      <c r="B31" s="335"/>
      <c r="C31" s="335"/>
      <c r="D31" s="335"/>
    </row>
    <row r="32" spans="1:4" s="338" customFormat="1" ht="22.5" customHeight="1">
      <c r="A32" s="332"/>
      <c r="B32" s="335"/>
      <c r="C32" s="335"/>
      <c r="D32" s="335"/>
    </row>
    <row r="33" spans="1:6" s="338" customFormat="1" ht="22.5" customHeight="1">
      <c r="A33" s="332"/>
      <c r="B33" s="335"/>
      <c r="C33" s="335"/>
      <c r="D33" s="335"/>
    </row>
    <row r="34" spans="1:6" s="338" customFormat="1" ht="22.5" customHeight="1">
      <c r="A34" s="332"/>
      <c r="B34" s="335"/>
      <c r="C34" s="335"/>
      <c r="D34" s="335"/>
    </row>
    <row r="35" spans="1:6" s="338" customFormat="1" ht="22.5" customHeight="1">
      <c r="A35" s="332"/>
      <c r="B35" s="335"/>
      <c r="C35" s="335"/>
      <c r="D35" s="335"/>
    </row>
    <row r="36" spans="1:6" s="338" customFormat="1" ht="22.5" customHeight="1">
      <c r="A36" s="332"/>
      <c r="B36" s="335"/>
      <c r="C36" s="335"/>
      <c r="D36" s="335"/>
    </row>
    <row r="37" spans="1:6" s="338" customFormat="1" ht="22.5" customHeight="1">
      <c r="A37" s="332"/>
      <c r="B37" s="335"/>
      <c r="C37" s="335"/>
      <c r="D37" s="335"/>
    </row>
    <row r="38" spans="1:6" s="338" customFormat="1" ht="22.5" customHeight="1">
      <c r="A38" s="332"/>
      <c r="B38" s="335"/>
      <c r="C38" s="335"/>
      <c r="D38" s="335"/>
    </row>
    <row r="39" spans="1:6" s="338" customFormat="1" ht="22.5" customHeight="1">
      <c r="A39" s="332"/>
      <c r="B39" s="335"/>
      <c r="C39" s="335"/>
      <c r="D39" s="335"/>
    </row>
    <row r="40" spans="1:6" s="338" customFormat="1" ht="22.5" customHeight="1">
      <c r="A40" s="332"/>
      <c r="B40" s="335"/>
      <c r="C40" s="335"/>
      <c r="D40" s="335"/>
    </row>
    <row r="41" spans="1:6" s="338" customFormat="1" ht="22.5" customHeight="1">
      <c r="A41" s="332"/>
      <c r="B41" s="335"/>
      <c r="C41" s="335"/>
      <c r="D41" s="335"/>
    </row>
    <row r="42" spans="1:6" s="338" customFormat="1" ht="13.5" customHeight="1">
      <c r="A42" s="332"/>
      <c r="B42" s="335"/>
      <c r="C42" s="335"/>
      <c r="D42" s="335"/>
    </row>
    <row r="43" spans="1:6" s="338" customFormat="1" ht="6" customHeight="1">
      <c r="A43" s="332"/>
      <c r="B43" s="335"/>
      <c r="C43" s="346"/>
      <c r="D43" s="346"/>
      <c r="E43" s="347"/>
    </row>
    <row r="44" spans="1:6" s="338" customFormat="1" ht="16.5" customHeight="1">
      <c r="A44" s="332"/>
      <c r="B44" s="339"/>
      <c r="C44" s="92" t="s">
        <v>32</v>
      </c>
      <c r="D44" s="726"/>
      <c r="E44" s="727"/>
      <c r="F44" s="340"/>
    </row>
    <row r="45" spans="1:6" s="338" customFormat="1" ht="14.25" customHeight="1">
      <c r="A45" s="89"/>
      <c r="B45" s="89"/>
      <c r="C45" s="93"/>
      <c r="D45" s="93"/>
      <c r="E45" s="91" t="s">
        <v>251</v>
      </c>
    </row>
    <row r="46" spans="1:6" s="338" customFormat="1" ht="23.25" customHeight="1">
      <c r="A46" s="88" t="s">
        <v>229</v>
      </c>
      <c r="B46" s="89"/>
      <c r="C46" s="89"/>
      <c r="D46" s="89"/>
    </row>
    <row r="47" spans="1:6" s="338" customFormat="1" ht="15.75" customHeight="1">
      <c r="A47" s="332"/>
      <c r="B47" s="332"/>
      <c r="C47" s="332"/>
      <c r="D47" s="332"/>
    </row>
    <row r="48" spans="1:6" s="338" customFormat="1" ht="22.5" customHeight="1">
      <c r="A48" s="341"/>
    </row>
    <row r="49" spans="1:1" s="338" customFormat="1" ht="22.5" customHeight="1">
      <c r="A49" s="341"/>
    </row>
    <row r="50" spans="1:1" s="338" customFormat="1" ht="22.5" customHeight="1"/>
    <row r="51" spans="1:1" s="338" customFormat="1" ht="22.5" customHeight="1"/>
    <row r="52" spans="1:1" s="338" customFormat="1" ht="22.5" customHeight="1"/>
    <row r="53" spans="1:1" s="338" customFormat="1" ht="22.5" customHeight="1"/>
    <row r="54" spans="1:1" s="338" customFormat="1" ht="22.5" customHeight="1"/>
    <row r="55" spans="1:1" s="338" customFormat="1" ht="22.5" customHeight="1"/>
    <row r="56" spans="1:1" s="338" customFormat="1" ht="22.5" customHeight="1"/>
    <row r="57" spans="1:1" s="338" customFormat="1" ht="22.5" customHeight="1"/>
    <row r="58" spans="1:1" s="338" customFormat="1" ht="22.5" customHeight="1"/>
    <row r="59" spans="1:1" s="338" customFormat="1" ht="22.5" customHeight="1"/>
    <row r="60" spans="1:1" s="338" customFormat="1" ht="22.5" customHeight="1"/>
    <row r="61" spans="1:1" s="338" customFormat="1" ht="22.5" customHeight="1"/>
    <row r="62" spans="1:1" s="338" customFormat="1" ht="22.5" customHeight="1"/>
    <row r="63" spans="1:1" s="338" customFormat="1" ht="22.5" customHeight="1"/>
    <row r="64" spans="1:1" s="338" customFormat="1" ht="22.5" customHeight="1"/>
    <row r="65" s="338" customFormat="1" ht="22.5" customHeight="1"/>
    <row r="66" s="338" customFormat="1" ht="22.5" customHeight="1"/>
    <row r="67" s="338" customFormat="1"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2" spans="1:6" ht="6.75" customHeight="1">
      <c r="C82" s="348"/>
      <c r="D82" s="348"/>
      <c r="E82" s="348"/>
    </row>
    <row r="83" spans="1:6" ht="16.5" customHeight="1">
      <c r="B83" s="342"/>
      <c r="C83" s="92" t="s">
        <v>32</v>
      </c>
      <c r="D83" s="726"/>
      <c r="E83" s="727"/>
      <c r="F83" s="331"/>
    </row>
    <row r="84" spans="1:6" ht="14.25" customHeight="1">
      <c r="C84" s="94"/>
      <c r="D84" s="94"/>
      <c r="E84" s="91" t="s">
        <v>252</v>
      </c>
    </row>
    <row r="85" spans="1:6" s="343" customFormat="1" ht="23.25" customHeight="1">
      <c r="A85" s="88" t="s">
        <v>230</v>
      </c>
      <c r="B85" s="88"/>
      <c r="C85" s="88"/>
      <c r="D85" s="88"/>
    </row>
    <row r="86" spans="1:6" ht="16.5" customHeight="1"/>
    <row r="87" spans="1:6" ht="22.5" customHeight="1"/>
    <row r="88" spans="1:6" ht="22.5" customHeight="1"/>
    <row r="89" spans="1:6" ht="22.5" customHeight="1"/>
    <row r="90" spans="1:6" ht="22.5" customHeight="1"/>
    <row r="91" spans="1:6" ht="22.5" customHeight="1"/>
    <row r="92" spans="1:6" ht="22.5" customHeight="1"/>
    <row r="93" spans="1:6" ht="22.5" customHeight="1"/>
    <row r="94" spans="1:6" ht="22.5" customHeight="1"/>
    <row r="95" spans="1:6" ht="22.5" customHeight="1"/>
    <row r="96" spans="1: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sheetData>
  <sheetProtection password="F28A" sheet="1" formatCells="0" formatColumns="0" formatRows="0" insertColumns="0" insertRows="0" deleteColumns="0" deleteRows="0"/>
  <mergeCells count="4">
    <mergeCell ref="A1:E2"/>
    <mergeCell ref="D5:E5"/>
    <mergeCell ref="D44:E44"/>
    <mergeCell ref="D83:E83"/>
  </mergeCells>
  <phoneticPr fontId="2"/>
  <conditionalFormatting sqref="D5">
    <cfRule type="containsBlanks" dxfId="179" priority="3" stopIfTrue="1">
      <formula>LEN(TRIM(D5))=0</formula>
    </cfRule>
  </conditionalFormatting>
  <conditionalFormatting sqref="D44">
    <cfRule type="containsBlanks" dxfId="178" priority="2" stopIfTrue="1">
      <formula>LEN(TRIM(D44))=0</formula>
    </cfRule>
  </conditionalFormatting>
  <conditionalFormatting sqref="D83">
    <cfRule type="containsBlanks" dxfId="177" priority="1" stopIfTrue="1">
      <formula>LEN(TRIM(D83))=0</formula>
    </cfRule>
  </conditionalFormatting>
  <dataValidations count="1">
    <dataValidation imeMode="hiragana" allowBlank="1" showInputMessage="1" showErrorMessage="1" sqref="D83:E83 D44:E44"/>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2" manualBreakCount="2">
    <brk id="42" max="4" man="1"/>
    <brk id="8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view="pageBreakPreview" zoomScale="85" zoomScaleNormal="100" zoomScaleSheetLayoutView="85" workbookViewId="0">
      <selection activeCell="D6" sqref="D6:H6"/>
    </sheetView>
  </sheetViews>
  <sheetFormatPr defaultRowHeight="13.5"/>
  <cols>
    <col min="1" max="1" width="2.625" style="30" customWidth="1"/>
    <col min="2" max="2" width="59.75" style="30" customWidth="1"/>
    <col min="3" max="3" width="5.625" style="30" customWidth="1"/>
    <col min="4" max="4" width="14.875" style="30" customWidth="1"/>
    <col min="5" max="5" width="2.875" style="30" customWidth="1"/>
    <col min="6" max="16384" width="9" style="30"/>
  </cols>
  <sheetData>
    <row r="1" spans="1:5">
      <c r="A1" s="710" t="s">
        <v>133</v>
      </c>
      <c r="B1" s="710"/>
      <c r="C1" s="710"/>
      <c r="D1" s="710"/>
      <c r="E1" s="710"/>
    </row>
    <row r="2" spans="1:5">
      <c r="A2" s="710"/>
      <c r="B2" s="710"/>
      <c r="C2" s="710"/>
      <c r="D2" s="710"/>
      <c r="E2" s="710"/>
    </row>
    <row r="3" spans="1:5" ht="6.75" customHeight="1">
      <c r="A3" s="96"/>
      <c r="B3" s="96"/>
      <c r="C3" s="96"/>
      <c r="D3" s="96"/>
      <c r="E3" s="96"/>
    </row>
    <row r="4" spans="1:5" ht="16.5" customHeight="1">
      <c r="A4" s="96"/>
      <c r="B4" s="96"/>
      <c r="C4" s="49" t="s">
        <v>32</v>
      </c>
      <c r="D4" s="728"/>
      <c r="E4" s="728"/>
    </row>
    <row r="5" spans="1:5" s="31" customFormat="1" ht="14.25">
      <c r="A5" s="38"/>
      <c r="B5" s="38"/>
      <c r="C5" s="38"/>
      <c r="D5" s="38"/>
      <c r="E5" s="39" t="s">
        <v>145</v>
      </c>
    </row>
    <row r="6" spans="1:5" s="48" customFormat="1" ht="22.5" customHeight="1">
      <c r="A6" s="47" t="s">
        <v>223</v>
      </c>
      <c r="B6" s="95"/>
      <c r="C6" s="95"/>
      <c r="D6" s="95"/>
      <c r="E6" s="50"/>
    </row>
    <row r="7" spans="1:5" s="45" customFormat="1" ht="15.75" customHeight="1"/>
    <row r="8" spans="1:5" s="33" customFormat="1" ht="22.5" customHeight="1">
      <c r="B8" s="32"/>
      <c r="C8" s="32"/>
      <c r="D8" s="32"/>
      <c r="E8" s="46"/>
    </row>
    <row r="9" spans="1:5" s="33" customFormat="1" ht="22.5" customHeight="1">
      <c r="B9" s="32"/>
      <c r="C9" s="32"/>
      <c r="D9" s="32"/>
      <c r="E9" s="46"/>
    </row>
    <row r="10" spans="1:5" s="36" customFormat="1" ht="22.5" customHeight="1">
      <c r="B10" s="32"/>
      <c r="C10" s="32"/>
      <c r="D10" s="32"/>
      <c r="E10" s="37"/>
    </row>
    <row r="11" spans="1:5" s="36" customFormat="1" ht="22.5" customHeight="1">
      <c r="B11" s="32"/>
      <c r="C11" s="32"/>
      <c r="D11" s="32"/>
      <c r="E11" s="37"/>
    </row>
    <row r="12" spans="1:5" s="36" customFormat="1" ht="22.5" customHeight="1">
      <c r="B12" s="32"/>
      <c r="C12" s="32"/>
      <c r="D12" s="32"/>
      <c r="E12" s="37"/>
    </row>
    <row r="13" spans="1:5" s="34" customFormat="1" ht="22.5" customHeight="1"/>
    <row r="14" spans="1:5" s="34" customFormat="1" ht="22.5" customHeight="1"/>
    <row r="15" spans="1:5" s="34" customFormat="1" ht="22.5" customHeight="1"/>
    <row r="16" spans="1:5"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15" customHeight="1"/>
    <row r="42" s="34" customFormat="1" ht="20.100000000000001" customHeight="1"/>
    <row r="43" s="34" customFormat="1" ht="20.100000000000001" customHeight="1"/>
    <row r="44" s="34" customFormat="1" ht="20.100000000000001" customHeight="1"/>
    <row r="45" s="34" customFormat="1" ht="20.100000000000001" customHeight="1"/>
    <row r="46" ht="20.100000000000001" customHeight="1"/>
    <row r="47" ht="20.100000000000001" customHeight="1"/>
    <row r="48" ht="20.100000000000001" customHeight="1"/>
    <row r="49" ht="20.100000000000001" customHeight="1"/>
  </sheetData>
  <sheetProtection password="F28A" sheet="1" formatCells="0" formatColumns="0" formatRows="0" insertColumns="0" insertRows="0" deleteColumns="0" deleteRows="0"/>
  <mergeCells count="2">
    <mergeCell ref="A1:E2"/>
    <mergeCell ref="D4:E4"/>
  </mergeCells>
  <phoneticPr fontId="2"/>
  <conditionalFormatting sqref="D4:E4">
    <cfRule type="containsBlanks" dxfId="176" priority="1" stopIfTrue="1">
      <formula>LEN(TRIM(D4))=0</formula>
    </cfRule>
  </conditionalFormatting>
  <dataValidations count="1">
    <dataValidation imeMode="hiragana" allowBlank="1" showInputMessage="1" showErrorMessage="1" sqref="D4:E4"/>
  </dataValidations>
  <printOptions horizontalCentered="1"/>
  <pageMargins left="0.70866141732283472" right="0.70866141732283472" top="0.55118110236220474" bottom="0.55118110236220474"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view="pageBreakPreview" zoomScale="85" zoomScaleNormal="100" zoomScaleSheetLayoutView="85" workbookViewId="0">
      <selection activeCell="D6" sqref="D6:H6"/>
    </sheetView>
  </sheetViews>
  <sheetFormatPr defaultRowHeight="13.5"/>
  <cols>
    <col min="1" max="1" width="2.625" style="30" customWidth="1"/>
    <col min="2" max="2" width="59.75" style="30" customWidth="1"/>
    <col min="3" max="3" width="5.625" style="30" customWidth="1"/>
    <col min="4" max="4" width="14.875" style="30" customWidth="1"/>
    <col min="5" max="5" width="2.875" style="30" customWidth="1"/>
    <col min="6" max="16384" width="9" style="30"/>
  </cols>
  <sheetData>
    <row r="1" spans="1:5">
      <c r="A1" s="710" t="s">
        <v>133</v>
      </c>
      <c r="B1" s="710"/>
      <c r="C1" s="710"/>
      <c r="D1" s="710"/>
      <c r="E1" s="710"/>
    </row>
    <row r="2" spans="1:5">
      <c r="A2" s="710"/>
      <c r="B2" s="710"/>
      <c r="C2" s="710"/>
      <c r="D2" s="710"/>
      <c r="E2" s="710"/>
    </row>
    <row r="3" spans="1:5" ht="6.75" customHeight="1">
      <c r="A3" s="96"/>
      <c r="B3" s="96"/>
      <c r="C3" s="96"/>
      <c r="D3" s="96"/>
      <c r="E3" s="96"/>
    </row>
    <row r="4" spans="1:5" ht="16.5" customHeight="1">
      <c r="A4" s="96"/>
      <c r="B4" s="96"/>
      <c r="C4" s="49" t="s">
        <v>32</v>
      </c>
      <c r="D4" s="728"/>
      <c r="E4" s="728"/>
    </row>
    <row r="5" spans="1:5" s="31" customFormat="1" ht="14.25">
      <c r="A5" s="38"/>
      <c r="B5" s="38"/>
      <c r="C5" s="38"/>
      <c r="D5" s="38"/>
      <c r="E5" s="39" t="s">
        <v>222</v>
      </c>
    </row>
    <row r="6" spans="1:5" s="48" customFormat="1" ht="22.5" customHeight="1">
      <c r="A6" s="47" t="s">
        <v>224</v>
      </c>
      <c r="B6" s="95"/>
      <c r="C6" s="95"/>
      <c r="D6" s="95"/>
      <c r="E6" s="50"/>
    </row>
    <row r="7" spans="1:5" s="45" customFormat="1" ht="15.75" customHeight="1"/>
    <row r="8" spans="1:5" s="33" customFormat="1" ht="22.5" customHeight="1">
      <c r="B8" s="32"/>
      <c r="C8" s="32"/>
      <c r="D8" s="32"/>
      <c r="E8" s="46"/>
    </row>
    <row r="9" spans="1:5" s="33" customFormat="1" ht="22.5" customHeight="1">
      <c r="B9" s="32"/>
      <c r="C9" s="32"/>
      <c r="D9" s="32"/>
      <c r="E9" s="46"/>
    </row>
    <row r="10" spans="1:5" s="36" customFormat="1" ht="22.5" customHeight="1">
      <c r="B10" s="32"/>
      <c r="C10" s="32"/>
      <c r="D10" s="32"/>
      <c r="E10" s="37"/>
    </row>
    <row r="11" spans="1:5" s="36" customFormat="1" ht="22.5" customHeight="1">
      <c r="B11" s="32"/>
      <c r="C11" s="32"/>
      <c r="D11" s="32"/>
      <c r="E11" s="37"/>
    </row>
    <row r="12" spans="1:5" s="36" customFormat="1" ht="22.5" customHeight="1">
      <c r="B12" s="32"/>
      <c r="C12" s="32"/>
      <c r="D12" s="32"/>
      <c r="E12" s="37"/>
    </row>
    <row r="13" spans="1:5" s="34" customFormat="1" ht="22.5" customHeight="1"/>
    <row r="14" spans="1:5" s="34" customFormat="1" ht="22.5" customHeight="1"/>
    <row r="15" spans="1:5" s="34" customFormat="1" ht="22.5" customHeight="1"/>
    <row r="16" spans="1:5"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15" customHeight="1"/>
    <row r="42" s="34" customFormat="1" ht="20.100000000000001" customHeight="1"/>
    <row r="43" s="34" customFormat="1" ht="20.100000000000001" customHeight="1"/>
    <row r="44" s="34" customFormat="1" ht="20.100000000000001" customHeight="1"/>
    <row r="45" s="34" customFormat="1" ht="20.100000000000001" customHeight="1"/>
    <row r="46" ht="20.100000000000001" customHeight="1"/>
    <row r="47" ht="20.100000000000001" customHeight="1"/>
    <row r="48" ht="20.100000000000001" customHeight="1"/>
    <row r="49" ht="20.100000000000001" customHeight="1"/>
  </sheetData>
  <sheetProtection password="F28A" sheet="1" formatCells="0" formatColumns="0" formatRows="0" insertColumns="0" insertRows="0" deleteColumns="0" deleteRows="0"/>
  <mergeCells count="2">
    <mergeCell ref="A1:E2"/>
    <mergeCell ref="D4:E4"/>
  </mergeCells>
  <phoneticPr fontId="2"/>
  <conditionalFormatting sqref="D4:E4">
    <cfRule type="containsBlanks" dxfId="175" priority="1" stopIfTrue="1">
      <formula>LEN(TRIM(D4))=0</formula>
    </cfRule>
  </conditionalFormatting>
  <dataValidations count="1">
    <dataValidation imeMode="hiragana" allowBlank="1" showInputMessage="1" showErrorMessage="1" sqref="D4:E4"/>
  </dataValidations>
  <printOptions horizontalCentered="1"/>
  <pageMargins left="0.70866141732283472" right="0.70866141732283472" top="0.55118110236220474" bottom="0.55118110236220474"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Q64"/>
  <sheetViews>
    <sheetView showGridLines="0" view="pageBreakPreview" zoomScale="85" zoomScaleNormal="85" zoomScaleSheetLayoutView="85" workbookViewId="0">
      <selection activeCell="Q3" sqref="Q3:U3"/>
    </sheetView>
  </sheetViews>
  <sheetFormatPr defaultRowHeight="14.25"/>
  <cols>
    <col min="1" max="1" width="2.375" style="230" customWidth="1"/>
    <col min="2" max="2" width="9.375" style="230" customWidth="1"/>
    <col min="3" max="3" width="8.5" style="230" customWidth="1"/>
    <col min="4" max="16" width="4.625" style="215" customWidth="1"/>
    <col min="17" max="17" width="5.5" style="215" customWidth="1"/>
    <col min="18" max="18" width="3.75" style="215" customWidth="1"/>
    <col min="19" max="19" width="2.625" style="215" customWidth="1"/>
    <col min="20" max="20" width="3.125" style="215" customWidth="1"/>
    <col min="21" max="21" width="2.5" style="215" customWidth="1"/>
    <col min="22" max="16384" width="9" style="215"/>
  </cols>
  <sheetData>
    <row r="1" spans="1:43" s="4" customFormat="1" ht="44.25" customHeight="1">
      <c r="A1" s="498" t="s">
        <v>231</v>
      </c>
      <c r="B1" s="498"/>
      <c r="C1" s="498"/>
      <c r="D1" s="498"/>
      <c r="E1" s="498"/>
      <c r="F1" s="498"/>
      <c r="G1" s="498"/>
      <c r="H1" s="498"/>
      <c r="I1" s="498"/>
      <c r="J1" s="498"/>
      <c r="K1" s="498"/>
      <c r="L1" s="498"/>
      <c r="M1" s="498"/>
      <c r="N1" s="498"/>
      <c r="O1" s="498"/>
      <c r="P1" s="498"/>
      <c r="Q1" s="498"/>
      <c r="R1" s="498"/>
      <c r="S1" s="498"/>
      <c r="T1" s="498"/>
      <c r="U1" s="498"/>
      <c r="V1" s="307"/>
      <c r="W1" s="307"/>
      <c r="X1" s="307"/>
      <c r="Y1" s="307"/>
      <c r="Z1" s="307"/>
      <c r="AA1" s="307"/>
      <c r="AB1" s="307"/>
      <c r="AC1" s="307"/>
      <c r="AD1" s="307"/>
      <c r="AE1" s="307"/>
      <c r="AF1" s="307"/>
      <c r="AG1" s="307"/>
      <c r="AH1" s="307"/>
      <c r="AI1" s="307"/>
      <c r="AJ1" s="307"/>
      <c r="AK1" s="307"/>
      <c r="AL1" s="307"/>
      <c r="AM1" s="307"/>
      <c r="AN1" s="307"/>
      <c r="AO1" s="307"/>
      <c r="AP1" s="307"/>
      <c r="AQ1" s="307"/>
    </row>
    <row r="2" spans="1:43" s="198" customFormat="1" ht="6"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3" s="198" customFormat="1" ht="16.5" customHeight="1">
      <c r="A3" s="97"/>
      <c r="B3" s="97"/>
      <c r="C3" s="97"/>
      <c r="D3" s="97"/>
      <c r="E3" s="97"/>
      <c r="F3" s="97"/>
      <c r="G3" s="97"/>
      <c r="H3" s="97"/>
      <c r="I3" s="97"/>
      <c r="J3" s="97"/>
      <c r="K3" s="97"/>
      <c r="L3" s="97"/>
      <c r="M3" s="97"/>
      <c r="N3" s="97"/>
      <c r="O3" s="97"/>
      <c r="P3" s="13" t="s">
        <v>32</v>
      </c>
      <c r="Q3" s="783"/>
      <c r="R3" s="784"/>
      <c r="S3" s="784"/>
      <c r="T3" s="784"/>
      <c r="U3" s="785"/>
      <c r="V3" s="97"/>
      <c r="W3" s="97"/>
      <c r="X3" s="97"/>
      <c r="Y3" s="97"/>
      <c r="Z3" s="97"/>
      <c r="AA3" s="97"/>
      <c r="AB3" s="97"/>
      <c r="AC3" s="97"/>
      <c r="AD3" s="97"/>
      <c r="AE3" s="97"/>
      <c r="AF3" s="97"/>
      <c r="AG3" s="97"/>
      <c r="AH3" s="97"/>
      <c r="AI3" s="97"/>
      <c r="AJ3" s="97"/>
      <c r="AK3" s="97"/>
      <c r="AL3" s="97"/>
      <c r="AM3" s="97"/>
      <c r="AN3" s="97"/>
      <c r="AO3" s="97"/>
      <c r="AP3" s="97"/>
      <c r="AQ3" s="97"/>
    </row>
    <row r="4" spans="1:43" s="17" customFormat="1" ht="15.75" customHeight="1">
      <c r="A4" s="98" t="s">
        <v>292</v>
      </c>
      <c r="B4" s="99"/>
      <c r="C4" s="100"/>
      <c r="D4" s="101"/>
      <c r="E4" s="101"/>
      <c r="F4" s="101"/>
      <c r="G4" s="101"/>
      <c r="H4" s="101"/>
      <c r="I4" s="101"/>
      <c r="J4" s="101"/>
      <c r="K4" s="101"/>
      <c r="L4" s="101"/>
      <c r="M4" s="101"/>
      <c r="N4" s="101"/>
      <c r="O4" s="101"/>
      <c r="P4" s="16"/>
      <c r="Q4" s="762" t="s">
        <v>235</v>
      </c>
      <c r="R4" s="763"/>
      <c r="S4" s="763"/>
      <c r="T4" s="763"/>
      <c r="U4" s="764"/>
    </row>
    <row r="5" spans="1:43" ht="20.25" customHeight="1">
      <c r="A5" s="774" t="s">
        <v>139</v>
      </c>
      <c r="B5" s="774"/>
      <c r="C5" s="774"/>
      <c r="D5" s="774"/>
      <c r="E5" s="774"/>
      <c r="F5" s="774"/>
      <c r="G5" s="774"/>
      <c r="H5" s="774"/>
      <c r="I5" s="774"/>
      <c r="J5" s="774"/>
      <c r="K5" s="774"/>
      <c r="L5" s="774"/>
      <c r="M5" s="774"/>
      <c r="N5" s="774"/>
      <c r="O5" s="774"/>
      <c r="P5" s="774"/>
      <c r="Q5" s="774"/>
      <c r="R5" s="774"/>
      <c r="S5" s="774"/>
      <c r="T5" s="774"/>
      <c r="U5" s="775"/>
    </row>
    <row r="6" spans="1:43" ht="15" customHeight="1">
      <c r="A6" s="52"/>
      <c r="B6" s="53"/>
      <c r="C6" s="8"/>
      <c r="D6" s="9"/>
      <c r="E6" s="9"/>
      <c r="F6" s="9"/>
      <c r="G6" s="9"/>
      <c r="H6" s="9"/>
      <c r="I6" s="9"/>
      <c r="J6" s="9"/>
      <c r="K6" s="9"/>
      <c r="L6" s="9"/>
      <c r="M6" s="9"/>
      <c r="N6" s="9"/>
      <c r="O6" s="9"/>
      <c r="P6" s="9"/>
      <c r="Q6" s="9"/>
      <c r="R6" s="9"/>
      <c r="S6" s="9"/>
      <c r="T6" s="9"/>
      <c r="U6" s="9"/>
    </row>
    <row r="7" spans="1:43" s="112" customFormat="1" ht="15" thickBot="1">
      <c r="B7" s="102" t="s">
        <v>262</v>
      </c>
      <c r="C7" s="780" t="str">
        <f>IF('1(様式1)願書'!Z25="","    －",'1(様式1)願書'!Z25)</f>
        <v xml:space="preserve">    －</v>
      </c>
      <c r="D7" s="780"/>
      <c r="E7" s="780"/>
      <c r="F7" s="780"/>
      <c r="G7" s="780"/>
      <c r="H7" s="780"/>
      <c r="I7" s="780"/>
      <c r="J7" s="780"/>
      <c r="K7" s="780"/>
      <c r="L7" s="780"/>
      <c r="M7" s="780"/>
      <c r="N7" s="780"/>
      <c r="O7" s="780"/>
      <c r="P7" s="780"/>
      <c r="Q7" s="780"/>
      <c r="R7" s="780"/>
      <c r="S7" s="780"/>
      <c r="T7" s="780"/>
      <c r="U7" s="780"/>
    </row>
    <row r="8" spans="1:43" s="112" customFormat="1" ht="18.75" customHeight="1" thickBot="1">
      <c r="A8" s="103" t="s">
        <v>146</v>
      </c>
      <c r="B8" s="103" t="s">
        <v>134</v>
      </c>
      <c r="C8" s="104"/>
      <c r="D8" s="105"/>
      <c r="E8" s="105"/>
      <c r="F8" s="105"/>
      <c r="G8" s="105"/>
      <c r="H8" s="105"/>
      <c r="I8" s="105"/>
      <c r="J8" s="105"/>
      <c r="K8" s="105"/>
      <c r="L8" s="105"/>
      <c r="M8" s="105"/>
      <c r="N8" s="105"/>
      <c r="O8" s="105"/>
      <c r="P8" s="105"/>
      <c r="Q8" s="105"/>
      <c r="R8" s="105"/>
      <c r="S8" s="105"/>
      <c r="T8" s="105"/>
      <c r="U8" s="110"/>
    </row>
    <row r="9" spans="1:43" s="112" customFormat="1" ht="15.75" customHeight="1" thickBot="1">
      <c r="A9" s="216"/>
      <c r="B9" s="776" t="s">
        <v>265</v>
      </c>
      <c r="C9" s="777"/>
      <c r="D9" s="777"/>
      <c r="E9" s="777"/>
      <c r="F9" s="777"/>
      <c r="G9" s="777"/>
      <c r="H9" s="777"/>
      <c r="I9" s="777"/>
      <c r="J9" s="777"/>
      <c r="K9" s="777"/>
      <c r="L9" s="777"/>
      <c r="M9" s="777"/>
      <c r="N9" s="777"/>
      <c r="O9" s="777"/>
      <c r="P9" s="777"/>
      <c r="Q9" s="777"/>
      <c r="R9" s="777"/>
      <c r="S9" s="777"/>
      <c r="T9" s="777"/>
      <c r="U9" s="778"/>
    </row>
    <row r="10" spans="1:43" s="112" customFormat="1" ht="15.75" customHeight="1">
      <c r="A10" s="217"/>
      <c r="B10" s="776"/>
      <c r="C10" s="777"/>
      <c r="D10" s="777"/>
      <c r="E10" s="777"/>
      <c r="F10" s="777"/>
      <c r="G10" s="777"/>
      <c r="H10" s="777"/>
      <c r="I10" s="777"/>
      <c r="J10" s="777"/>
      <c r="K10" s="777"/>
      <c r="L10" s="777"/>
      <c r="M10" s="777"/>
      <c r="N10" s="777"/>
      <c r="O10" s="777"/>
      <c r="P10" s="777"/>
      <c r="Q10" s="777"/>
      <c r="R10" s="777"/>
      <c r="S10" s="777"/>
      <c r="T10" s="777"/>
      <c r="U10" s="778"/>
    </row>
    <row r="11" spans="1:43" s="112" customFormat="1" ht="15.75" customHeight="1">
      <c r="A11" s="217"/>
      <c r="B11" s="776"/>
      <c r="C11" s="777"/>
      <c r="D11" s="777"/>
      <c r="E11" s="777"/>
      <c r="F11" s="777"/>
      <c r="G11" s="777"/>
      <c r="H11" s="777"/>
      <c r="I11" s="777"/>
      <c r="J11" s="777"/>
      <c r="K11" s="777"/>
      <c r="L11" s="777"/>
      <c r="M11" s="777"/>
      <c r="N11" s="777"/>
      <c r="O11" s="777"/>
      <c r="P11" s="777"/>
      <c r="Q11" s="777"/>
      <c r="R11" s="777"/>
      <c r="S11" s="777"/>
      <c r="T11" s="777"/>
      <c r="U11" s="778"/>
    </row>
    <row r="12" spans="1:43" s="112" customFormat="1" ht="15.75" customHeight="1">
      <c r="A12" s="217"/>
      <c r="B12" s="776"/>
      <c r="C12" s="777"/>
      <c r="D12" s="777"/>
      <c r="E12" s="777"/>
      <c r="F12" s="777"/>
      <c r="G12" s="777"/>
      <c r="H12" s="777"/>
      <c r="I12" s="777"/>
      <c r="J12" s="777"/>
      <c r="K12" s="777"/>
      <c r="L12" s="777"/>
      <c r="M12" s="777"/>
      <c r="N12" s="777"/>
      <c r="O12" s="777"/>
      <c r="P12" s="777"/>
      <c r="Q12" s="777"/>
      <c r="R12" s="777"/>
      <c r="S12" s="777"/>
      <c r="T12" s="777"/>
      <c r="U12" s="778"/>
    </row>
    <row r="13" spans="1:43" s="112" customFormat="1" ht="15.75" customHeight="1">
      <c r="A13" s="217"/>
      <c r="B13" s="776"/>
      <c r="C13" s="777"/>
      <c r="D13" s="777"/>
      <c r="E13" s="777"/>
      <c r="F13" s="777"/>
      <c r="G13" s="777"/>
      <c r="H13" s="777"/>
      <c r="I13" s="777"/>
      <c r="J13" s="777"/>
      <c r="K13" s="777"/>
      <c r="L13" s="777"/>
      <c r="M13" s="777"/>
      <c r="N13" s="777"/>
      <c r="O13" s="777"/>
      <c r="P13" s="777"/>
      <c r="Q13" s="777"/>
      <c r="R13" s="777"/>
      <c r="S13" s="777"/>
      <c r="T13" s="777"/>
      <c r="U13" s="778"/>
    </row>
    <row r="14" spans="1:43" s="112" customFormat="1" ht="15.75" customHeight="1">
      <c r="A14" s="217"/>
      <c r="B14" s="779"/>
      <c r="C14" s="777"/>
      <c r="D14" s="777"/>
      <c r="E14" s="777"/>
      <c r="F14" s="777"/>
      <c r="G14" s="777"/>
      <c r="H14" s="777"/>
      <c r="I14" s="777"/>
      <c r="J14" s="777"/>
      <c r="K14" s="777"/>
      <c r="L14" s="777"/>
      <c r="M14" s="777"/>
      <c r="N14" s="777"/>
      <c r="O14" s="777"/>
      <c r="P14" s="777"/>
      <c r="Q14" s="777"/>
      <c r="R14" s="777"/>
      <c r="S14" s="777"/>
      <c r="T14" s="777"/>
      <c r="U14" s="778"/>
    </row>
    <row r="15" spans="1:43" s="112" customFormat="1" ht="15.75" customHeight="1">
      <c r="A15" s="217"/>
      <c r="B15" s="779"/>
      <c r="C15" s="777"/>
      <c r="D15" s="777"/>
      <c r="E15" s="777"/>
      <c r="F15" s="777"/>
      <c r="G15" s="777"/>
      <c r="H15" s="777"/>
      <c r="I15" s="777"/>
      <c r="J15" s="777"/>
      <c r="K15" s="777"/>
      <c r="L15" s="777"/>
      <c r="M15" s="777"/>
      <c r="N15" s="777"/>
      <c r="O15" s="777"/>
      <c r="P15" s="777"/>
      <c r="Q15" s="777"/>
      <c r="R15" s="777"/>
      <c r="S15" s="777"/>
      <c r="T15" s="777"/>
      <c r="U15" s="778"/>
    </row>
    <row r="16" spans="1:43" s="112" customFormat="1" ht="15" customHeight="1" thickBot="1">
      <c r="A16" s="218"/>
      <c r="B16" s="106" t="s">
        <v>147</v>
      </c>
      <c r="C16" s="740"/>
      <c r="D16" s="740"/>
      <c r="E16" s="740"/>
      <c r="F16" s="740"/>
      <c r="G16" s="740"/>
      <c r="H16" s="740"/>
      <c r="I16" s="740"/>
      <c r="J16" s="740"/>
      <c r="K16" s="740"/>
      <c r="L16" s="740"/>
      <c r="M16" s="740"/>
      <c r="N16" s="740"/>
      <c r="O16" s="740"/>
      <c r="P16" s="740"/>
      <c r="Q16" s="740"/>
      <c r="R16" s="748" t="s">
        <v>148</v>
      </c>
      <c r="S16" s="748"/>
      <c r="T16" s="174"/>
      <c r="U16" s="107" t="s">
        <v>149</v>
      </c>
    </row>
    <row r="17" spans="1:21" s="112" customFormat="1" ht="18.75" customHeight="1" thickBot="1">
      <c r="A17" s="103" t="s">
        <v>150</v>
      </c>
      <c r="B17" s="103" t="s">
        <v>137</v>
      </c>
      <c r="C17" s="104"/>
      <c r="D17" s="105"/>
      <c r="E17" s="105"/>
      <c r="F17" s="105"/>
      <c r="G17" s="105"/>
      <c r="H17" s="105"/>
      <c r="I17" s="105"/>
      <c r="J17" s="105"/>
      <c r="K17" s="105"/>
      <c r="L17" s="105"/>
      <c r="M17" s="105"/>
      <c r="N17" s="105"/>
      <c r="O17" s="105"/>
      <c r="P17" s="105"/>
      <c r="Q17" s="105"/>
      <c r="R17" s="105"/>
      <c r="S17" s="105"/>
      <c r="T17" s="105"/>
      <c r="U17" s="110"/>
    </row>
    <row r="18" spans="1:21" s="112" customFormat="1" ht="15.75" customHeight="1" thickBot="1">
      <c r="A18" s="216"/>
      <c r="B18" s="781" t="s">
        <v>264</v>
      </c>
      <c r="C18" s="782"/>
      <c r="D18" s="782"/>
      <c r="E18" s="782"/>
      <c r="F18" s="782"/>
      <c r="G18" s="782"/>
      <c r="H18" s="782"/>
      <c r="I18" s="782"/>
      <c r="J18" s="782"/>
      <c r="K18" s="782"/>
      <c r="L18" s="782"/>
      <c r="M18" s="782"/>
      <c r="N18" s="782"/>
      <c r="O18" s="765" t="s">
        <v>39</v>
      </c>
      <c r="P18" s="765"/>
      <c r="Q18" s="765"/>
      <c r="R18" s="765"/>
      <c r="S18" s="175"/>
      <c r="T18" s="772" t="s">
        <v>30</v>
      </c>
      <c r="U18" s="773"/>
    </row>
    <row r="19" spans="1:21" s="112" customFormat="1" ht="15.75" customHeight="1">
      <c r="A19" s="217"/>
      <c r="B19" s="781"/>
      <c r="C19" s="782"/>
      <c r="D19" s="782"/>
      <c r="E19" s="782"/>
      <c r="F19" s="782"/>
      <c r="G19" s="782"/>
      <c r="H19" s="782"/>
      <c r="I19" s="782"/>
      <c r="J19" s="782"/>
      <c r="K19" s="782"/>
      <c r="L19" s="782"/>
      <c r="M19" s="782"/>
      <c r="N19" s="782"/>
      <c r="O19" s="765" t="s">
        <v>130</v>
      </c>
      <c r="P19" s="765"/>
      <c r="Q19" s="765"/>
      <c r="R19" s="765"/>
      <c r="S19" s="175"/>
      <c r="T19" s="772" t="s">
        <v>30</v>
      </c>
      <c r="U19" s="773"/>
    </row>
    <row r="20" spans="1:21" s="112" customFormat="1" ht="15" customHeight="1" thickBot="1">
      <c r="A20" s="218"/>
      <c r="B20" s="106" t="s">
        <v>151</v>
      </c>
      <c r="C20" s="740"/>
      <c r="D20" s="740"/>
      <c r="E20" s="740"/>
      <c r="F20" s="740"/>
      <c r="G20" s="740"/>
      <c r="H20" s="740"/>
      <c r="I20" s="740"/>
      <c r="J20" s="740"/>
      <c r="K20" s="740"/>
      <c r="L20" s="740"/>
      <c r="M20" s="740"/>
      <c r="N20" s="740"/>
      <c r="O20" s="740"/>
      <c r="P20" s="740"/>
      <c r="Q20" s="740"/>
      <c r="R20" s="748" t="s">
        <v>152</v>
      </c>
      <c r="S20" s="748"/>
      <c r="T20" s="174"/>
      <c r="U20" s="107" t="s">
        <v>153</v>
      </c>
    </row>
    <row r="21" spans="1:21" s="112" customFormat="1" ht="18.75" customHeight="1" thickBot="1">
      <c r="A21" s="103" t="s">
        <v>154</v>
      </c>
      <c r="B21" s="108" t="s">
        <v>155</v>
      </c>
      <c r="C21" s="104"/>
      <c r="D21" s="105"/>
      <c r="E21" s="105"/>
      <c r="F21" s="105"/>
      <c r="G21" s="105"/>
      <c r="H21" s="105"/>
      <c r="I21" s="109"/>
      <c r="J21" s="109"/>
      <c r="K21" s="109"/>
      <c r="L21" s="109"/>
      <c r="M21" s="109"/>
      <c r="N21" s="109"/>
      <c r="O21" s="109"/>
      <c r="P21" s="109"/>
      <c r="Q21" s="105"/>
      <c r="R21" s="105"/>
      <c r="S21" s="105"/>
      <c r="T21" s="105"/>
      <c r="U21" s="110"/>
    </row>
    <row r="22" spans="1:21" s="112" customFormat="1" ht="15" customHeight="1" thickBot="1">
      <c r="A22" s="216"/>
      <c r="B22" s="766" t="s">
        <v>264</v>
      </c>
      <c r="C22" s="767"/>
      <c r="D22" s="767"/>
      <c r="E22" s="767"/>
      <c r="F22" s="767"/>
      <c r="G22" s="767"/>
      <c r="H22" s="767"/>
      <c r="I22" s="767"/>
      <c r="J22" s="767"/>
      <c r="K22" s="767"/>
      <c r="L22" s="767"/>
      <c r="M22" s="767"/>
      <c r="N22" s="767"/>
      <c r="O22" s="767"/>
      <c r="P22" s="767"/>
      <c r="Q22" s="767"/>
      <c r="R22" s="767"/>
      <c r="S22" s="767"/>
      <c r="T22" s="767"/>
      <c r="U22" s="768"/>
    </row>
    <row r="23" spans="1:21" s="112" customFormat="1" ht="15" thickBot="1">
      <c r="A23" s="216"/>
      <c r="B23" s="766"/>
      <c r="C23" s="767"/>
      <c r="D23" s="767"/>
      <c r="E23" s="767"/>
      <c r="F23" s="767"/>
      <c r="G23" s="767"/>
      <c r="H23" s="767"/>
      <c r="I23" s="767"/>
      <c r="J23" s="767"/>
      <c r="K23" s="767"/>
      <c r="L23" s="767"/>
      <c r="M23" s="767"/>
      <c r="N23" s="767"/>
      <c r="O23" s="767"/>
      <c r="P23" s="767"/>
      <c r="Q23" s="767"/>
      <c r="R23" s="767"/>
      <c r="S23" s="767"/>
      <c r="T23" s="767"/>
      <c r="U23" s="768"/>
    </row>
    <row r="24" spans="1:21" s="112" customFormat="1" ht="15" thickBot="1">
      <c r="A24" s="216"/>
      <c r="B24" s="766"/>
      <c r="C24" s="767"/>
      <c r="D24" s="767"/>
      <c r="E24" s="767"/>
      <c r="F24" s="767"/>
      <c r="G24" s="767"/>
      <c r="H24" s="767"/>
      <c r="I24" s="767"/>
      <c r="J24" s="767"/>
      <c r="K24" s="767"/>
      <c r="L24" s="767"/>
      <c r="M24" s="767"/>
      <c r="N24" s="767"/>
      <c r="O24" s="767"/>
      <c r="P24" s="767"/>
      <c r="Q24" s="767"/>
      <c r="R24" s="767"/>
      <c r="S24" s="767"/>
      <c r="T24" s="767"/>
      <c r="U24" s="768"/>
    </row>
    <row r="25" spans="1:21" s="112" customFormat="1" ht="15" thickBot="1">
      <c r="A25" s="216"/>
      <c r="B25" s="766"/>
      <c r="C25" s="767"/>
      <c r="D25" s="767"/>
      <c r="E25" s="767"/>
      <c r="F25" s="767"/>
      <c r="G25" s="767"/>
      <c r="H25" s="767"/>
      <c r="I25" s="767"/>
      <c r="J25" s="767"/>
      <c r="K25" s="767"/>
      <c r="L25" s="767"/>
      <c r="M25" s="767"/>
      <c r="N25" s="767"/>
      <c r="O25" s="767"/>
      <c r="P25" s="767"/>
      <c r="Q25" s="767"/>
      <c r="R25" s="767"/>
      <c r="S25" s="767"/>
      <c r="T25" s="767"/>
      <c r="U25" s="768"/>
    </row>
    <row r="26" spans="1:21" s="112" customFormat="1" ht="15" thickBot="1">
      <c r="A26" s="216"/>
      <c r="B26" s="766"/>
      <c r="C26" s="767"/>
      <c r="D26" s="767"/>
      <c r="E26" s="767"/>
      <c r="F26" s="767"/>
      <c r="G26" s="767"/>
      <c r="H26" s="767"/>
      <c r="I26" s="767"/>
      <c r="J26" s="767"/>
      <c r="K26" s="767"/>
      <c r="L26" s="767"/>
      <c r="M26" s="767"/>
      <c r="N26" s="767"/>
      <c r="O26" s="767"/>
      <c r="P26" s="767"/>
      <c r="Q26" s="767"/>
      <c r="R26" s="767"/>
      <c r="S26" s="767"/>
      <c r="T26" s="767"/>
      <c r="U26" s="768"/>
    </row>
    <row r="27" spans="1:21" s="112" customFormat="1" ht="15" thickBot="1">
      <c r="A27" s="216"/>
      <c r="B27" s="766"/>
      <c r="C27" s="767"/>
      <c r="D27" s="767"/>
      <c r="E27" s="767"/>
      <c r="F27" s="767"/>
      <c r="G27" s="767"/>
      <c r="H27" s="767"/>
      <c r="I27" s="767"/>
      <c r="J27" s="767"/>
      <c r="K27" s="767"/>
      <c r="L27" s="767"/>
      <c r="M27" s="767"/>
      <c r="N27" s="767"/>
      <c r="O27" s="767"/>
      <c r="P27" s="767"/>
      <c r="Q27" s="767"/>
      <c r="R27" s="767"/>
      <c r="S27" s="767"/>
      <c r="T27" s="767"/>
      <c r="U27" s="768"/>
    </row>
    <row r="28" spans="1:21" s="112" customFormat="1" ht="15" thickBot="1">
      <c r="A28" s="216"/>
      <c r="B28" s="766"/>
      <c r="C28" s="767"/>
      <c r="D28" s="767"/>
      <c r="E28" s="767"/>
      <c r="F28" s="767"/>
      <c r="G28" s="767"/>
      <c r="H28" s="767"/>
      <c r="I28" s="767"/>
      <c r="J28" s="767"/>
      <c r="K28" s="767"/>
      <c r="L28" s="767"/>
      <c r="M28" s="767"/>
      <c r="N28" s="767"/>
      <c r="O28" s="767"/>
      <c r="P28" s="767"/>
      <c r="Q28" s="767"/>
      <c r="R28" s="767"/>
      <c r="S28" s="767"/>
      <c r="T28" s="767"/>
      <c r="U28" s="768"/>
    </row>
    <row r="29" spans="1:21" s="112" customFormat="1" ht="15" thickBot="1">
      <c r="A29" s="216"/>
      <c r="B29" s="766"/>
      <c r="C29" s="767"/>
      <c r="D29" s="767"/>
      <c r="E29" s="767"/>
      <c r="F29" s="767"/>
      <c r="G29" s="767"/>
      <c r="H29" s="767"/>
      <c r="I29" s="767"/>
      <c r="J29" s="767"/>
      <c r="K29" s="767"/>
      <c r="L29" s="767"/>
      <c r="M29" s="767"/>
      <c r="N29" s="767"/>
      <c r="O29" s="767"/>
      <c r="P29" s="767"/>
      <c r="Q29" s="767"/>
      <c r="R29" s="767"/>
      <c r="S29" s="767"/>
      <c r="T29" s="767"/>
      <c r="U29" s="768"/>
    </row>
    <row r="30" spans="1:21" s="112" customFormat="1" ht="15" thickBot="1">
      <c r="A30" s="216"/>
      <c r="B30" s="766"/>
      <c r="C30" s="767"/>
      <c r="D30" s="767"/>
      <c r="E30" s="767"/>
      <c r="F30" s="767"/>
      <c r="G30" s="767"/>
      <c r="H30" s="767"/>
      <c r="I30" s="767"/>
      <c r="J30" s="767"/>
      <c r="K30" s="767"/>
      <c r="L30" s="767"/>
      <c r="M30" s="767"/>
      <c r="N30" s="767"/>
      <c r="O30" s="767"/>
      <c r="P30" s="767"/>
      <c r="Q30" s="767"/>
      <c r="R30" s="767"/>
      <c r="S30" s="767"/>
      <c r="T30" s="767"/>
      <c r="U30" s="768"/>
    </row>
    <row r="31" spans="1:21" s="112" customFormat="1" ht="15" thickBot="1">
      <c r="A31" s="216"/>
      <c r="B31" s="769"/>
      <c r="C31" s="770"/>
      <c r="D31" s="770"/>
      <c r="E31" s="770"/>
      <c r="F31" s="770"/>
      <c r="G31" s="770"/>
      <c r="H31" s="770"/>
      <c r="I31" s="770"/>
      <c r="J31" s="770"/>
      <c r="K31" s="770"/>
      <c r="L31" s="770"/>
      <c r="M31" s="770"/>
      <c r="N31" s="770"/>
      <c r="O31" s="770"/>
      <c r="P31" s="770"/>
      <c r="Q31" s="770"/>
      <c r="R31" s="770"/>
      <c r="S31" s="770"/>
      <c r="T31" s="770"/>
      <c r="U31" s="771"/>
    </row>
    <row r="32" spans="1:21" s="112" customFormat="1" ht="15" customHeight="1" thickBot="1">
      <c r="A32" s="218"/>
      <c r="B32" s="106" t="s">
        <v>156</v>
      </c>
      <c r="C32" s="761"/>
      <c r="D32" s="761"/>
      <c r="E32" s="761"/>
      <c r="F32" s="761"/>
      <c r="G32" s="761"/>
      <c r="H32" s="761"/>
      <c r="I32" s="761"/>
      <c r="J32" s="761"/>
      <c r="K32" s="761"/>
      <c r="L32" s="761"/>
      <c r="M32" s="761"/>
      <c r="N32" s="761"/>
      <c r="O32" s="761"/>
      <c r="P32" s="761"/>
      <c r="Q32" s="761"/>
      <c r="R32" s="734" t="s">
        <v>157</v>
      </c>
      <c r="S32" s="734"/>
      <c r="T32" s="174"/>
      <c r="U32" s="107" t="s">
        <v>149</v>
      </c>
    </row>
    <row r="33" spans="1:38" s="112" customFormat="1" ht="18.75" customHeight="1" thickBot="1">
      <c r="A33" s="103" t="s">
        <v>158</v>
      </c>
      <c r="B33" s="103" t="s">
        <v>159</v>
      </c>
      <c r="C33" s="104"/>
      <c r="D33" s="105"/>
      <c r="E33" s="105"/>
      <c r="F33" s="105"/>
      <c r="G33" s="105"/>
      <c r="H33" s="105"/>
      <c r="I33" s="105"/>
      <c r="J33" s="105"/>
      <c r="K33" s="105"/>
      <c r="L33" s="105"/>
      <c r="M33" s="105"/>
      <c r="N33" s="105"/>
      <c r="O33" s="105"/>
      <c r="P33" s="105"/>
      <c r="Q33" s="105"/>
      <c r="R33" s="105"/>
      <c r="S33" s="105"/>
      <c r="T33" s="105"/>
      <c r="U33" s="110"/>
    </row>
    <row r="34" spans="1:38" s="112" customFormat="1" ht="17.25" customHeight="1" thickBot="1">
      <c r="A34" s="216"/>
      <c r="B34" s="758" t="s">
        <v>263</v>
      </c>
      <c r="C34" s="759"/>
      <c r="D34" s="759"/>
      <c r="E34" s="759"/>
      <c r="F34" s="759"/>
      <c r="G34" s="759"/>
      <c r="H34" s="759"/>
      <c r="I34" s="759"/>
      <c r="J34" s="759"/>
      <c r="K34" s="759"/>
      <c r="L34" s="759"/>
      <c r="M34" s="759"/>
      <c r="N34" s="759"/>
      <c r="O34" s="759"/>
      <c r="P34" s="759"/>
      <c r="Q34" s="759"/>
      <c r="R34" s="759"/>
      <c r="S34" s="759"/>
      <c r="T34" s="759"/>
      <c r="U34" s="760"/>
    </row>
    <row r="35" spans="1:38" s="112" customFormat="1" ht="15" customHeight="1" thickBot="1">
      <c r="A35" s="218"/>
      <c r="B35" s="106" t="s">
        <v>160</v>
      </c>
      <c r="C35" s="740"/>
      <c r="D35" s="740"/>
      <c r="E35" s="740"/>
      <c r="F35" s="740"/>
      <c r="G35" s="740"/>
      <c r="H35" s="740"/>
      <c r="I35" s="740"/>
      <c r="J35" s="740"/>
      <c r="K35" s="740"/>
      <c r="L35" s="740"/>
      <c r="M35" s="740"/>
      <c r="N35" s="740"/>
      <c r="O35" s="740"/>
      <c r="P35" s="740"/>
      <c r="Q35" s="740"/>
      <c r="R35" s="748" t="s">
        <v>161</v>
      </c>
      <c r="S35" s="748"/>
      <c r="T35" s="174"/>
      <c r="U35" s="107" t="s">
        <v>162</v>
      </c>
      <c r="X35" s="730"/>
      <c r="Y35" s="730"/>
      <c r="Z35" s="730"/>
      <c r="AA35" s="730"/>
      <c r="AB35" s="730"/>
      <c r="AC35" s="730"/>
      <c r="AD35" s="730"/>
      <c r="AE35" s="730"/>
      <c r="AF35" s="730"/>
      <c r="AG35" s="730"/>
      <c r="AH35" s="730"/>
      <c r="AI35" s="730"/>
      <c r="AJ35" s="730"/>
      <c r="AK35" s="730"/>
      <c r="AL35" s="730"/>
    </row>
    <row r="36" spans="1:38" s="112" customFormat="1" ht="18.75" customHeight="1" thickBot="1">
      <c r="A36" s="103" t="s">
        <v>163</v>
      </c>
      <c r="B36" s="103" t="s">
        <v>164</v>
      </c>
      <c r="C36" s="104"/>
      <c r="D36" s="105"/>
      <c r="E36" s="111"/>
      <c r="G36" s="109"/>
      <c r="H36" s="109"/>
      <c r="I36" s="105"/>
      <c r="J36" s="105"/>
      <c r="K36" s="105"/>
      <c r="L36" s="105"/>
      <c r="M36" s="105"/>
      <c r="N36" s="105"/>
      <c r="O36" s="105"/>
      <c r="P36" s="105"/>
      <c r="Q36" s="105"/>
      <c r="R36" s="105"/>
      <c r="S36" s="105"/>
      <c r="T36" s="105"/>
      <c r="U36" s="110"/>
    </row>
    <row r="37" spans="1:38" s="112" customFormat="1" ht="15" customHeight="1" thickBot="1">
      <c r="A37" s="216"/>
      <c r="B37" s="749" t="s">
        <v>264</v>
      </c>
      <c r="C37" s="750"/>
      <c r="D37" s="750"/>
      <c r="E37" s="750"/>
      <c r="F37" s="750"/>
      <c r="G37" s="750"/>
      <c r="H37" s="750"/>
      <c r="I37" s="750"/>
      <c r="J37" s="750"/>
      <c r="K37" s="750"/>
      <c r="L37" s="750"/>
      <c r="M37" s="750"/>
      <c r="N37" s="750"/>
      <c r="O37" s="750"/>
      <c r="P37" s="750"/>
      <c r="Q37" s="750"/>
      <c r="R37" s="750"/>
      <c r="S37" s="750"/>
      <c r="T37" s="750"/>
      <c r="U37" s="751"/>
    </row>
    <row r="38" spans="1:38" s="112" customFormat="1" ht="15" thickBot="1">
      <c r="A38" s="216"/>
      <c r="B38" s="752"/>
      <c r="C38" s="753"/>
      <c r="D38" s="753"/>
      <c r="E38" s="753"/>
      <c r="F38" s="753"/>
      <c r="G38" s="753"/>
      <c r="H38" s="753"/>
      <c r="I38" s="753"/>
      <c r="J38" s="753"/>
      <c r="K38" s="753"/>
      <c r="L38" s="753"/>
      <c r="M38" s="753"/>
      <c r="N38" s="753"/>
      <c r="O38" s="753"/>
      <c r="P38" s="753"/>
      <c r="Q38" s="753"/>
      <c r="R38" s="753"/>
      <c r="S38" s="753"/>
      <c r="T38" s="753"/>
      <c r="U38" s="754"/>
    </row>
    <row r="39" spans="1:38" s="112" customFormat="1" ht="15" thickBot="1">
      <c r="A39" s="216"/>
      <c r="B39" s="752"/>
      <c r="C39" s="753"/>
      <c r="D39" s="753"/>
      <c r="E39" s="753"/>
      <c r="F39" s="753"/>
      <c r="G39" s="753"/>
      <c r="H39" s="753"/>
      <c r="I39" s="753"/>
      <c r="J39" s="753"/>
      <c r="K39" s="753"/>
      <c r="L39" s="753"/>
      <c r="M39" s="753"/>
      <c r="N39" s="753"/>
      <c r="O39" s="753"/>
      <c r="P39" s="753"/>
      <c r="Q39" s="753"/>
      <c r="R39" s="753"/>
      <c r="S39" s="753"/>
      <c r="T39" s="753"/>
      <c r="U39" s="754"/>
    </row>
    <row r="40" spans="1:38" s="112" customFormat="1" ht="15" thickBot="1">
      <c r="A40" s="216"/>
      <c r="B40" s="752"/>
      <c r="C40" s="753"/>
      <c r="D40" s="753"/>
      <c r="E40" s="753"/>
      <c r="F40" s="753"/>
      <c r="G40" s="753"/>
      <c r="H40" s="753"/>
      <c r="I40" s="753"/>
      <c r="J40" s="753"/>
      <c r="K40" s="753"/>
      <c r="L40" s="753"/>
      <c r="M40" s="753"/>
      <c r="N40" s="753"/>
      <c r="O40" s="753"/>
      <c r="P40" s="753"/>
      <c r="Q40" s="753"/>
      <c r="R40" s="753"/>
      <c r="S40" s="753"/>
      <c r="T40" s="753"/>
      <c r="U40" s="754"/>
    </row>
    <row r="41" spans="1:38" s="112" customFormat="1" ht="15" thickBot="1">
      <c r="A41" s="216"/>
      <c r="B41" s="752"/>
      <c r="C41" s="753"/>
      <c r="D41" s="753"/>
      <c r="E41" s="753"/>
      <c r="F41" s="753"/>
      <c r="G41" s="753"/>
      <c r="H41" s="753"/>
      <c r="I41" s="753"/>
      <c r="J41" s="753"/>
      <c r="K41" s="753"/>
      <c r="L41" s="753"/>
      <c r="M41" s="753"/>
      <c r="N41" s="753"/>
      <c r="O41" s="753"/>
      <c r="P41" s="753"/>
      <c r="Q41" s="753"/>
      <c r="R41" s="753"/>
      <c r="S41" s="753"/>
      <c r="T41" s="753"/>
      <c r="U41" s="754"/>
    </row>
    <row r="42" spans="1:38" s="112" customFormat="1" ht="15" thickBot="1">
      <c r="A42" s="216"/>
      <c r="B42" s="752"/>
      <c r="C42" s="753"/>
      <c r="D42" s="753"/>
      <c r="E42" s="753"/>
      <c r="F42" s="753"/>
      <c r="G42" s="753"/>
      <c r="H42" s="753"/>
      <c r="I42" s="753"/>
      <c r="J42" s="753"/>
      <c r="K42" s="753"/>
      <c r="L42" s="753"/>
      <c r="M42" s="753"/>
      <c r="N42" s="753"/>
      <c r="O42" s="753"/>
      <c r="P42" s="753"/>
      <c r="Q42" s="753"/>
      <c r="R42" s="753"/>
      <c r="S42" s="753"/>
      <c r="T42" s="753"/>
      <c r="U42" s="754"/>
    </row>
    <row r="43" spans="1:38" s="112" customFormat="1" ht="15" thickBot="1">
      <c r="A43" s="216"/>
      <c r="B43" s="752"/>
      <c r="C43" s="753"/>
      <c r="D43" s="753"/>
      <c r="E43" s="753"/>
      <c r="F43" s="753"/>
      <c r="G43" s="753"/>
      <c r="H43" s="753"/>
      <c r="I43" s="753"/>
      <c r="J43" s="753"/>
      <c r="K43" s="753"/>
      <c r="L43" s="753"/>
      <c r="M43" s="753"/>
      <c r="N43" s="753"/>
      <c r="O43" s="753"/>
      <c r="P43" s="753"/>
      <c r="Q43" s="753"/>
      <c r="R43" s="753"/>
      <c r="S43" s="753"/>
      <c r="T43" s="753"/>
      <c r="U43" s="754"/>
    </row>
    <row r="44" spans="1:38" s="112" customFormat="1" ht="15" thickBot="1">
      <c r="A44" s="216"/>
      <c r="B44" s="752"/>
      <c r="C44" s="753"/>
      <c r="D44" s="753"/>
      <c r="E44" s="753"/>
      <c r="F44" s="753"/>
      <c r="G44" s="753"/>
      <c r="H44" s="753"/>
      <c r="I44" s="753"/>
      <c r="J44" s="753"/>
      <c r="K44" s="753"/>
      <c r="L44" s="753"/>
      <c r="M44" s="753"/>
      <c r="N44" s="753"/>
      <c r="O44" s="753"/>
      <c r="P44" s="753"/>
      <c r="Q44" s="753"/>
      <c r="R44" s="753"/>
      <c r="S44" s="753"/>
      <c r="T44" s="753"/>
      <c r="U44" s="754"/>
    </row>
    <row r="45" spans="1:38" s="112" customFormat="1" ht="15" thickBot="1">
      <c r="A45" s="216"/>
      <c r="B45" s="752"/>
      <c r="C45" s="753"/>
      <c r="D45" s="753"/>
      <c r="E45" s="753"/>
      <c r="F45" s="753"/>
      <c r="G45" s="753"/>
      <c r="H45" s="753"/>
      <c r="I45" s="753"/>
      <c r="J45" s="753"/>
      <c r="K45" s="753"/>
      <c r="L45" s="753"/>
      <c r="M45" s="753"/>
      <c r="N45" s="753"/>
      <c r="O45" s="753"/>
      <c r="P45" s="753"/>
      <c r="Q45" s="753"/>
      <c r="R45" s="753"/>
      <c r="S45" s="753"/>
      <c r="T45" s="753"/>
      <c r="U45" s="754"/>
    </row>
    <row r="46" spans="1:38" s="112" customFormat="1" ht="15" thickBot="1">
      <c r="A46" s="216"/>
      <c r="B46" s="752"/>
      <c r="C46" s="753"/>
      <c r="D46" s="753"/>
      <c r="E46" s="753"/>
      <c r="F46" s="753"/>
      <c r="G46" s="753"/>
      <c r="H46" s="753"/>
      <c r="I46" s="753"/>
      <c r="J46" s="753"/>
      <c r="K46" s="753"/>
      <c r="L46" s="753"/>
      <c r="M46" s="753"/>
      <c r="N46" s="753"/>
      <c r="O46" s="753"/>
      <c r="P46" s="753"/>
      <c r="Q46" s="753"/>
      <c r="R46" s="753"/>
      <c r="S46" s="753"/>
      <c r="T46" s="753"/>
      <c r="U46" s="754"/>
    </row>
    <row r="47" spans="1:38" s="112" customFormat="1" ht="15" thickBot="1">
      <c r="A47" s="216"/>
      <c r="B47" s="752"/>
      <c r="C47" s="753"/>
      <c r="D47" s="753"/>
      <c r="E47" s="753"/>
      <c r="F47" s="753"/>
      <c r="G47" s="753"/>
      <c r="H47" s="753"/>
      <c r="I47" s="753"/>
      <c r="J47" s="753"/>
      <c r="K47" s="753"/>
      <c r="L47" s="753"/>
      <c r="M47" s="753"/>
      <c r="N47" s="753"/>
      <c r="O47" s="753"/>
      <c r="P47" s="753"/>
      <c r="Q47" s="753"/>
      <c r="R47" s="753"/>
      <c r="S47" s="753"/>
      <c r="T47" s="753"/>
      <c r="U47" s="754"/>
      <c r="V47" s="112" t="s">
        <v>165</v>
      </c>
    </row>
    <row r="48" spans="1:38" s="112" customFormat="1" ht="15" thickBot="1">
      <c r="A48" s="216"/>
      <c r="B48" s="752"/>
      <c r="C48" s="753"/>
      <c r="D48" s="753"/>
      <c r="E48" s="753"/>
      <c r="F48" s="753"/>
      <c r="G48" s="753"/>
      <c r="H48" s="753"/>
      <c r="I48" s="753"/>
      <c r="J48" s="753"/>
      <c r="K48" s="753"/>
      <c r="L48" s="753"/>
      <c r="M48" s="753"/>
      <c r="N48" s="753"/>
      <c r="O48" s="753"/>
      <c r="P48" s="753"/>
      <c r="Q48" s="753"/>
      <c r="R48" s="753"/>
      <c r="S48" s="753"/>
      <c r="T48" s="753"/>
      <c r="U48" s="754"/>
    </row>
    <row r="49" spans="1:39" s="112" customFormat="1" ht="15" thickBot="1">
      <c r="A49" s="216"/>
      <c r="B49" s="752"/>
      <c r="C49" s="753"/>
      <c r="D49" s="753"/>
      <c r="E49" s="753"/>
      <c r="F49" s="753"/>
      <c r="G49" s="753"/>
      <c r="H49" s="753"/>
      <c r="I49" s="753"/>
      <c r="J49" s="753"/>
      <c r="K49" s="753"/>
      <c r="L49" s="753"/>
      <c r="M49" s="753"/>
      <c r="N49" s="753"/>
      <c r="O49" s="753"/>
      <c r="P49" s="753"/>
      <c r="Q49" s="753"/>
      <c r="R49" s="753"/>
      <c r="S49" s="753"/>
      <c r="T49" s="753"/>
      <c r="U49" s="754"/>
    </row>
    <row r="50" spans="1:39" s="112" customFormat="1" ht="15" thickBot="1">
      <c r="A50" s="216"/>
      <c r="B50" s="752"/>
      <c r="C50" s="753"/>
      <c r="D50" s="753"/>
      <c r="E50" s="753"/>
      <c r="F50" s="753"/>
      <c r="G50" s="753"/>
      <c r="H50" s="753"/>
      <c r="I50" s="753"/>
      <c r="J50" s="753"/>
      <c r="K50" s="753"/>
      <c r="L50" s="753"/>
      <c r="M50" s="753"/>
      <c r="N50" s="753"/>
      <c r="O50" s="753"/>
      <c r="P50" s="753"/>
      <c r="Q50" s="753"/>
      <c r="R50" s="753"/>
      <c r="S50" s="753"/>
      <c r="T50" s="753"/>
      <c r="U50" s="754"/>
    </row>
    <row r="51" spans="1:39" s="112" customFormat="1" ht="15" thickBot="1">
      <c r="A51" s="216"/>
      <c r="B51" s="755"/>
      <c r="C51" s="756"/>
      <c r="D51" s="756"/>
      <c r="E51" s="756"/>
      <c r="F51" s="756"/>
      <c r="G51" s="756"/>
      <c r="H51" s="756"/>
      <c r="I51" s="756"/>
      <c r="J51" s="756"/>
      <c r="K51" s="756"/>
      <c r="L51" s="756"/>
      <c r="M51" s="756"/>
      <c r="N51" s="756"/>
      <c r="O51" s="756"/>
      <c r="P51" s="756"/>
      <c r="Q51" s="756"/>
      <c r="R51" s="756"/>
      <c r="S51" s="756"/>
      <c r="T51" s="756"/>
      <c r="U51" s="757"/>
    </row>
    <row r="52" spans="1:39" s="112" customFormat="1" ht="15" customHeight="1" thickBot="1">
      <c r="A52" s="218"/>
      <c r="B52" s="106" t="s">
        <v>160</v>
      </c>
      <c r="C52" s="761"/>
      <c r="D52" s="761"/>
      <c r="E52" s="761"/>
      <c r="F52" s="761"/>
      <c r="G52" s="761"/>
      <c r="H52" s="761"/>
      <c r="I52" s="761"/>
      <c r="J52" s="761"/>
      <c r="K52" s="761"/>
      <c r="L52" s="761"/>
      <c r="M52" s="761"/>
      <c r="N52" s="761"/>
      <c r="O52" s="761"/>
      <c r="P52" s="761"/>
      <c r="Q52" s="761"/>
      <c r="R52" s="734" t="s">
        <v>148</v>
      </c>
      <c r="S52" s="734"/>
      <c r="T52" s="174"/>
      <c r="U52" s="107" t="s">
        <v>162</v>
      </c>
      <c r="Y52" s="729"/>
      <c r="Z52" s="729"/>
      <c r="AA52" s="729"/>
      <c r="AB52" s="729"/>
      <c r="AC52" s="729"/>
      <c r="AD52" s="729"/>
      <c r="AE52" s="729"/>
      <c r="AF52" s="729"/>
      <c r="AG52" s="729"/>
      <c r="AH52" s="729"/>
      <c r="AI52" s="729"/>
      <c r="AJ52" s="729"/>
      <c r="AK52" s="729"/>
      <c r="AL52" s="729"/>
      <c r="AM52" s="729"/>
    </row>
    <row r="53" spans="1:39" s="112" customFormat="1" ht="18.75" customHeight="1">
      <c r="A53" s="103" t="s">
        <v>166</v>
      </c>
      <c r="B53" s="113" t="s">
        <v>138</v>
      </c>
      <c r="C53" s="114"/>
      <c r="D53" s="114"/>
      <c r="E53" s="114"/>
      <c r="F53" s="114"/>
      <c r="G53" s="114"/>
      <c r="H53" s="115"/>
      <c r="I53" s="115"/>
      <c r="J53" s="115"/>
      <c r="K53" s="115"/>
      <c r="L53" s="115"/>
      <c r="M53" s="115"/>
      <c r="N53" s="116"/>
      <c r="O53" s="114"/>
      <c r="P53" s="116"/>
      <c r="Q53" s="117"/>
      <c r="R53" s="116"/>
      <c r="S53" s="116"/>
      <c r="T53" s="114"/>
      <c r="U53" s="110"/>
    </row>
    <row r="54" spans="1:39" s="112" customFormat="1" ht="18.75" customHeight="1" thickBot="1">
      <c r="A54" s="217"/>
      <c r="B54" s="118" t="s">
        <v>167</v>
      </c>
      <c r="C54" s="119"/>
      <c r="D54" s="119"/>
      <c r="E54" s="120"/>
      <c r="F54" s="120"/>
      <c r="G54" s="120"/>
      <c r="H54" s="120"/>
      <c r="I54" s="120"/>
      <c r="J54" s="120"/>
      <c r="K54" s="120"/>
      <c r="L54" s="120"/>
      <c r="M54" s="120"/>
      <c r="N54" s="120"/>
      <c r="O54" s="120"/>
      <c r="P54" s="121"/>
      <c r="Q54" s="121"/>
      <c r="R54" s="122"/>
      <c r="S54" s="123"/>
      <c r="T54" s="120"/>
      <c r="U54" s="124"/>
    </row>
    <row r="55" spans="1:39" s="112" customFormat="1" ht="15" customHeight="1" thickBot="1">
      <c r="A55" s="216"/>
      <c r="B55" s="313" t="s">
        <v>36</v>
      </c>
      <c r="C55" s="125"/>
      <c r="D55" s="746" t="s">
        <v>28</v>
      </c>
      <c r="E55" s="746"/>
      <c r="F55" s="745"/>
      <c r="G55" s="745"/>
      <c r="H55" s="746" t="s">
        <v>29</v>
      </c>
      <c r="I55" s="746"/>
      <c r="J55" s="747"/>
      <c r="K55" s="747"/>
      <c r="L55" s="219"/>
      <c r="M55" s="219"/>
      <c r="N55" s="219"/>
      <c r="O55" s="219"/>
      <c r="P55" s="219"/>
      <c r="Q55" s="220"/>
      <c r="R55" s="219"/>
      <c r="S55" s="221"/>
      <c r="T55" s="111"/>
      <c r="U55" s="124"/>
      <c r="V55" s="222"/>
    </row>
    <row r="56" spans="1:39" s="112" customFormat="1" ht="15" thickBot="1">
      <c r="A56" s="216"/>
      <c r="B56" s="737" t="s">
        <v>37</v>
      </c>
      <c r="C56" s="738"/>
      <c r="D56" s="739"/>
      <c r="E56" s="739"/>
      <c r="F56" s="739"/>
      <c r="G56" s="739"/>
      <c r="H56" s="126" t="s">
        <v>168</v>
      </c>
      <c r="I56" s="739"/>
      <c r="J56" s="739"/>
      <c r="K56" s="739"/>
      <c r="L56" s="739"/>
      <c r="M56" s="126" t="s">
        <v>169</v>
      </c>
      <c r="N56" s="743" t="s">
        <v>31</v>
      </c>
      <c r="O56" s="743"/>
      <c r="P56" s="743"/>
      <c r="Q56" s="743"/>
      <c r="R56" s="744"/>
      <c r="S56" s="744"/>
      <c r="T56" s="111"/>
      <c r="U56" s="124"/>
    </row>
    <row r="57" spans="1:39" s="112" customFormat="1" ht="15" thickBot="1">
      <c r="A57" s="216"/>
      <c r="B57" s="312"/>
      <c r="C57" s="127"/>
      <c r="D57" s="128"/>
      <c r="E57" s="128"/>
      <c r="F57" s="128"/>
      <c r="G57" s="128"/>
      <c r="H57" s="128"/>
      <c r="I57" s="128"/>
      <c r="J57" s="128"/>
      <c r="K57" s="128"/>
      <c r="L57" s="128"/>
      <c r="M57" s="128"/>
      <c r="N57" s="128"/>
      <c r="O57" s="128"/>
      <c r="P57" s="128"/>
      <c r="Q57" s="128"/>
      <c r="R57" s="128"/>
      <c r="S57" s="128"/>
      <c r="T57" s="128"/>
      <c r="U57" s="223"/>
    </row>
    <row r="58" spans="1:39" s="112" customFormat="1" ht="15" customHeight="1" thickBot="1">
      <c r="A58" s="218"/>
      <c r="B58" s="106" t="s">
        <v>170</v>
      </c>
      <c r="C58" s="733"/>
      <c r="D58" s="733"/>
      <c r="E58" s="733"/>
      <c r="F58" s="733"/>
      <c r="G58" s="733"/>
      <c r="H58" s="733"/>
      <c r="I58" s="733"/>
      <c r="J58" s="733"/>
      <c r="K58" s="733"/>
      <c r="L58" s="733"/>
      <c r="M58" s="733"/>
      <c r="N58" s="733"/>
      <c r="O58" s="733"/>
      <c r="P58" s="733"/>
      <c r="Q58" s="733"/>
      <c r="R58" s="734" t="s">
        <v>157</v>
      </c>
      <c r="S58" s="734"/>
      <c r="T58" s="174"/>
      <c r="U58" s="107" t="s">
        <v>149</v>
      </c>
    </row>
    <row r="59" spans="1:39" s="112" customFormat="1" ht="18.75" customHeight="1" thickBot="1">
      <c r="A59" s="108" t="s">
        <v>171</v>
      </c>
      <c r="B59" s="735" t="s">
        <v>21</v>
      </c>
      <c r="C59" s="736"/>
      <c r="D59" s="736"/>
      <c r="E59" s="736"/>
      <c r="F59" s="736"/>
      <c r="G59" s="741"/>
      <c r="H59" s="741"/>
      <c r="I59" s="741"/>
      <c r="J59" s="741"/>
      <c r="K59" s="741"/>
      <c r="L59" s="741"/>
      <c r="M59" s="741"/>
      <c r="N59" s="741"/>
      <c r="O59" s="741"/>
      <c r="P59" s="741"/>
      <c r="Q59" s="741"/>
      <c r="R59" s="741"/>
      <c r="S59" s="741"/>
      <c r="T59" s="741"/>
      <c r="U59" s="742"/>
    </row>
    <row r="60" spans="1:39" s="112" customFormat="1" ht="15" thickBot="1">
      <c r="A60" s="217"/>
      <c r="B60" s="129" t="s">
        <v>119</v>
      </c>
      <c r="C60" s="130"/>
      <c r="D60" s="130"/>
      <c r="E60" s="130"/>
      <c r="F60" s="130"/>
      <c r="G60" s="130"/>
      <c r="H60" s="130"/>
      <c r="I60" s="130"/>
      <c r="J60" s="731" t="s">
        <v>26</v>
      </c>
      <c r="K60" s="731"/>
      <c r="L60" s="731"/>
      <c r="M60" s="732"/>
      <c r="N60" s="732"/>
      <c r="O60" s="732"/>
      <c r="P60" s="732"/>
      <c r="Q60" s="732"/>
      <c r="R60" s="732"/>
      <c r="S60" s="111"/>
      <c r="T60" s="111"/>
      <c r="U60" s="124"/>
    </row>
    <row r="61" spans="1:39" s="112" customFormat="1" ht="15.75" customHeight="1" thickBot="1">
      <c r="A61" s="108" t="s">
        <v>140</v>
      </c>
      <c r="B61" s="131" t="s">
        <v>172</v>
      </c>
      <c r="C61" s="132"/>
      <c r="D61" s="133"/>
      <c r="E61" s="133"/>
      <c r="F61" s="133"/>
      <c r="G61" s="133"/>
      <c r="H61" s="133"/>
      <c r="I61" s="133"/>
      <c r="J61" s="133"/>
      <c r="K61" s="133"/>
      <c r="L61" s="133"/>
      <c r="M61" s="133"/>
      <c r="N61" s="133"/>
      <c r="O61" s="133"/>
      <c r="P61" s="133"/>
      <c r="Q61" s="133"/>
      <c r="R61" s="133"/>
      <c r="S61" s="133"/>
      <c r="T61" s="133"/>
      <c r="U61" s="134"/>
    </row>
    <row r="62" spans="1:39" s="112" customFormat="1">
      <c r="A62" s="224"/>
      <c r="B62" s="135" t="s">
        <v>141</v>
      </c>
      <c r="C62" s="136"/>
      <c r="D62" s="137"/>
      <c r="E62" s="137"/>
      <c r="F62" s="137"/>
      <c r="G62" s="137"/>
      <c r="H62" s="137"/>
      <c r="I62" s="137"/>
      <c r="J62" s="137"/>
      <c r="K62" s="137"/>
      <c r="L62" s="137"/>
      <c r="M62" s="137"/>
      <c r="N62" s="137"/>
      <c r="O62" s="137"/>
      <c r="P62" s="137"/>
      <c r="Q62" s="137"/>
      <c r="R62" s="137"/>
      <c r="S62" s="137"/>
      <c r="T62" s="137"/>
      <c r="U62" s="138"/>
    </row>
    <row r="63" spans="1:39" s="112" customFormat="1" ht="6.75" customHeight="1" thickBot="1">
      <c r="A63" s="225"/>
      <c r="B63" s="226"/>
      <c r="C63" s="227"/>
      <c r="D63" s="228"/>
      <c r="E63" s="228"/>
      <c r="F63" s="228"/>
      <c r="G63" s="228"/>
      <c r="H63" s="228"/>
      <c r="I63" s="228"/>
      <c r="J63" s="228"/>
      <c r="K63" s="228"/>
      <c r="L63" s="228"/>
      <c r="M63" s="228"/>
      <c r="N63" s="228"/>
      <c r="O63" s="228"/>
      <c r="P63" s="228"/>
      <c r="Q63" s="228"/>
      <c r="R63" s="228"/>
      <c r="S63" s="228"/>
      <c r="T63" s="228"/>
      <c r="U63" s="229"/>
    </row>
    <row r="64" spans="1:39" ht="6" customHeight="1"/>
  </sheetData>
  <sheetProtection password="F28A" sheet="1" formatCells="0" insertHyperlinks="0" selectLockedCells="1"/>
  <dataConsolidate/>
  <mergeCells count="41">
    <mergeCell ref="A1:U1"/>
    <mergeCell ref="C7:U7"/>
    <mergeCell ref="B18:N19"/>
    <mergeCell ref="R20:S20"/>
    <mergeCell ref="Q3:U3"/>
    <mergeCell ref="R32:S32"/>
    <mergeCell ref="Q4:U4"/>
    <mergeCell ref="O18:R18"/>
    <mergeCell ref="C20:Q20"/>
    <mergeCell ref="B22:U31"/>
    <mergeCell ref="C32:Q32"/>
    <mergeCell ref="T18:U18"/>
    <mergeCell ref="T19:U19"/>
    <mergeCell ref="O19:R19"/>
    <mergeCell ref="A5:U5"/>
    <mergeCell ref="B9:U15"/>
    <mergeCell ref="C16:Q16"/>
    <mergeCell ref="R16:S16"/>
    <mergeCell ref="R35:S35"/>
    <mergeCell ref="B37:U51"/>
    <mergeCell ref="B34:U34"/>
    <mergeCell ref="I56:L56"/>
    <mergeCell ref="C52:Q52"/>
    <mergeCell ref="R52:S52"/>
    <mergeCell ref="D55:E55"/>
    <mergeCell ref="Y52:AM52"/>
    <mergeCell ref="X35:AL35"/>
    <mergeCell ref="J60:L60"/>
    <mergeCell ref="M60:R60"/>
    <mergeCell ref="C58:Q58"/>
    <mergeCell ref="R58:S58"/>
    <mergeCell ref="B59:F59"/>
    <mergeCell ref="B56:C56"/>
    <mergeCell ref="D56:G56"/>
    <mergeCell ref="C35:Q35"/>
    <mergeCell ref="G59:U59"/>
    <mergeCell ref="N56:Q56"/>
    <mergeCell ref="R56:S56"/>
    <mergeCell ref="F55:G55"/>
    <mergeCell ref="H55:I55"/>
    <mergeCell ref="J55:K55"/>
  </mergeCells>
  <phoneticPr fontId="2"/>
  <conditionalFormatting sqref="Q3">
    <cfRule type="cellIs" dxfId="174" priority="29" stopIfTrue="1" operator="equal">
      <formula>""</formula>
    </cfRule>
  </conditionalFormatting>
  <conditionalFormatting sqref="O18">
    <cfRule type="cellIs" dxfId="173" priority="24" stopIfTrue="1" operator="equal">
      <formula>""</formula>
    </cfRule>
  </conditionalFormatting>
  <conditionalFormatting sqref="M60">
    <cfRule type="cellIs" dxfId="172" priority="22" stopIfTrue="1" operator="equal">
      <formula>""</formula>
    </cfRule>
  </conditionalFormatting>
  <conditionalFormatting sqref="T16">
    <cfRule type="cellIs" dxfId="171" priority="21" stopIfTrue="1" operator="equal">
      <formula>""</formula>
    </cfRule>
  </conditionalFormatting>
  <conditionalFormatting sqref="S18:S19 C32 C52 C58 G59 M60">
    <cfRule type="cellIs" dxfId="170" priority="26" stopIfTrue="1" operator="equal">
      <formula>""</formula>
    </cfRule>
  </conditionalFormatting>
  <conditionalFormatting sqref="T58 T52 T35 T32 J60 T18:T20">
    <cfRule type="cellIs" dxfId="169" priority="27" stopIfTrue="1" operator="equal">
      <formula>""</formula>
    </cfRule>
  </conditionalFormatting>
  <conditionalFormatting sqref="G36:H36 I21:P21">
    <cfRule type="cellIs" dxfId="168" priority="28" stopIfTrue="1" operator="equal">
      <formula>"必須項目（直接記載してください）"</formula>
    </cfRule>
  </conditionalFormatting>
  <conditionalFormatting sqref="R56 F55 J55:K55 I56:L56 D56:G56">
    <cfRule type="cellIs" dxfId="167" priority="25" stopIfTrue="1" operator="equal">
      <formula>""</formula>
    </cfRule>
  </conditionalFormatting>
  <conditionalFormatting sqref="O19">
    <cfRule type="cellIs" dxfId="166" priority="23" stopIfTrue="1" operator="equal">
      <formula>""</formula>
    </cfRule>
  </conditionalFormatting>
  <conditionalFormatting sqref="C16">
    <cfRule type="cellIs" dxfId="165" priority="20" stopIfTrue="1" operator="equal">
      <formula>""</formula>
    </cfRule>
  </conditionalFormatting>
  <conditionalFormatting sqref="R56:S56">
    <cfRule type="notContainsBlanks" dxfId="164" priority="19" stopIfTrue="1">
      <formula>LEN(TRIM(R56))&gt;0</formula>
    </cfRule>
  </conditionalFormatting>
  <conditionalFormatting sqref="C20">
    <cfRule type="cellIs" dxfId="163" priority="17" stopIfTrue="1" operator="equal">
      <formula>""</formula>
    </cfRule>
  </conditionalFormatting>
  <conditionalFormatting sqref="C35">
    <cfRule type="cellIs" dxfId="162" priority="14" stopIfTrue="1" operator="equal">
      <formula>""</formula>
    </cfRule>
  </conditionalFormatting>
  <conditionalFormatting sqref="Y52">
    <cfRule type="cellIs" dxfId="161" priority="16" stopIfTrue="1" operator="equal">
      <formula>""</formula>
    </cfRule>
  </conditionalFormatting>
  <conditionalFormatting sqref="X35">
    <cfRule type="cellIs" dxfId="160" priority="15" stopIfTrue="1" operator="equal">
      <formula>""</formula>
    </cfRule>
  </conditionalFormatting>
  <conditionalFormatting sqref="C7">
    <cfRule type="cellIs" dxfId="159" priority="12" stopIfTrue="1" operator="equal">
      <formula>""</formula>
    </cfRule>
  </conditionalFormatting>
  <conditionalFormatting sqref="C7:U7">
    <cfRule type="cellIs" dxfId="158" priority="11" stopIfTrue="1" operator="equal">
      <formula>"※本様式は、第１希望大学用の様式です。"</formula>
    </cfRule>
  </conditionalFormatting>
  <conditionalFormatting sqref="B9:B14">
    <cfRule type="expression" dxfId="157" priority="10" stopIfTrue="1">
      <formula>"※本様式は、第２希望大学用の様式です。"</formula>
    </cfRule>
  </conditionalFormatting>
  <conditionalFormatting sqref="B9:U15">
    <cfRule type="cellIs" dxfId="156" priority="9" stopIfTrue="1" operator="equal">
      <formula>"【重要】（学位名がわかる資料を必ず添付すること）※本様式は、第１希望大学用の様式です。"</formula>
    </cfRule>
  </conditionalFormatting>
  <conditionalFormatting sqref="B18">
    <cfRule type="cellIs" dxfId="155" priority="8" stopIfTrue="1" operator="equal">
      <formula>""</formula>
    </cfRule>
  </conditionalFormatting>
  <conditionalFormatting sqref="B18:N19">
    <cfRule type="cellIs" dxfId="154" priority="7" stopIfTrue="1" operator="equal">
      <formula>"※本様式は、第１希望大学用の様式です。"</formula>
    </cfRule>
  </conditionalFormatting>
  <conditionalFormatting sqref="B22:U31">
    <cfRule type="cellIs" dxfId="153" priority="6" stopIfTrue="1" operator="equal">
      <formula>""</formula>
    </cfRule>
  </conditionalFormatting>
  <conditionalFormatting sqref="B22:U31">
    <cfRule type="cellIs" dxfId="152" priority="5" stopIfTrue="1" operator="equal">
      <formula>"※本様式は、第１希望大学用の様式です。"</formula>
    </cfRule>
  </conditionalFormatting>
  <conditionalFormatting sqref="B34:U34">
    <cfRule type="cellIs" dxfId="151" priority="4" stopIfTrue="1" operator="equal">
      <formula>""</formula>
    </cfRule>
  </conditionalFormatting>
  <conditionalFormatting sqref="B34:U34">
    <cfRule type="cellIs" dxfId="150" priority="3" stopIfTrue="1" operator="equal">
      <formula>"※本様式は、第１希望大学用の様式です。"</formula>
    </cfRule>
  </conditionalFormatting>
  <conditionalFormatting sqref="B37:U51">
    <cfRule type="cellIs" dxfId="149" priority="2" stopIfTrue="1" operator="equal">
      <formula>""</formula>
    </cfRule>
  </conditionalFormatting>
  <conditionalFormatting sqref="B37:U51">
    <cfRule type="cellIs" dxfId="148" priority="1" stopIfTrue="1" operator="equal">
      <formula>"※本様式は、第１希望大学用の様式です。"</formula>
    </cfRule>
  </conditionalFormatting>
  <dataValidations xWindow="457" yWindow="639" count="29">
    <dataValidation type="list" errorStyle="warning" allowBlank="1" showInputMessage="1" showErrorMessage="1" errorTitle="危険情報の入力" error="危険情報に間違いありませんか？" prompt="「外務省海外安全ホームページ」にて、留学先大学の所在都市の危険情報を入力してください。_x000a_※レベル２～レベル４に該当する場合は応募できません。_x000a__x000a_ドロップダウンリストが使えます。セル右側の▼を押して選択してください。_x000a_リストにない危険情報が発出されている場合は、適宜入力してください。" sqref="G59:U59">
      <formula1>"無し,レベル１：十分注意してください。,レベル２：不要不急の渡航は止めてください。,レベル３：渡航は止めてください。（渡航中止勧告）,レベル４：退避してください。渡航は止めてください。（退避勧告）"</formula1>
    </dataValidation>
    <dataValidation allowBlank="1" showErrorMessage="1" prompt="第一希望大学で学位取得に必要な授業料金額（1年次後期分）を現地通貨で入力してください。_x000a__x000a_※保険料等の各種経費は除いてください。_x000a_※平成23年度中に前期・後期の2回にわけて支払いがある場合のみ、後期納付額を入力してください。分かれない場合、０を入力してください。" sqref="S55"/>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AD20:AH20 U20 AD16:AH16 U16"/>
    <dataValidation type="custom" errorStyle="warning" imeMode="hiragana" allowBlank="1" showInputMessage="1" errorTitle="求められる語学能力の入力" error="求められる語学能力が応募条件を満たしていますか？" prompt="留学先大学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34:U34">
      <formula1>"以上"</formula1>
    </dataValidation>
    <dataValidation type="whole" imeMode="halfAlpha" allowBlank="1" showInputMessage="1" showErrorMessage="1" prompt="留学期間（総月数）を入力してください。_x000a__x000a_例）平成30年9月10日～平成34年6月30日の場合、46ヶ月" sqref="S18">
      <formula1>24</formula1>
      <formula2>72</formula2>
    </dataValidation>
    <dataValidation type="date" imeMode="halfAlpha" operator="greaterThanOrEqual" allowBlank="1" showInputMessage="1" showErrorMessage="1" prompt="留学先大学の授業料の対象期間終了年月日を半角数字（yyyy/mm/dd)で入力してください。和暦で表示されます。" sqref="I56:L56">
      <formula1>43191</formula1>
    </dataValidation>
    <dataValidation type="whole" imeMode="halfAlpha" allowBlank="1" showInputMessage="1" showErrorMessage="1" prompt="上記月数のうち、平成30年度の留学月数を入力してください。_x000a__x000a_※平成30年度の留学開始月から平成31年3月までの月数_x000a__x000a_例）平成30年9月の留学開始なら、7ヶ月。" sqref="S19">
      <formula1>0</formula1>
      <formula2>12</formula2>
    </dataValidation>
    <dataValidation imeMode="halfAlpha" allowBlank="1" showInputMessage="1" prompt="別添として添付する資料の番号を入力してください。_x000a_なお、該当箇所にマーカーや下線を引く等わかりやすく明示してください。" sqref="T20"/>
    <dataValidation allowBlank="1" showInputMessage="1" showErrorMessage="1" prompt="留学先大学で求められる語学能力の抜粋元を入力してください。_x000a__x000a_※「抜粋元」には、募集案内等の該当ページ又はURLを入力し、抜粋元を別添1,2…として本様式（様式４－１）に添付し、必ず抜粋元の該当箇所にマーカーや下線を引く等分かりやすく明示してください。" sqref="X35:AL35"/>
    <dataValidation allowBlank="1" showInputMessage="1" showErrorMessage="1" prompt="留学先大学の学事日程の抜粋元を入力してください。_x000a__x000a_※「抜粋元」には、募集案内等の該当ページ又はURLを入力し、抜粋元を別添1,2…として本様式（様式４－１）に添付し、必ず抜粋元の該当箇所にマーカーや下線を引く等分かりやすく明示してください。" sqref="Y52:AM52"/>
    <dataValidation type="custom" errorStyle="warning" imeMode="hiragana" allowBlank="1" showInputMessage="1" showErrorMessage="1" errorTitle="学位取得期間の入力" error="学位取得期間に間違いありませんか？" prompt="正式な学部課程における学位取得期間を入力してください。_x000a__x000a_原則４年が限度となります。_x000a__x000a_※※準備教育課程については、様式６ー２に記載するため、こちらには含めないでください。_x000a_※ホームページ等で登録期間が「3年～4年」という記載になっている場合、最短の「3年」となります。" sqref="B18:N19">
      <formula1>"　"</formula1>
    </dataValidation>
    <dataValidation type="list" errorStyle="warning" imeMode="halfAlpha" allowBlank="1" showInputMessage="1" showErrorMessage="1" errorTitle="授業料通貨単位の入力" error="通貨単位に間違いはありませんか？" prompt="留学先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55:G55">
      <formula1>"USD,€,￡,AUD,CAD,NZD,BRL,CHF,CNY,CZK,EGP,HKD,IDR,KRW,LVL,NOK,RUB,SEK,SGD,THB,TRY,TWD,ZAR"</formula1>
    </dataValidation>
    <dataValidation imeMode="halfAlpha" allowBlank="1" showInputMessage="1" showErrorMessage="1" prompt="留学先大学で学位取得に必要な年間授業料金額（１年次）を現地通貨で入力してください。_x000a__x000a_※無料の場合は「無料」と入力してください。_x000a_※任意の支払いではなく必ず大学に納付する学費のみを入力してください。_x000a_" sqref="J55:K55"/>
    <dataValidation type="date" imeMode="halfAlpha" operator="greaterThanOrEqual" allowBlank="1" showInputMessage="1" showErrorMessage="1" prompt="留学先大学の授業料の対象期間開始年月日を半角数字（yyyy/mm/dd)で入力してください。和暦で表示されます。_x000a_" sqref="D56:G56">
      <formula1>43191</formula1>
    </dataValidation>
    <dataValidation type="list" allowBlank="1" showInputMessage="1" prompt="留学先大学の授業料確定の有無について入力してください。_x000a_確定の場合は「確定」、見込みの場合は「見込み」としてください。_x000a__x000a_ドロップダウンリストが使えます。セル右側の▼を押して選択してください。" sqref="R56:S56">
      <formula1>"確定,見込み"</formula1>
    </dataValidation>
    <dataValidation allowBlank="1" showInputMessage="1" showErrorMessage="1" prompt="（入力不要）様式１願書の情報が自動的に反映されます。" sqref="C7:U7"/>
    <dataValidation imeMode="halfAlpha" allowBlank="1" showInputMessage="1" prompt="別添として添付する資料の番号を入力してください。_x000a_なお、該当箇所にマーカーや下線を引く等わかりやすく明示してください。" sqref="T58 T35 T52 T32"/>
    <dataValidation imeMode="hiragana" allowBlank="1" showInputMessage="1" showErrorMessage="1" prompt="入学までの日程を含む学事日程を入力してください。_x000a__x000a_※Altキーを押したまま、Enterキーを押すと改行できます。" sqref="B37:U51"/>
    <dataValidation imeMode="hiragana" allowBlank="1" showInputMessage="1" showErrorMessage="1" prompt="取得できる学位名及び在籍予定の学位取得プログラムについて記載してください。この枠に収まらない場合は別紙にて簡潔に記載してください。_x000a__x000a_【留意点】_x000a_学位名が分かる資料を必ず添付すること。" sqref="B9:U15"/>
    <dataValidation imeMode="halfAlpha" allowBlank="1" showInputMessage="1" prompt="別添として添付する資料の番号を入力してください。_x000a_なお、該当箇所にマーカーや下線を引く等わかりやすく明示してください。_x000a__x000a_【留意点】_x000a_学位名が分かる資料を必ず添付すること。_x000a_" sqref="T16"/>
    <dataValidation imeMode="hiragana" allowBlank="1" showInputMessage="1" showErrorMessage="1" sqref="Q3:U3"/>
    <dataValidation imeMode="hiragana" allowBlank="1" showInputMessage="1" showErrorMessage="1" prompt="留学先大学の概要を記載してください。この枠に収まらない場合は別紙にて簡潔に記載してください。" sqref="B22:U31"/>
    <dataValidation imeMode="halfAlpha" allowBlank="1" showInputMessage="1" showErrorMessage="1" prompt="留学先大学の学事日程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52:Q52"/>
    <dataValidation imeMode="halfAlpha" allowBlank="1" showInputMessage="1" showErrorMessage="1" prompt="留学先大学で求められる語学能力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35:Q35"/>
    <dataValidation imeMode="halfAlpha" allowBlank="1" showInputMessage="1" prompt="取得できる学位名が記された、学位取得プログラムの詳細情報の抜粋元を入力してください（Admissions や Bachelor's degree programs のページ）。_x000a__x000a_※「抜粋元」には、募集案内等の該当ページ又はURLを入力してください。また抜粋元を別添1,2…として本様式に添付し、必ず抜粋元の該当箇所にマーカーや下線を引く等わかりやすく明示してください。" sqref="C20:Q20"/>
    <dataValidation imeMode="halfAlpha" allowBlank="1" showInputMessage="1" showErrorMessage="1" prompt="留学先大学の概要の抜粋元を入力してください。_x000a__x000a_※「抜粋元」には、募集案内等の該当ページやURLを入力してください。また抜粋元を本様式に別添1,2…として添付し、必ず抜粋元の該当箇所にマーカーや下線を引く等わかりやすく明示してください。" sqref="C32:Q32"/>
    <dataValidation allowBlank="1" showInputMessage="1" showErrorMessage="1" prompt="留学先大学の学位取得に必要な授業料金額の抜粋元を記入してください。_x000a__x000a_※「抜粋元」には、確認をした募集案内等の該当ページ又はURLを記入し、抜粋元を別添1,2…として本様式に添付し、必ず、抜粋元の該当箇所にマーカーや下線を引く等分かりやすく明示してください。" sqref="C58:Q58"/>
    <dataValidation type="date" imeMode="halfAlpha" allowBlank="1" showInputMessage="1" showErrorMessage="1" prompt="所在都市の危険情報を確認した年月日を半角数字（yyyy/mm/dd）で入力してください。" sqref="M60:R60">
      <formula1>42997</formula1>
      <formula2>43054</formula2>
    </dataValidation>
    <dataValidation imeMode="halfAlpha" allowBlank="1" showInputMessage="1" prompt="取得できる学位名が記された、学位取得プログラムの詳細情報の抜粋元を入力してください（Admissions や Bachelor's degree programs のページ）。_x000a__x000a_※「抜粋元」には、募集案内等の該当ページ又はURLを入力してください。また抜粋元を別添1,2…として本様式に添付し、必ず抜粋元の該当箇所にマーカーや下線を引く等わかりやすく明示してください。" sqref="C16:Q16"/>
  </dataValidations>
  <printOptions horizontalCentered="1"/>
  <pageMargins left="0.78740157480314965" right="0.59055118110236227" top="0.39370078740157483" bottom="0" header="0" footer="0"/>
  <pageSetup paperSize="9" scale="9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Q66"/>
  <sheetViews>
    <sheetView showGridLines="0" view="pageBreakPreview" zoomScale="85" zoomScaleNormal="85" zoomScaleSheetLayoutView="85" workbookViewId="0">
      <selection activeCell="Q3" sqref="Q3:U3"/>
    </sheetView>
  </sheetViews>
  <sheetFormatPr defaultRowHeight="14.25"/>
  <cols>
    <col min="1" max="1" width="2.375" style="230" customWidth="1"/>
    <col min="2" max="2" width="9.375" style="230" customWidth="1"/>
    <col min="3" max="3" width="8.5" style="230" customWidth="1"/>
    <col min="4" max="16" width="4.625" style="215" customWidth="1"/>
    <col min="17" max="17" width="5.5" style="215" customWidth="1"/>
    <col min="18" max="18" width="3.75" style="215" customWidth="1"/>
    <col min="19" max="19" width="2.625" style="215" customWidth="1"/>
    <col min="20" max="20" width="3.125" style="215" customWidth="1"/>
    <col min="21" max="21" width="2.5" style="215" customWidth="1"/>
    <col min="22" max="16384" width="9" style="215"/>
  </cols>
  <sheetData>
    <row r="1" spans="1:43" s="4" customFormat="1" ht="44.25" customHeight="1">
      <c r="A1" s="498" t="s">
        <v>232</v>
      </c>
      <c r="B1" s="498"/>
      <c r="C1" s="498"/>
      <c r="D1" s="498"/>
      <c r="E1" s="498"/>
      <c r="F1" s="498"/>
      <c r="G1" s="498"/>
      <c r="H1" s="498"/>
      <c r="I1" s="498"/>
      <c r="J1" s="498"/>
      <c r="K1" s="498"/>
      <c r="L1" s="498"/>
      <c r="M1" s="498"/>
      <c r="N1" s="498"/>
      <c r="O1" s="498"/>
      <c r="P1" s="498"/>
      <c r="Q1" s="498"/>
      <c r="R1" s="498"/>
      <c r="S1" s="498"/>
      <c r="T1" s="498"/>
      <c r="U1" s="498"/>
      <c r="V1" s="233"/>
      <c r="W1" s="233"/>
      <c r="X1" s="233"/>
      <c r="Y1" s="233"/>
      <c r="Z1" s="233"/>
      <c r="AA1" s="233"/>
      <c r="AB1" s="233"/>
      <c r="AC1" s="233"/>
      <c r="AD1" s="233"/>
      <c r="AE1" s="233"/>
      <c r="AF1" s="233"/>
      <c r="AG1" s="233"/>
      <c r="AH1" s="233"/>
      <c r="AI1" s="233"/>
      <c r="AJ1" s="233"/>
      <c r="AK1" s="233"/>
      <c r="AL1" s="233"/>
      <c r="AM1" s="233"/>
      <c r="AN1" s="233"/>
      <c r="AO1" s="233"/>
      <c r="AP1" s="233"/>
      <c r="AQ1" s="233"/>
    </row>
    <row r="2" spans="1:43" s="198" customFormat="1" ht="6"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3" s="198" customFormat="1" ht="16.5" customHeight="1">
      <c r="A3" s="97"/>
      <c r="B3" s="97"/>
      <c r="C3" s="97"/>
      <c r="D3" s="97"/>
      <c r="E3" s="97"/>
      <c r="F3" s="97"/>
      <c r="G3" s="97"/>
      <c r="H3" s="97"/>
      <c r="I3" s="97"/>
      <c r="J3" s="97"/>
      <c r="K3" s="97"/>
      <c r="L3" s="97"/>
      <c r="M3" s="97"/>
      <c r="N3" s="97"/>
      <c r="O3" s="97"/>
      <c r="P3" s="13" t="s">
        <v>32</v>
      </c>
      <c r="Q3" s="792"/>
      <c r="R3" s="792"/>
      <c r="S3" s="792"/>
      <c r="T3" s="792"/>
      <c r="U3" s="792"/>
      <c r="V3" s="97"/>
      <c r="W3" s="97"/>
      <c r="X3" s="97"/>
      <c r="Y3" s="97"/>
      <c r="Z3" s="97"/>
      <c r="AA3" s="97"/>
      <c r="AB3" s="97"/>
      <c r="AC3" s="97"/>
      <c r="AD3" s="97"/>
      <c r="AE3" s="97"/>
      <c r="AF3" s="97"/>
      <c r="AG3" s="97"/>
      <c r="AH3" s="97"/>
      <c r="AI3" s="97"/>
      <c r="AJ3" s="97"/>
      <c r="AK3" s="97"/>
      <c r="AL3" s="97"/>
      <c r="AM3" s="97"/>
      <c r="AN3" s="97"/>
      <c r="AO3" s="97"/>
      <c r="AP3" s="97"/>
      <c r="AQ3" s="97"/>
    </row>
    <row r="4" spans="1:43" s="17" customFormat="1" ht="15.75" customHeight="1">
      <c r="A4" s="98" t="s">
        <v>239</v>
      </c>
      <c r="B4" s="99"/>
      <c r="C4" s="100"/>
      <c r="D4" s="101"/>
      <c r="E4" s="101"/>
      <c r="F4" s="101"/>
      <c r="G4" s="101"/>
      <c r="H4" s="101"/>
      <c r="I4" s="101"/>
      <c r="J4" s="101"/>
      <c r="K4" s="101"/>
      <c r="L4" s="101"/>
      <c r="M4" s="101"/>
      <c r="N4" s="101"/>
      <c r="O4" s="101"/>
      <c r="P4" s="16"/>
      <c r="Q4" s="793" t="s">
        <v>236</v>
      </c>
      <c r="R4" s="794"/>
      <c r="S4" s="794"/>
      <c r="T4" s="794"/>
      <c r="U4" s="795"/>
    </row>
    <row r="5" spans="1:43" ht="20.25" customHeight="1">
      <c r="A5" s="774" t="s">
        <v>139</v>
      </c>
      <c r="B5" s="774"/>
      <c r="C5" s="774"/>
      <c r="D5" s="774"/>
      <c r="E5" s="774"/>
      <c r="F5" s="774"/>
      <c r="G5" s="774"/>
      <c r="H5" s="774"/>
      <c r="I5" s="774"/>
      <c r="J5" s="774"/>
      <c r="K5" s="774"/>
      <c r="L5" s="774"/>
      <c r="M5" s="774"/>
      <c r="N5" s="774"/>
      <c r="O5" s="774"/>
      <c r="P5" s="774"/>
      <c r="Q5" s="774"/>
      <c r="R5" s="774"/>
      <c r="S5" s="774"/>
      <c r="T5" s="774"/>
      <c r="U5" s="775"/>
    </row>
    <row r="6" spans="1:43" s="112" customFormat="1" ht="15" customHeight="1">
      <c r="A6" s="139"/>
      <c r="B6" s="140"/>
      <c r="C6" s="141"/>
      <c r="D6" s="142"/>
      <c r="E6" s="142"/>
      <c r="F6" s="142"/>
      <c r="G6" s="142"/>
      <c r="H6" s="142"/>
      <c r="I6" s="142"/>
      <c r="J6" s="142"/>
      <c r="K6" s="142"/>
      <c r="L6" s="142"/>
      <c r="M6" s="142"/>
      <c r="N6" s="142"/>
      <c r="O6" s="142"/>
      <c r="P6" s="142"/>
      <c r="Q6" s="142"/>
      <c r="R6" s="142"/>
      <c r="S6" s="142"/>
      <c r="T6" s="142"/>
      <c r="U6" s="142"/>
    </row>
    <row r="7" spans="1:43" s="112" customFormat="1" ht="15" thickBot="1">
      <c r="B7" s="102" t="s">
        <v>120</v>
      </c>
      <c r="C7" s="780" t="str">
        <f>IF('1(様式1)願書'!Z43="","    －",'1(様式1)願書'!Z43)</f>
        <v xml:space="preserve">    －</v>
      </c>
      <c r="D7" s="780"/>
      <c r="E7" s="780"/>
      <c r="F7" s="780"/>
      <c r="G7" s="780"/>
      <c r="H7" s="780"/>
      <c r="I7" s="780"/>
      <c r="J7" s="780"/>
      <c r="K7" s="780"/>
      <c r="L7" s="780"/>
      <c r="M7" s="780"/>
      <c r="N7" s="780"/>
      <c r="O7" s="780"/>
      <c r="P7" s="780"/>
      <c r="Q7" s="780"/>
      <c r="R7" s="780"/>
      <c r="S7" s="780"/>
      <c r="T7" s="780"/>
      <c r="U7" s="780"/>
    </row>
    <row r="8" spans="1:43" s="112" customFormat="1" ht="18.75" customHeight="1" thickBot="1">
      <c r="A8" s="103" t="s">
        <v>173</v>
      </c>
      <c r="B8" s="103" t="s">
        <v>134</v>
      </c>
      <c r="C8" s="104"/>
      <c r="D8" s="105"/>
      <c r="E8" s="105"/>
      <c r="F8" s="105"/>
      <c r="G8" s="105"/>
      <c r="H8" s="105"/>
      <c r="I8" s="105"/>
      <c r="J8" s="105"/>
      <c r="K8" s="105"/>
      <c r="L8" s="105"/>
      <c r="M8" s="105"/>
      <c r="N8" s="105"/>
      <c r="O8" s="105"/>
      <c r="P8" s="105"/>
      <c r="Q8" s="105"/>
      <c r="R8" s="105"/>
      <c r="S8" s="105"/>
      <c r="T8" s="105"/>
      <c r="U8" s="110"/>
    </row>
    <row r="9" spans="1:43" s="112" customFormat="1" ht="15.75" customHeight="1" thickBot="1">
      <c r="A9" s="216"/>
      <c r="B9" s="776" t="str">
        <f>IF('1(様式1)願書'!$E$43&lt;&gt;"","【重要】（学位名がわかる資料を必ず添付すること）※本様式は、第２希望大学用の様式です。","")</f>
        <v/>
      </c>
      <c r="C9" s="777"/>
      <c r="D9" s="777"/>
      <c r="E9" s="777"/>
      <c r="F9" s="777"/>
      <c r="G9" s="777"/>
      <c r="H9" s="777"/>
      <c r="I9" s="777"/>
      <c r="J9" s="777"/>
      <c r="K9" s="777"/>
      <c r="L9" s="777"/>
      <c r="M9" s="777"/>
      <c r="N9" s="777"/>
      <c r="O9" s="777"/>
      <c r="P9" s="777"/>
      <c r="Q9" s="777"/>
      <c r="R9" s="777"/>
      <c r="S9" s="777"/>
      <c r="T9" s="777"/>
      <c r="U9" s="778"/>
    </row>
    <row r="10" spans="1:43" s="112" customFormat="1" ht="15.75" customHeight="1">
      <c r="A10" s="217"/>
      <c r="B10" s="776"/>
      <c r="C10" s="777"/>
      <c r="D10" s="777"/>
      <c r="E10" s="777"/>
      <c r="F10" s="777"/>
      <c r="G10" s="777"/>
      <c r="H10" s="777"/>
      <c r="I10" s="777"/>
      <c r="J10" s="777"/>
      <c r="K10" s="777"/>
      <c r="L10" s="777"/>
      <c r="M10" s="777"/>
      <c r="N10" s="777"/>
      <c r="O10" s="777"/>
      <c r="P10" s="777"/>
      <c r="Q10" s="777"/>
      <c r="R10" s="777"/>
      <c r="S10" s="777"/>
      <c r="T10" s="777"/>
      <c r="U10" s="778"/>
    </row>
    <row r="11" spans="1:43" s="112" customFormat="1" ht="15.75" customHeight="1">
      <c r="A11" s="217"/>
      <c r="B11" s="776"/>
      <c r="C11" s="777"/>
      <c r="D11" s="777"/>
      <c r="E11" s="777"/>
      <c r="F11" s="777"/>
      <c r="G11" s="777"/>
      <c r="H11" s="777"/>
      <c r="I11" s="777"/>
      <c r="J11" s="777"/>
      <c r="K11" s="777"/>
      <c r="L11" s="777"/>
      <c r="M11" s="777"/>
      <c r="N11" s="777"/>
      <c r="O11" s="777"/>
      <c r="P11" s="777"/>
      <c r="Q11" s="777"/>
      <c r="R11" s="777"/>
      <c r="S11" s="777"/>
      <c r="T11" s="777"/>
      <c r="U11" s="778"/>
    </row>
    <row r="12" spans="1:43" s="112" customFormat="1" ht="15.75" customHeight="1">
      <c r="A12" s="217"/>
      <c r="B12" s="776"/>
      <c r="C12" s="777"/>
      <c r="D12" s="777"/>
      <c r="E12" s="777"/>
      <c r="F12" s="777"/>
      <c r="G12" s="777"/>
      <c r="H12" s="777"/>
      <c r="I12" s="777"/>
      <c r="J12" s="777"/>
      <c r="K12" s="777"/>
      <c r="L12" s="777"/>
      <c r="M12" s="777"/>
      <c r="N12" s="777"/>
      <c r="O12" s="777"/>
      <c r="P12" s="777"/>
      <c r="Q12" s="777"/>
      <c r="R12" s="777"/>
      <c r="S12" s="777"/>
      <c r="T12" s="777"/>
      <c r="U12" s="778"/>
    </row>
    <row r="13" spans="1:43" s="112" customFormat="1" ht="15.75" customHeight="1">
      <c r="A13" s="217"/>
      <c r="B13" s="776"/>
      <c r="C13" s="777"/>
      <c r="D13" s="777"/>
      <c r="E13" s="777"/>
      <c r="F13" s="777"/>
      <c r="G13" s="777"/>
      <c r="H13" s="777"/>
      <c r="I13" s="777"/>
      <c r="J13" s="777"/>
      <c r="K13" s="777"/>
      <c r="L13" s="777"/>
      <c r="M13" s="777"/>
      <c r="N13" s="777"/>
      <c r="O13" s="777"/>
      <c r="P13" s="777"/>
      <c r="Q13" s="777"/>
      <c r="R13" s="777"/>
      <c r="S13" s="777"/>
      <c r="T13" s="777"/>
      <c r="U13" s="778"/>
    </row>
    <row r="14" spans="1:43" s="112" customFormat="1" ht="15.75" customHeight="1">
      <c r="A14" s="217"/>
      <c r="B14" s="779"/>
      <c r="C14" s="777"/>
      <c r="D14" s="777"/>
      <c r="E14" s="777"/>
      <c r="F14" s="777"/>
      <c r="G14" s="777"/>
      <c r="H14" s="777"/>
      <c r="I14" s="777"/>
      <c r="J14" s="777"/>
      <c r="K14" s="777"/>
      <c r="L14" s="777"/>
      <c r="M14" s="777"/>
      <c r="N14" s="777"/>
      <c r="O14" s="777"/>
      <c r="P14" s="777"/>
      <c r="Q14" s="777"/>
      <c r="R14" s="777"/>
      <c r="S14" s="777"/>
      <c r="T14" s="777"/>
      <c r="U14" s="778"/>
    </row>
    <row r="15" spans="1:43" s="112" customFormat="1" ht="15.75" customHeight="1">
      <c r="A15" s="217"/>
      <c r="B15" s="779"/>
      <c r="C15" s="777"/>
      <c r="D15" s="777"/>
      <c r="E15" s="777"/>
      <c r="F15" s="777"/>
      <c r="G15" s="777"/>
      <c r="H15" s="777"/>
      <c r="I15" s="777"/>
      <c r="J15" s="777"/>
      <c r="K15" s="777"/>
      <c r="L15" s="777"/>
      <c r="M15" s="777"/>
      <c r="N15" s="777"/>
      <c r="O15" s="777"/>
      <c r="P15" s="777"/>
      <c r="Q15" s="777"/>
      <c r="R15" s="777"/>
      <c r="S15" s="777"/>
      <c r="T15" s="777"/>
      <c r="U15" s="778"/>
    </row>
    <row r="16" spans="1:43" s="112" customFormat="1" ht="15" customHeight="1" thickBot="1">
      <c r="A16" s="218"/>
      <c r="B16" s="106" t="s">
        <v>174</v>
      </c>
      <c r="C16" s="788"/>
      <c r="D16" s="788"/>
      <c r="E16" s="788"/>
      <c r="F16" s="788"/>
      <c r="G16" s="788"/>
      <c r="H16" s="788"/>
      <c r="I16" s="788"/>
      <c r="J16" s="788"/>
      <c r="K16" s="788"/>
      <c r="L16" s="788"/>
      <c r="M16" s="788"/>
      <c r="N16" s="788"/>
      <c r="O16" s="788"/>
      <c r="P16" s="788"/>
      <c r="Q16" s="788"/>
      <c r="R16" s="748" t="s">
        <v>175</v>
      </c>
      <c r="S16" s="748"/>
      <c r="T16" s="174"/>
      <c r="U16" s="107" t="s">
        <v>176</v>
      </c>
    </row>
    <row r="17" spans="1:21" s="112" customFormat="1" ht="18.75" customHeight="1" thickBot="1">
      <c r="A17" s="103" t="s">
        <v>177</v>
      </c>
      <c r="B17" s="103" t="s">
        <v>137</v>
      </c>
      <c r="C17" s="104"/>
      <c r="D17" s="105"/>
      <c r="E17" s="105"/>
      <c r="F17" s="105"/>
      <c r="G17" s="105"/>
      <c r="H17" s="105"/>
      <c r="I17" s="105"/>
      <c r="J17" s="105"/>
      <c r="K17" s="105"/>
      <c r="L17" s="105"/>
      <c r="M17" s="105"/>
      <c r="N17" s="105"/>
      <c r="O17" s="105"/>
      <c r="P17" s="105"/>
      <c r="Q17" s="105"/>
      <c r="R17" s="105"/>
      <c r="S17" s="105"/>
      <c r="T17" s="105"/>
      <c r="U17" s="110"/>
    </row>
    <row r="18" spans="1:21" s="112" customFormat="1" ht="15.75" customHeight="1" thickBot="1">
      <c r="A18" s="216"/>
      <c r="B18" s="781" t="str">
        <f>IF('1(様式1)願書'!$E$43&lt;&gt;"","※本様式は、第２希望大学用の様式です。","")</f>
        <v/>
      </c>
      <c r="C18" s="782"/>
      <c r="D18" s="782"/>
      <c r="E18" s="782"/>
      <c r="F18" s="782"/>
      <c r="G18" s="782"/>
      <c r="H18" s="782"/>
      <c r="I18" s="782"/>
      <c r="J18" s="782"/>
      <c r="K18" s="782"/>
      <c r="L18" s="782"/>
      <c r="M18" s="782"/>
      <c r="N18" s="782"/>
      <c r="O18" s="765" t="s">
        <v>39</v>
      </c>
      <c r="P18" s="765"/>
      <c r="Q18" s="765"/>
      <c r="R18" s="765"/>
      <c r="S18" s="175"/>
      <c r="T18" s="772" t="s">
        <v>30</v>
      </c>
      <c r="U18" s="773"/>
    </row>
    <row r="19" spans="1:21" s="112" customFormat="1" ht="15.75" customHeight="1">
      <c r="A19" s="217"/>
      <c r="B19" s="781"/>
      <c r="C19" s="782"/>
      <c r="D19" s="782"/>
      <c r="E19" s="782"/>
      <c r="F19" s="782"/>
      <c r="G19" s="782"/>
      <c r="H19" s="782"/>
      <c r="I19" s="782"/>
      <c r="J19" s="782"/>
      <c r="K19" s="782"/>
      <c r="L19" s="782"/>
      <c r="M19" s="782"/>
      <c r="N19" s="782"/>
      <c r="O19" s="765" t="s">
        <v>130</v>
      </c>
      <c r="P19" s="765"/>
      <c r="Q19" s="765"/>
      <c r="R19" s="765"/>
      <c r="S19" s="175"/>
      <c r="T19" s="772" t="s">
        <v>30</v>
      </c>
      <c r="U19" s="773"/>
    </row>
    <row r="20" spans="1:21" s="112" customFormat="1" ht="15" customHeight="1" thickBot="1">
      <c r="A20" s="218"/>
      <c r="B20" s="106" t="s">
        <v>178</v>
      </c>
      <c r="C20" s="740"/>
      <c r="D20" s="740"/>
      <c r="E20" s="740"/>
      <c r="F20" s="740"/>
      <c r="G20" s="740"/>
      <c r="H20" s="740"/>
      <c r="I20" s="740"/>
      <c r="J20" s="740"/>
      <c r="K20" s="740"/>
      <c r="L20" s="740"/>
      <c r="M20" s="740"/>
      <c r="N20" s="740"/>
      <c r="O20" s="740"/>
      <c r="P20" s="740"/>
      <c r="Q20" s="740"/>
      <c r="R20" s="748" t="s">
        <v>179</v>
      </c>
      <c r="S20" s="748"/>
      <c r="T20" s="174"/>
      <c r="U20" s="107" t="s">
        <v>180</v>
      </c>
    </row>
    <row r="21" spans="1:21" s="112" customFormat="1" ht="18.75" customHeight="1" thickBot="1">
      <c r="A21" s="103" t="s">
        <v>181</v>
      </c>
      <c r="B21" s="108" t="s">
        <v>182</v>
      </c>
      <c r="C21" s="104"/>
      <c r="D21" s="105"/>
      <c r="E21" s="105"/>
      <c r="F21" s="105"/>
      <c r="G21" s="105"/>
      <c r="H21" s="105"/>
      <c r="I21" s="109"/>
      <c r="J21" s="109"/>
      <c r="K21" s="109"/>
      <c r="L21" s="109"/>
      <c r="M21" s="109"/>
      <c r="N21" s="109"/>
      <c r="O21" s="109"/>
      <c r="P21" s="109"/>
      <c r="Q21" s="105"/>
      <c r="R21" s="105"/>
      <c r="S21" s="105"/>
      <c r="T21" s="105"/>
      <c r="U21" s="110"/>
    </row>
    <row r="22" spans="1:21" s="17" customFormat="1" ht="15" thickBot="1">
      <c r="A22" s="231"/>
      <c r="B22" s="766" t="str">
        <f>IF('1(様式1)願書'!$E$43&lt;&gt;"","※本様式は、第２希望大学用の様式です。","")</f>
        <v/>
      </c>
      <c r="C22" s="767"/>
      <c r="D22" s="767"/>
      <c r="E22" s="767"/>
      <c r="F22" s="767"/>
      <c r="G22" s="767"/>
      <c r="H22" s="767"/>
      <c r="I22" s="767"/>
      <c r="J22" s="767"/>
      <c r="K22" s="767"/>
      <c r="L22" s="767"/>
      <c r="M22" s="767"/>
      <c r="N22" s="767"/>
      <c r="O22" s="767"/>
      <c r="P22" s="767"/>
      <c r="Q22" s="767"/>
      <c r="R22" s="767"/>
      <c r="S22" s="767"/>
      <c r="T22" s="767"/>
      <c r="U22" s="768"/>
    </row>
    <row r="23" spans="1:21" s="17" customFormat="1" ht="15" thickBot="1">
      <c r="A23" s="231"/>
      <c r="B23" s="766"/>
      <c r="C23" s="767"/>
      <c r="D23" s="767"/>
      <c r="E23" s="767"/>
      <c r="F23" s="767"/>
      <c r="G23" s="767"/>
      <c r="H23" s="767"/>
      <c r="I23" s="767"/>
      <c r="J23" s="767"/>
      <c r="K23" s="767"/>
      <c r="L23" s="767"/>
      <c r="M23" s="767"/>
      <c r="N23" s="767"/>
      <c r="O23" s="767"/>
      <c r="P23" s="767"/>
      <c r="Q23" s="767"/>
      <c r="R23" s="767"/>
      <c r="S23" s="767"/>
      <c r="T23" s="767"/>
      <c r="U23" s="768"/>
    </row>
    <row r="24" spans="1:21" s="17" customFormat="1" ht="15" thickBot="1">
      <c r="A24" s="231"/>
      <c r="B24" s="766"/>
      <c r="C24" s="767"/>
      <c r="D24" s="767"/>
      <c r="E24" s="767"/>
      <c r="F24" s="767"/>
      <c r="G24" s="767"/>
      <c r="H24" s="767"/>
      <c r="I24" s="767"/>
      <c r="J24" s="767"/>
      <c r="K24" s="767"/>
      <c r="L24" s="767"/>
      <c r="M24" s="767"/>
      <c r="N24" s="767"/>
      <c r="O24" s="767"/>
      <c r="P24" s="767"/>
      <c r="Q24" s="767"/>
      <c r="R24" s="767"/>
      <c r="S24" s="767"/>
      <c r="T24" s="767"/>
      <c r="U24" s="768"/>
    </row>
    <row r="25" spans="1:21" s="17" customFormat="1" ht="15" thickBot="1">
      <c r="A25" s="231"/>
      <c r="B25" s="766"/>
      <c r="C25" s="767"/>
      <c r="D25" s="767"/>
      <c r="E25" s="767"/>
      <c r="F25" s="767"/>
      <c r="G25" s="767"/>
      <c r="H25" s="767"/>
      <c r="I25" s="767"/>
      <c r="J25" s="767"/>
      <c r="K25" s="767"/>
      <c r="L25" s="767"/>
      <c r="M25" s="767"/>
      <c r="N25" s="767"/>
      <c r="O25" s="767"/>
      <c r="P25" s="767"/>
      <c r="Q25" s="767"/>
      <c r="R25" s="767"/>
      <c r="S25" s="767"/>
      <c r="T25" s="767"/>
      <c r="U25" s="768"/>
    </row>
    <row r="26" spans="1:21" s="17" customFormat="1" ht="15" thickBot="1">
      <c r="A26" s="231"/>
      <c r="B26" s="766"/>
      <c r="C26" s="767"/>
      <c r="D26" s="767"/>
      <c r="E26" s="767"/>
      <c r="F26" s="767"/>
      <c r="G26" s="767"/>
      <c r="H26" s="767"/>
      <c r="I26" s="767"/>
      <c r="J26" s="767"/>
      <c r="K26" s="767"/>
      <c r="L26" s="767"/>
      <c r="M26" s="767"/>
      <c r="N26" s="767"/>
      <c r="O26" s="767"/>
      <c r="P26" s="767"/>
      <c r="Q26" s="767"/>
      <c r="R26" s="767"/>
      <c r="S26" s="767"/>
      <c r="T26" s="767"/>
      <c r="U26" s="768"/>
    </row>
    <row r="27" spans="1:21" s="17" customFormat="1" ht="15" thickBot="1">
      <c r="A27" s="231"/>
      <c r="B27" s="766"/>
      <c r="C27" s="767"/>
      <c r="D27" s="767"/>
      <c r="E27" s="767"/>
      <c r="F27" s="767"/>
      <c r="G27" s="767"/>
      <c r="H27" s="767"/>
      <c r="I27" s="767"/>
      <c r="J27" s="767"/>
      <c r="K27" s="767"/>
      <c r="L27" s="767"/>
      <c r="M27" s="767"/>
      <c r="N27" s="767"/>
      <c r="O27" s="767"/>
      <c r="P27" s="767"/>
      <c r="Q27" s="767"/>
      <c r="R27" s="767"/>
      <c r="S27" s="767"/>
      <c r="T27" s="767"/>
      <c r="U27" s="768"/>
    </row>
    <row r="28" spans="1:21" s="17" customFormat="1" ht="15" thickBot="1">
      <c r="A28" s="231"/>
      <c r="B28" s="766"/>
      <c r="C28" s="767"/>
      <c r="D28" s="767"/>
      <c r="E28" s="767"/>
      <c r="F28" s="767"/>
      <c r="G28" s="767"/>
      <c r="H28" s="767"/>
      <c r="I28" s="767"/>
      <c r="J28" s="767"/>
      <c r="K28" s="767"/>
      <c r="L28" s="767"/>
      <c r="M28" s="767"/>
      <c r="N28" s="767"/>
      <c r="O28" s="767"/>
      <c r="P28" s="767"/>
      <c r="Q28" s="767"/>
      <c r="R28" s="767"/>
      <c r="S28" s="767"/>
      <c r="T28" s="767"/>
      <c r="U28" s="768"/>
    </row>
    <row r="29" spans="1:21" s="17" customFormat="1" ht="15" thickBot="1">
      <c r="A29" s="231"/>
      <c r="B29" s="766"/>
      <c r="C29" s="767"/>
      <c r="D29" s="767"/>
      <c r="E29" s="767"/>
      <c r="F29" s="767"/>
      <c r="G29" s="767"/>
      <c r="H29" s="767"/>
      <c r="I29" s="767"/>
      <c r="J29" s="767"/>
      <c r="K29" s="767"/>
      <c r="L29" s="767"/>
      <c r="M29" s="767"/>
      <c r="N29" s="767"/>
      <c r="O29" s="767"/>
      <c r="P29" s="767"/>
      <c r="Q29" s="767"/>
      <c r="R29" s="767"/>
      <c r="S29" s="767"/>
      <c r="T29" s="767"/>
      <c r="U29" s="768"/>
    </row>
    <row r="30" spans="1:21" s="17" customFormat="1" ht="15" thickBot="1">
      <c r="A30" s="231"/>
      <c r="B30" s="766"/>
      <c r="C30" s="767"/>
      <c r="D30" s="767"/>
      <c r="E30" s="767"/>
      <c r="F30" s="767"/>
      <c r="G30" s="767"/>
      <c r="H30" s="767"/>
      <c r="I30" s="767"/>
      <c r="J30" s="767"/>
      <c r="K30" s="767"/>
      <c r="L30" s="767"/>
      <c r="M30" s="767"/>
      <c r="N30" s="767"/>
      <c r="O30" s="767"/>
      <c r="P30" s="767"/>
      <c r="Q30" s="767"/>
      <c r="R30" s="767"/>
      <c r="S30" s="767"/>
      <c r="T30" s="767"/>
      <c r="U30" s="768"/>
    </row>
    <row r="31" spans="1:21" s="17" customFormat="1" ht="15" thickBot="1">
      <c r="A31" s="231"/>
      <c r="B31" s="769"/>
      <c r="C31" s="770"/>
      <c r="D31" s="770"/>
      <c r="E31" s="770"/>
      <c r="F31" s="770"/>
      <c r="G31" s="770"/>
      <c r="H31" s="770"/>
      <c r="I31" s="770"/>
      <c r="J31" s="770"/>
      <c r="K31" s="770"/>
      <c r="L31" s="770"/>
      <c r="M31" s="770"/>
      <c r="N31" s="770"/>
      <c r="O31" s="770"/>
      <c r="P31" s="770"/>
      <c r="Q31" s="770"/>
      <c r="R31" s="770"/>
      <c r="S31" s="770"/>
      <c r="T31" s="770"/>
      <c r="U31" s="771"/>
    </row>
    <row r="32" spans="1:21" s="112" customFormat="1" ht="15" customHeight="1" thickBot="1">
      <c r="A32" s="218"/>
      <c r="B32" s="106" t="s">
        <v>0</v>
      </c>
      <c r="C32" s="733"/>
      <c r="D32" s="733"/>
      <c r="E32" s="733"/>
      <c r="F32" s="733"/>
      <c r="G32" s="733"/>
      <c r="H32" s="733"/>
      <c r="I32" s="733"/>
      <c r="J32" s="733"/>
      <c r="K32" s="733"/>
      <c r="L32" s="733"/>
      <c r="M32" s="733"/>
      <c r="N32" s="733"/>
      <c r="O32" s="733"/>
      <c r="P32" s="733"/>
      <c r="Q32" s="733"/>
      <c r="R32" s="734" t="s">
        <v>175</v>
      </c>
      <c r="S32" s="734"/>
      <c r="T32" s="174"/>
      <c r="U32" s="107" t="s">
        <v>176</v>
      </c>
    </row>
    <row r="33" spans="1:22" s="112" customFormat="1" ht="18.75" customHeight="1" thickBot="1">
      <c r="A33" s="103" t="s">
        <v>183</v>
      </c>
      <c r="B33" s="103" t="s">
        <v>184</v>
      </c>
      <c r="C33" s="104"/>
      <c r="D33" s="105"/>
      <c r="E33" s="105"/>
      <c r="F33" s="105"/>
      <c r="G33" s="105"/>
      <c r="H33" s="105"/>
      <c r="I33" s="105"/>
      <c r="J33" s="105"/>
      <c r="K33" s="105"/>
      <c r="L33" s="105"/>
      <c r="M33" s="105"/>
      <c r="N33" s="105"/>
      <c r="O33" s="105"/>
      <c r="P33" s="105"/>
      <c r="Q33" s="105"/>
      <c r="R33" s="105"/>
      <c r="S33" s="105"/>
      <c r="T33" s="105"/>
      <c r="U33" s="110"/>
    </row>
    <row r="34" spans="1:22" s="112" customFormat="1" ht="17.25" customHeight="1" thickBot="1">
      <c r="A34" s="216"/>
      <c r="B34" s="758" t="str">
        <f>IF('1(様式1)願書'!$E$43&lt;&gt;"","※本様式は、第２希望大学用の様式です。","")</f>
        <v/>
      </c>
      <c r="C34" s="759"/>
      <c r="D34" s="759"/>
      <c r="E34" s="759"/>
      <c r="F34" s="759"/>
      <c r="G34" s="759"/>
      <c r="H34" s="759"/>
      <c r="I34" s="759"/>
      <c r="J34" s="759"/>
      <c r="K34" s="759"/>
      <c r="L34" s="759"/>
      <c r="M34" s="759"/>
      <c r="N34" s="759"/>
      <c r="O34" s="759"/>
      <c r="P34" s="759"/>
      <c r="Q34" s="759"/>
      <c r="R34" s="759"/>
      <c r="S34" s="759"/>
      <c r="T34" s="759"/>
      <c r="U34" s="760"/>
    </row>
    <row r="35" spans="1:22" s="112" customFormat="1" ht="15" customHeight="1" thickBot="1">
      <c r="A35" s="218"/>
      <c r="B35" s="106" t="s">
        <v>1</v>
      </c>
      <c r="C35" s="788"/>
      <c r="D35" s="788"/>
      <c r="E35" s="788"/>
      <c r="F35" s="788"/>
      <c r="G35" s="788"/>
      <c r="H35" s="788"/>
      <c r="I35" s="788"/>
      <c r="J35" s="788"/>
      <c r="K35" s="788"/>
      <c r="L35" s="788"/>
      <c r="M35" s="788"/>
      <c r="N35" s="788"/>
      <c r="O35" s="788"/>
      <c r="P35" s="788"/>
      <c r="Q35" s="788"/>
      <c r="R35" s="748" t="s">
        <v>185</v>
      </c>
      <c r="S35" s="748"/>
      <c r="T35" s="174"/>
      <c r="U35" s="107" t="s">
        <v>176</v>
      </c>
    </row>
    <row r="36" spans="1:22" s="112" customFormat="1" ht="18.75" customHeight="1" thickBot="1">
      <c r="A36" s="103" t="s">
        <v>186</v>
      </c>
      <c r="B36" s="103" t="s">
        <v>187</v>
      </c>
      <c r="C36" s="104"/>
      <c r="D36" s="105"/>
      <c r="E36" s="111"/>
      <c r="G36" s="109"/>
      <c r="H36" s="109"/>
      <c r="I36" s="105"/>
      <c r="J36" s="105"/>
      <c r="K36" s="105"/>
      <c r="L36" s="105"/>
      <c r="M36" s="105"/>
      <c r="N36" s="105"/>
      <c r="O36" s="105"/>
      <c r="P36" s="105"/>
      <c r="Q36" s="105"/>
      <c r="R36" s="105"/>
      <c r="S36" s="105"/>
      <c r="T36" s="105"/>
      <c r="U36" s="110"/>
    </row>
    <row r="37" spans="1:22" s="112" customFormat="1" ht="15" customHeight="1" thickBot="1">
      <c r="A37" s="216"/>
      <c r="B37" s="789" t="str">
        <f>IF('1(様式1)願書'!$E$43&lt;&gt;"","※本様式は、第２希望大学用の様式です。","")</f>
        <v/>
      </c>
      <c r="C37" s="790"/>
      <c r="D37" s="790"/>
      <c r="E37" s="790"/>
      <c r="F37" s="790"/>
      <c r="G37" s="790"/>
      <c r="H37" s="790"/>
      <c r="I37" s="790"/>
      <c r="J37" s="790"/>
      <c r="K37" s="790"/>
      <c r="L37" s="790"/>
      <c r="M37" s="790"/>
      <c r="N37" s="790"/>
      <c r="O37" s="790"/>
      <c r="P37" s="790"/>
      <c r="Q37" s="790"/>
      <c r="R37" s="790"/>
      <c r="S37" s="790"/>
      <c r="T37" s="790"/>
      <c r="U37" s="791"/>
    </row>
    <row r="38" spans="1:22" s="112" customFormat="1" ht="15" thickBot="1">
      <c r="A38" s="216"/>
      <c r="B38" s="766"/>
      <c r="C38" s="767"/>
      <c r="D38" s="767"/>
      <c r="E38" s="767"/>
      <c r="F38" s="767"/>
      <c r="G38" s="767"/>
      <c r="H38" s="767"/>
      <c r="I38" s="767"/>
      <c r="J38" s="767"/>
      <c r="K38" s="767"/>
      <c r="L38" s="767"/>
      <c r="M38" s="767"/>
      <c r="N38" s="767"/>
      <c r="O38" s="767"/>
      <c r="P38" s="767"/>
      <c r="Q38" s="767"/>
      <c r="R38" s="767"/>
      <c r="S38" s="767"/>
      <c r="T38" s="767"/>
      <c r="U38" s="768"/>
    </row>
    <row r="39" spans="1:22" s="112" customFormat="1" ht="15" thickBot="1">
      <c r="A39" s="216"/>
      <c r="B39" s="766"/>
      <c r="C39" s="767"/>
      <c r="D39" s="767"/>
      <c r="E39" s="767"/>
      <c r="F39" s="767"/>
      <c r="G39" s="767"/>
      <c r="H39" s="767"/>
      <c r="I39" s="767"/>
      <c r="J39" s="767"/>
      <c r="K39" s="767"/>
      <c r="L39" s="767"/>
      <c r="M39" s="767"/>
      <c r="N39" s="767"/>
      <c r="O39" s="767"/>
      <c r="P39" s="767"/>
      <c r="Q39" s="767"/>
      <c r="R39" s="767"/>
      <c r="S39" s="767"/>
      <c r="T39" s="767"/>
      <c r="U39" s="768"/>
    </row>
    <row r="40" spans="1:22" s="112" customFormat="1" ht="15" thickBot="1">
      <c r="A40" s="216"/>
      <c r="B40" s="766"/>
      <c r="C40" s="767"/>
      <c r="D40" s="767"/>
      <c r="E40" s="767"/>
      <c r="F40" s="767"/>
      <c r="G40" s="767"/>
      <c r="H40" s="767"/>
      <c r="I40" s="767"/>
      <c r="J40" s="767"/>
      <c r="K40" s="767"/>
      <c r="L40" s="767"/>
      <c r="M40" s="767"/>
      <c r="N40" s="767"/>
      <c r="O40" s="767"/>
      <c r="P40" s="767"/>
      <c r="Q40" s="767"/>
      <c r="R40" s="767"/>
      <c r="S40" s="767"/>
      <c r="T40" s="767"/>
      <c r="U40" s="768"/>
    </row>
    <row r="41" spans="1:22" s="112" customFormat="1" ht="15" thickBot="1">
      <c r="A41" s="216"/>
      <c r="B41" s="766"/>
      <c r="C41" s="767"/>
      <c r="D41" s="767"/>
      <c r="E41" s="767"/>
      <c r="F41" s="767"/>
      <c r="G41" s="767"/>
      <c r="H41" s="767"/>
      <c r="I41" s="767"/>
      <c r="J41" s="767"/>
      <c r="K41" s="767"/>
      <c r="L41" s="767"/>
      <c r="M41" s="767"/>
      <c r="N41" s="767"/>
      <c r="O41" s="767"/>
      <c r="P41" s="767"/>
      <c r="Q41" s="767"/>
      <c r="R41" s="767"/>
      <c r="S41" s="767"/>
      <c r="T41" s="767"/>
      <c r="U41" s="768"/>
    </row>
    <row r="42" spans="1:22" s="112" customFormat="1" ht="15" thickBot="1">
      <c r="A42" s="216"/>
      <c r="B42" s="766"/>
      <c r="C42" s="767"/>
      <c r="D42" s="767"/>
      <c r="E42" s="767"/>
      <c r="F42" s="767"/>
      <c r="G42" s="767"/>
      <c r="H42" s="767"/>
      <c r="I42" s="767"/>
      <c r="J42" s="767"/>
      <c r="K42" s="767"/>
      <c r="L42" s="767"/>
      <c r="M42" s="767"/>
      <c r="N42" s="767"/>
      <c r="O42" s="767"/>
      <c r="P42" s="767"/>
      <c r="Q42" s="767"/>
      <c r="R42" s="767"/>
      <c r="S42" s="767"/>
      <c r="T42" s="767"/>
      <c r="U42" s="768"/>
    </row>
    <row r="43" spans="1:22" s="112" customFormat="1" ht="15" thickBot="1">
      <c r="A43" s="216"/>
      <c r="B43" s="766"/>
      <c r="C43" s="767"/>
      <c r="D43" s="767"/>
      <c r="E43" s="767"/>
      <c r="F43" s="767"/>
      <c r="G43" s="767"/>
      <c r="H43" s="767"/>
      <c r="I43" s="767"/>
      <c r="J43" s="767"/>
      <c r="K43" s="767"/>
      <c r="L43" s="767"/>
      <c r="M43" s="767"/>
      <c r="N43" s="767"/>
      <c r="O43" s="767"/>
      <c r="P43" s="767"/>
      <c r="Q43" s="767"/>
      <c r="R43" s="767"/>
      <c r="S43" s="767"/>
      <c r="T43" s="767"/>
      <c r="U43" s="768"/>
    </row>
    <row r="44" spans="1:22" s="112" customFormat="1" ht="15" thickBot="1">
      <c r="A44" s="216"/>
      <c r="B44" s="766"/>
      <c r="C44" s="767"/>
      <c r="D44" s="767"/>
      <c r="E44" s="767"/>
      <c r="F44" s="767"/>
      <c r="G44" s="767"/>
      <c r="H44" s="767"/>
      <c r="I44" s="767"/>
      <c r="J44" s="767"/>
      <c r="K44" s="767"/>
      <c r="L44" s="767"/>
      <c r="M44" s="767"/>
      <c r="N44" s="767"/>
      <c r="O44" s="767"/>
      <c r="P44" s="767"/>
      <c r="Q44" s="767"/>
      <c r="R44" s="767"/>
      <c r="S44" s="767"/>
      <c r="T44" s="767"/>
      <c r="U44" s="768"/>
    </row>
    <row r="45" spans="1:22" s="112" customFormat="1" ht="15" thickBot="1">
      <c r="A45" s="216"/>
      <c r="B45" s="766"/>
      <c r="C45" s="767"/>
      <c r="D45" s="767"/>
      <c r="E45" s="767"/>
      <c r="F45" s="767"/>
      <c r="G45" s="767"/>
      <c r="H45" s="767"/>
      <c r="I45" s="767"/>
      <c r="J45" s="767"/>
      <c r="K45" s="767"/>
      <c r="L45" s="767"/>
      <c r="M45" s="767"/>
      <c r="N45" s="767"/>
      <c r="O45" s="767"/>
      <c r="P45" s="767"/>
      <c r="Q45" s="767"/>
      <c r="R45" s="767"/>
      <c r="S45" s="767"/>
      <c r="T45" s="767"/>
      <c r="U45" s="768"/>
    </row>
    <row r="46" spans="1:22" s="112" customFormat="1" ht="15" thickBot="1">
      <c r="A46" s="216"/>
      <c r="B46" s="766"/>
      <c r="C46" s="767"/>
      <c r="D46" s="767"/>
      <c r="E46" s="767"/>
      <c r="F46" s="767"/>
      <c r="G46" s="767"/>
      <c r="H46" s="767"/>
      <c r="I46" s="767"/>
      <c r="J46" s="767"/>
      <c r="K46" s="767"/>
      <c r="L46" s="767"/>
      <c r="M46" s="767"/>
      <c r="N46" s="767"/>
      <c r="O46" s="767"/>
      <c r="P46" s="767"/>
      <c r="Q46" s="767"/>
      <c r="R46" s="767"/>
      <c r="S46" s="767"/>
      <c r="T46" s="767"/>
      <c r="U46" s="768"/>
    </row>
    <row r="47" spans="1:22" s="112" customFormat="1" ht="15" thickBot="1">
      <c r="A47" s="216"/>
      <c r="B47" s="766"/>
      <c r="C47" s="767"/>
      <c r="D47" s="767"/>
      <c r="E47" s="767"/>
      <c r="F47" s="767"/>
      <c r="G47" s="767"/>
      <c r="H47" s="767"/>
      <c r="I47" s="767"/>
      <c r="J47" s="767"/>
      <c r="K47" s="767"/>
      <c r="L47" s="767"/>
      <c r="M47" s="767"/>
      <c r="N47" s="767"/>
      <c r="O47" s="767"/>
      <c r="P47" s="767"/>
      <c r="Q47" s="767"/>
      <c r="R47" s="767"/>
      <c r="S47" s="767"/>
      <c r="T47" s="767"/>
      <c r="U47" s="768"/>
      <c r="V47" s="112" t="s">
        <v>188</v>
      </c>
    </row>
    <row r="48" spans="1:22" s="112" customFormat="1" ht="15" thickBot="1">
      <c r="A48" s="216"/>
      <c r="B48" s="766"/>
      <c r="C48" s="767"/>
      <c r="D48" s="767"/>
      <c r="E48" s="767"/>
      <c r="F48" s="767"/>
      <c r="G48" s="767"/>
      <c r="H48" s="767"/>
      <c r="I48" s="767"/>
      <c r="J48" s="767"/>
      <c r="K48" s="767"/>
      <c r="L48" s="767"/>
      <c r="M48" s="767"/>
      <c r="N48" s="767"/>
      <c r="O48" s="767"/>
      <c r="P48" s="767"/>
      <c r="Q48" s="767"/>
      <c r="R48" s="767"/>
      <c r="S48" s="767"/>
      <c r="T48" s="767"/>
      <c r="U48" s="768"/>
    </row>
    <row r="49" spans="1:22" s="112" customFormat="1" ht="15" thickBot="1">
      <c r="A49" s="216"/>
      <c r="B49" s="766"/>
      <c r="C49" s="767"/>
      <c r="D49" s="767"/>
      <c r="E49" s="767"/>
      <c r="F49" s="767"/>
      <c r="G49" s="767"/>
      <c r="H49" s="767"/>
      <c r="I49" s="767"/>
      <c r="J49" s="767"/>
      <c r="K49" s="767"/>
      <c r="L49" s="767"/>
      <c r="M49" s="767"/>
      <c r="N49" s="767"/>
      <c r="O49" s="767"/>
      <c r="P49" s="767"/>
      <c r="Q49" s="767"/>
      <c r="R49" s="767"/>
      <c r="S49" s="767"/>
      <c r="T49" s="767"/>
      <c r="U49" s="768"/>
    </row>
    <row r="50" spans="1:22" s="112" customFormat="1" ht="15" thickBot="1">
      <c r="A50" s="216"/>
      <c r="B50" s="766"/>
      <c r="C50" s="767"/>
      <c r="D50" s="767"/>
      <c r="E50" s="767"/>
      <c r="F50" s="767"/>
      <c r="G50" s="767"/>
      <c r="H50" s="767"/>
      <c r="I50" s="767"/>
      <c r="J50" s="767"/>
      <c r="K50" s="767"/>
      <c r="L50" s="767"/>
      <c r="M50" s="767"/>
      <c r="N50" s="767"/>
      <c r="O50" s="767"/>
      <c r="P50" s="767"/>
      <c r="Q50" s="767"/>
      <c r="R50" s="767"/>
      <c r="S50" s="767"/>
      <c r="T50" s="767"/>
      <c r="U50" s="768"/>
    </row>
    <row r="51" spans="1:22" s="112" customFormat="1" ht="15" thickBot="1">
      <c r="A51" s="216"/>
      <c r="B51" s="769"/>
      <c r="C51" s="770"/>
      <c r="D51" s="770"/>
      <c r="E51" s="770"/>
      <c r="F51" s="770"/>
      <c r="G51" s="770"/>
      <c r="H51" s="770"/>
      <c r="I51" s="770"/>
      <c r="J51" s="770"/>
      <c r="K51" s="770"/>
      <c r="L51" s="770"/>
      <c r="M51" s="770"/>
      <c r="N51" s="770"/>
      <c r="O51" s="770"/>
      <c r="P51" s="770"/>
      <c r="Q51" s="770"/>
      <c r="R51" s="770"/>
      <c r="S51" s="770"/>
      <c r="T51" s="770"/>
      <c r="U51" s="771"/>
    </row>
    <row r="52" spans="1:22" s="112" customFormat="1" ht="15" customHeight="1" thickBot="1">
      <c r="A52" s="218"/>
      <c r="B52" s="106" t="s">
        <v>189</v>
      </c>
      <c r="C52" s="733"/>
      <c r="D52" s="733"/>
      <c r="E52" s="733"/>
      <c r="F52" s="733"/>
      <c r="G52" s="733"/>
      <c r="H52" s="733"/>
      <c r="I52" s="733"/>
      <c r="J52" s="733"/>
      <c r="K52" s="733"/>
      <c r="L52" s="733"/>
      <c r="M52" s="733"/>
      <c r="N52" s="733"/>
      <c r="O52" s="733"/>
      <c r="P52" s="733"/>
      <c r="Q52" s="733"/>
      <c r="R52" s="734" t="s">
        <v>190</v>
      </c>
      <c r="S52" s="734"/>
      <c r="T52" s="266"/>
      <c r="U52" s="107" t="s">
        <v>191</v>
      </c>
    </row>
    <row r="53" spans="1:22" s="112" customFormat="1" ht="18.75" customHeight="1">
      <c r="A53" s="103" t="s">
        <v>192</v>
      </c>
      <c r="B53" s="113" t="s">
        <v>138</v>
      </c>
      <c r="C53" s="114"/>
      <c r="D53" s="114"/>
      <c r="E53" s="114"/>
      <c r="F53" s="114"/>
      <c r="G53" s="114"/>
      <c r="H53" s="115"/>
      <c r="I53" s="115"/>
      <c r="J53" s="115"/>
      <c r="K53" s="115"/>
      <c r="L53" s="115"/>
      <c r="M53" s="115"/>
      <c r="N53" s="116"/>
      <c r="O53" s="114"/>
      <c r="P53" s="116"/>
      <c r="Q53" s="117"/>
      <c r="R53" s="116"/>
      <c r="S53" s="116"/>
      <c r="T53" s="114"/>
      <c r="U53" s="110"/>
    </row>
    <row r="54" spans="1:22" s="112" customFormat="1" ht="18.75" customHeight="1" thickBot="1">
      <c r="A54" s="217"/>
      <c r="B54" s="118" t="s">
        <v>193</v>
      </c>
      <c r="C54" s="119"/>
      <c r="D54" s="119"/>
      <c r="E54" s="120"/>
      <c r="F54" s="120"/>
      <c r="G54" s="120"/>
      <c r="H54" s="120"/>
      <c r="I54" s="120"/>
      <c r="J54" s="120"/>
      <c r="K54" s="120"/>
      <c r="L54" s="120"/>
      <c r="M54" s="120"/>
      <c r="N54" s="120"/>
      <c r="O54" s="120"/>
      <c r="P54" s="121"/>
      <c r="Q54" s="121"/>
      <c r="R54" s="122"/>
      <c r="S54" s="123"/>
      <c r="T54" s="120"/>
      <c r="U54" s="124"/>
    </row>
    <row r="55" spans="1:22" s="112" customFormat="1" ht="15" customHeight="1" thickBot="1">
      <c r="A55" s="216"/>
      <c r="B55" s="235" t="s">
        <v>36</v>
      </c>
      <c r="C55" s="125"/>
      <c r="D55" s="746" t="s">
        <v>28</v>
      </c>
      <c r="E55" s="746"/>
      <c r="F55" s="745"/>
      <c r="G55" s="745"/>
      <c r="H55" s="746" t="s">
        <v>29</v>
      </c>
      <c r="I55" s="746"/>
      <c r="J55" s="747"/>
      <c r="K55" s="747"/>
      <c r="L55" s="219"/>
      <c r="M55" s="219"/>
      <c r="N55" s="219"/>
      <c r="O55" s="219"/>
      <c r="P55" s="219"/>
      <c r="Q55" s="220"/>
      <c r="R55" s="219"/>
      <c r="S55" s="221"/>
      <c r="T55" s="111"/>
      <c r="U55" s="124"/>
      <c r="V55" s="222"/>
    </row>
    <row r="56" spans="1:22" s="112" customFormat="1" ht="15" thickBot="1">
      <c r="A56" s="216"/>
      <c r="B56" s="737" t="s">
        <v>37</v>
      </c>
      <c r="C56" s="738"/>
      <c r="D56" s="739"/>
      <c r="E56" s="739"/>
      <c r="F56" s="739"/>
      <c r="G56" s="739"/>
      <c r="H56" s="126" t="s">
        <v>194</v>
      </c>
      <c r="I56" s="739"/>
      <c r="J56" s="739"/>
      <c r="K56" s="739"/>
      <c r="L56" s="739"/>
      <c r="M56" s="126" t="s">
        <v>188</v>
      </c>
      <c r="N56" s="743" t="s">
        <v>31</v>
      </c>
      <c r="O56" s="743"/>
      <c r="P56" s="743"/>
      <c r="Q56" s="743"/>
      <c r="R56" s="744"/>
      <c r="S56" s="744"/>
      <c r="T56" s="111"/>
      <c r="U56" s="124"/>
    </row>
    <row r="57" spans="1:22" s="112" customFormat="1" ht="15" thickBot="1">
      <c r="A57" s="216"/>
      <c r="B57" s="234"/>
      <c r="C57" s="127"/>
      <c r="D57" s="128"/>
      <c r="E57" s="128"/>
      <c r="F57" s="128"/>
      <c r="G57" s="128"/>
      <c r="H57" s="128"/>
      <c r="I57" s="128"/>
      <c r="J57" s="128"/>
      <c r="K57" s="128"/>
      <c r="L57" s="128"/>
      <c r="M57" s="128"/>
      <c r="N57" s="128"/>
      <c r="O57" s="128"/>
      <c r="P57" s="128"/>
      <c r="Q57" s="128"/>
      <c r="R57" s="128"/>
      <c r="S57" s="128"/>
      <c r="T57" s="128"/>
      <c r="U57" s="223"/>
    </row>
    <row r="58" spans="1:22" s="112" customFormat="1" ht="15" customHeight="1" thickBot="1">
      <c r="A58" s="218"/>
      <c r="B58" s="106" t="s">
        <v>189</v>
      </c>
      <c r="C58" s="733"/>
      <c r="D58" s="733"/>
      <c r="E58" s="733"/>
      <c r="F58" s="733"/>
      <c r="G58" s="733"/>
      <c r="H58" s="733"/>
      <c r="I58" s="733"/>
      <c r="J58" s="733"/>
      <c r="K58" s="733"/>
      <c r="L58" s="733"/>
      <c r="M58" s="733"/>
      <c r="N58" s="733"/>
      <c r="O58" s="733"/>
      <c r="P58" s="733"/>
      <c r="Q58" s="733"/>
      <c r="R58" s="734" t="s">
        <v>190</v>
      </c>
      <c r="S58" s="734"/>
      <c r="T58" s="174"/>
      <c r="U58" s="107" t="s">
        <v>191</v>
      </c>
    </row>
    <row r="59" spans="1:22" s="112" customFormat="1" ht="18.75" customHeight="1" thickBot="1">
      <c r="A59" s="108" t="s">
        <v>195</v>
      </c>
      <c r="B59" s="735" t="s">
        <v>21</v>
      </c>
      <c r="C59" s="736"/>
      <c r="D59" s="736"/>
      <c r="E59" s="736"/>
      <c r="F59" s="736"/>
      <c r="G59" s="741"/>
      <c r="H59" s="741"/>
      <c r="I59" s="741"/>
      <c r="J59" s="741"/>
      <c r="K59" s="741"/>
      <c r="L59" s="741"/>
      <c r="M59" s="741"/>
      <c r="N59" s="741"/>
      <c r="O59" s="741"/>
      <c r="P59" s="741"/>
      <c r="Q59" s="741"/>
      <c r="R59" s="741"/>
      <c r="S59" s="741"/>
      <c r="T59" s="741"/>
      <c r="U59" s="742"/>
    </row>
    <row r="60" spans="1:22" s="112" customFormat="1" ht="15" thickBot="1">
      <c r="A60" s="217"/>
      <c r="B60" s="129" t="s">
        <v>119</v>
      </c>
      <c r="C60" s="130"/>
      <c r="D60" s="130"/>
      <c r="E60" s="130"/>
      <c r="F60" s="130"/>
      <c r="G60" s="130"/>
      <c r="H60" s="130"/>
      <c r="I60" s="130"/>
      <c r="J60" s="786" t="s">
        <v>26</v>
      </c>
      <c r="K60" s="786"/>
      <c r="L60" s="786"/>
      <c r="M60" s="787"/>
      <c r="N60" s="787"/>
      <c r="O60" s="787"/>
      <c r="P60" s="787"/>
      <c r="Q60" s="787"/>
      <c r="R60" s="787"/>
      <c r="S60" s="111"/>
      <c r="T60" s="111"/>
      <c r="U60" s="124"/>
    </row>
    <row r="61" spans="1:22" s="112" customFormat="1" ht="15.75" customHeight="1" thickBot="1">
      <c r="A61" s="108" t="s">
        <v>140</v>
      </c>
      <c r="B61" s="131" t="s">
        <v>172</v>
      </c>
      <c r="C61" s="132"/>
      <c r="D61" s="133"/>
      <c r="E61" s="133"/>
      <c r="F61" s="133"/>
      <c r="G61" s="133"/>
      <c r="H61" s="133"/>
      <c r="I61" s="133"/>
      <c r="J61" s="133"/>
      <c r="K61" s="133"/>
      <c r="L61" s="133"/>
      <c r="M61" s="133"/>
      <c r="N61" s="133"/>
      <c r="O61" s="133"/>
      <c r="P61" s="133"/>
      <c r="Q61" s="133"/>
      <c r="R61" s="133"/>
      <c r="S61" s="133"/>
      <c r="T61" s="133"/>
      <c r="U61" s="134"/>
    </row>
    <row r="62" spans="1:22" s="112" customFormat="1">
      <c r="A62" s="224"/>
      <c r="B62" s="135" t="s">
        <v>141</v>
      </c>
      <c r="C62" s="136"/>
      <c r="D62" s="137"/>
      <c r="E62" s="137"/>
      <c r="F62" s="137"/>
      <c r="G62" s="137"/>
      <c r="H62" s="137"/>
      <c r="I62" s="137"/>
      <c r="J62" s="137"/>
      <c r="K62" s="137"/>
      <c r="L62" s="137"/>
      <c r="M62" s="137"/>
      <c r="N62" s="137"/>
      <c r="O62" s="137"/>
      <c r="P62" s="137"/>
      <c r="Q62" s="137"/>
      <c r="R62" s="137"/>
      <c r="S62" s="137"/>
      <c r="T62" s="137"/>
      <c r="U62" s="138"/>
    </row>
    <row r="63" spans="1:22" s="112" customFormat="1" ht="8.25" customHeight="1" thickBot="1">
      <c r="A63" s="225"/>
      <c r="B63" s="226"/>
      <c r="C63" s="227"/>
      <c r="D63" s="228"/>
      <c r="E63" s="228"/>
      <c r="F63" s="228"/>
      <c r="G63" s="228"/>
      <c r="H63" s="228"/>
      <c r="I63" s="228"/>
      <c r="J63" s="228"/>
      <c r="K63" s="228"/>
      <c r="L63" s="228"/>
      <c r="M63" s="228"/>
      <c r="N63" s="228"/>
      <c r="O63" s="228"/>
      <c r="P63" s="228"/>
      <c r="Q63" s="228"/>
      <c r="R63" s="228"/>
      <c r="S63" s="228"/>
      <c r="T63" s="228"/>
      <c r="U63" s="229"/>
    </row>
    <row r="64" spans="1:22" s="112" customFormat="1" ht="6" customHeight="1">
      <c r="B64" s="143"/>
      <c r="C64" s="144"/>
      <c r="D64" s="145"/>
      <c r="E64" s="145"/>
      <c r="F64" s="145"/>
      <c r="G64" s="145"/>
      <c r="H64" s="145"/>
      <c r="I64" s="145"/>
      <c r="J64" s="145"/>
      <c r="K64" s="145"/>
      <c r="L64" s="145"/>
      <c r="M64" s="145"/>
      <c r="N64" s="145"/>
      <c r="O64" s="145"/>
      <c r="P64" s="145"/>
      <c r="Q64" s="145"/>
      <c r="R64" s="145"/>
      <c r="S64" s="145"/>
      <c r="T64" s="145"/>
      <c r="U64" s="145"/>
    </row>
    <row r="65" spans="1:3" s="112" customFormat="1">
      <c r="A65" s="232"/>
      <c r="B65" s="232"/>
      <c r="C65" s="232"/>
    </row>
    <row r="66" spans="1:3" s="112" customFormat="1">
      <c r="A66" s="232"/>
      <c r="B66" s="232"/>
      <c r="C66" s="232"/>
    </row>
  </sheetData>
  <sheetProtection password="F28A" sheet="1" formatCells="0" insertHyperlinks="0" selectLockedCells="1"/>
  <dataConsolidate/>
  <mergeCells count="39">
    <mergeCell ref="B9:U15"/>
    <mergeCell ref="C16:Q16"/>
    <mergeCell ref="R16:S16"/>
    <mergeCell ref="B18:N19"/>
    <mergeCell ref="O18:R18"/>
    <mergeCell ref="T18:U18"/>
    <mergeCell ref="O19:R19"/>
    <mergeCell ref="A1:U1"/>
    <mergeCell ref="Q3:U3"/>
    <mergeCell ref="Q4:U4"/>
    <mergeCell ref="A5:U5"/>
    <mergeCell ref="C7:U7"/>
    <mergeCell ref="J55:K55"/>
    <mergeCell ref="C52:Q52"/>
    <mergeCell ref="T19:U19"/>
    <mergeCell ref="R32:S32"/>
    <mergeCell ref="B34:U34"/>
    <mergeCell ref="C35:Q35"/>
    <mergeCell ref="R35:S35"/>
    <mergeCell ref="C20:Q20"/>
    <mergeCell ref="R20:S20"/>
    <mergeCell ref="B22:U31"/>
    <mergeCell ref="C32:Q32"/>
    <mergeCell ref="R52:S52"/>
    <mergeCell ref="B37:U51"/>
    <mergeCell ref="D55:E55"/>
    <mergeCell ref="F55:G55"/>
    <mergeCell ref="H55:I55"/>
    <mergeCell ref="J60:L60"/>
    <mergeCell ref="M60:R60"/>
    <mergeCell ref="N56:Q56"/>
    <mergeCell ref="R56:S56"/>
    <mergeCell ref="C58:Q58"/>
    <mergeCell ref="R58:S58"/>
    <mergeCell ref="B59:F59"/>
    <mergeCell ref="G59:U59"/>
    <mergeCell ref="B56:C56"/>
    <mergeCell ref="D56:G56"/>
    <mergeCell ref="I56:L56"/>
  </mergeCells>
  <phoneticPr fontId="2"/>
  <conditionalFormatting sqref="J60 T18:T19">
    <cfRule type="cellIs" dxfId="147" priority="52" stopIfTrue="1" operator="equal">
      <formula>""</formula>
    </cfRule>
  </conditionalFormatting>
  <conditionalFormatting sqref="G36:H36 I21:P21">
    <cfRule type="cellIs" dxfId="146" priority="53" stopIfTrue="1" operator="equal">
      <formula>"必須項目（直接記載してください）"</formula>
    </cfRule>
  </conditionalFormatting>
  <conditionalFormatting sqref="O19">
    <cfRule type="cellIs" dxfId="145" priority="48" stopIfTrue="1" operator="equal">
      <formula>""</formula>
    </cfRule>
  </conditionalFormatting>
  <conditionalFormatting sqref="B9:U15">
    <cfRule type="expression" dxfId="144" priority="2" stopIfTrue="1">
      <formula>$B$9&lt;&gt;"【重要】（学位名がわかる資料を必ず添付すること）※本様式は、第２希望大学用の様式です。"</formula>
    </cfRule>
  </conditionalFormatting>
  <conditionalFormatting sqref="B18:N19">
    <cfRule type="expression" dxfId="143" priority="27" stopIfTrue="1">
      <formula>$B$18&lt;&gt;"※本様式は、第２希望大学用の様式です。"</formula>
    </cfRule>
  </conditionalFormatting>
  <conditionalFormatting sqref="B22:U31">
    <cfRule type="expression" dxfId="142" priority="28" stopIfTrue="1">
      <formula>$B$22&lt;&gt;"※本様式は、第２希望大学用の様式です。"</formula>
    </cfRule>
  </conditionalFormatting>
  <conditionalFormatting sqref="B34:U34">
    <cfRule type="expression" dxfId="141" priority="34" stopIfTrue="1">
      <formula>$B$34&lt;&gt;"※本様式は、第２希望大学用の様式です。"</formula>
    </cfRule>
  </conditionalFormatting>
  <conditionalFormatting sqref="B37:U51">
    <cfRule type="expression" dxfId="140" priority="32" stopIfTrue="1">
      <formula>$B$37&lt;&gt;"※本様式は、第２希望大学用の様式です。"</formula>
    </cfRule>
  </conditionalFormatting>
  <conditionalFormatting sqref="C7">
    <cfRule type="cellIs" dxfId="139" priority="31" stopIfTrue="1" operator="equal">
      <formula>""</formula>
    </cfRule>
  </conditionalFormatting>
  <conditionalFormatting sqref="C7:U7">
    <cfRule type="cellIs" dxfId="138" priority="30" stopIfTrue="1" operator="equal">
      <formula>"※本様式は、第１希望大学用の様式です。"</formula>
    </cfRule>
  </conditionalFormatting>
  <conditionalFormatting sqref="C16">
    <cfRule type="expression" dxfId="137" priority="6" stopIfTrue="1">
      <formula>$C$16&lt;&gt;""</formula>
    </cfRule>
  </conditionalFormatting>
  <conditionalFormatting sqref="T16">
    <cfRule type="expression" dxfId="136" priority="26" stopIfTrue="1">
      <formula>$T$16&lt;&gt;""</formula>
    </cfRule>
  </conditionalFormatting>
  <conditionalFormatting sqref="C20:Q20">
    <cfRule type="expression" dxfId="135" priority="25" stopIfTrue="1">
      <formula>$C$20&lt;&gt;""</formula>
    </cfRule>
  </conditionalFormatting>
  <conditionalFormatting sqref="S18">
    <cfRule type="expression" dxfId="134" priority="24" stopIfTrue="1">
      <formula>$S$18&lt;&gt;""</formula>
    </cfRule>
  </conditionalFormatting>
  <conditionalFormatting sqref="S19">
    <cfRule type="expression" dxfId="133" priority="23" stopIfTrue="1">
      <formula>$S$19&lt;&gt;""</formula>
    </cfRule>
  </conditionalFormatting>
  <conditionalFormatting sqref="T20">
    <cfRule type="expression" dxfId="132" priority="22" stopIfTrue="1">
      <formula>$T$20&lt;&gt;""</formula>
    </cfRule>
  </conditionalFormatting>
  <conditionalFormatting sqref="C32:Q32">
    <cfRule type="expression" dxfId="131" priority="21" stopIfTrue="1">
      <formula>$C$32&lt;&gt;""</formula>
    </cfRule>
  </conditionalFormatting>
  <conditionalFormatting sqref="T32">
    <cfRule type="expression" dxfId="130" priority="20" stopIfTrue="1">
      <formula>$T$32&lt;&gt;""</formula>
    </cfRule>
  </conditionalFormatting>
  <conditionalFormatting sqref="C35:Q35">
    <cfRule type="expression" dxfId="129" priority="19" stopIfTrue="1">
      <formula>$C$35&lt;&gt;""</formula>
    </cfRule>
  </conditionalFormatting>
  <conditionalFormatting sqref="T35">
    <cfRule type="expression" dxfId="128" priority="18" stopIfTrue="1">
      <formula>$T$35&lt;&gt;""</formula>
    </cfRule>
  </conditionalFormatting>
  <conditionalFormatting sqref="C52:Q52">
    <cfRule type="expression" dxfId="127" priority="17" stopIfTrue="1">
      <formula>$C$52&lt;&gt;""</formula>
    </cfRule>
  </conditionalFormatting>
  <conditionalFormatting sqref="T52">
    <cfRule type="expression" dxfId="126" priority="16" stopIfTrue="1">
      <formula>$T$52&lt;&gt;""</formula>
    </cfRule>
  </conditionalFormatting>
  <conditionalFormatting sqref="F55:G55">
    <cfRule type="expression" dxfId="125" priority="15" stopIfTrue="1">
      <formula>$F$55&lt;&gt;""</formula>
    </cfRule>
  </conditionalFormatting>
  <conditionalFormatting sqref="J55:K55">
    <cfRule type="expression" dxfId="124" priority="14" stopIfTrue="1">
      <formula>$J$55&lt;&gt;""</formula>
    </cfRule>
  </conditionalFormatting>
  <conditionalFormatting sqref="D56:G56">
    <cfRule type="expression" dxfId="123" priority="13" stopIfTrue="1">
      <formula>$D$56&lt;&gt;""</formula>
    </cfRule>
  </conditionalFormatting>
  <conditionalFormatting sqref="I56:L56">
    <cfRule type="expression" dxfId="122" priority="12" stopIfTrue="1">
      <formula>$I$56&lt;&gt;""</formula>
    </cfRule>
  </conditionalFormatting>
  <conditionalFormatting sqref="R56:S56">
    <cfRule type="expression" dxfId="121" priority="11" stopIfTrue="1">
      <formula>$R$56&lt;&gt;""</formula>
    </cfRule>
  </conditionalFormatting>
  <conditionalFormatting sqref="C58:Q58">
    <cfRule type="expression" dxfId="120" priority="10" stopIfTrue="1">
      <formula>$C$58&lt;&gt;""</formula>
    </cfRule>
  </conditionalFormatting>
  <conditionalFormatting sqref="T58">
    <cfRule type="expression" dxfId="119" priority="9" stopIfTrue="1">
      <formula>$T$58&lt;&gt;""</formula>
    </cfRule>
  </conditionalFormatting>
  <conditionalFormatting sqref="G59:U59">
    <cfRule type="expression" dxfId="118" priority="8" stopIfTrue="1">
      <formula>$G$59&lt;&gt;""</formula>
    </cfRule>
  </conditionalFormatting>
  <conditionalFormatting sqref="M60:R60">
    <cfRule type="expression" dxfId="117" priority="7" stopIfTrue="1">
      <formula>$M$60</formula>
    </cfRule>
  </conditionalFormatting>
  <conditionalFormatting sqref="Q3:U3">
    <cfRule type="expression" dxfId="116" priority="1">
      <formula>$Q$3&lt;&gt;""</formula>
    </cfRule>
  </conditionalFormatting>
  <dataValidations count="27">
    <dataValidation type="list" allowBlank="1" showInputMessage="1" prompt="留学先大学の授業料確定の有無について入力してください。_x000a_確定の場合は「確定」、見込みの場合は「見込み」としてください。_x000a__x000a_ドロップダウンリストが使えます。セル右側の▼を押して選択してください。" sqref="R56:S56">
      <formula1>"確定,見込み"</formula1>
    </dataValidation>
    <dataValidation type="list" errorStyle="warning" imeMode="halfAlpha" allowBlank="1" showInputMessage="1" showErrorMessage="1" errorTitle="授業料通貨単位の入力" error="通貨単位に間違いはありませんか？" prompt="留学先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55:G55">
      <formula1>"USD,€,￡,AUD,CAD,NZD,BRL,CHF,CNY,CZK,EGP,HKD,IDR,KRW,LVL,NOK,RUB,SEK,SGD,THB,TRY,TWD,ZAR"</formula1>
    </dataValidation>
    <dataValidation imeMode="hiragana" allowBlank="1" showInputMessage="1" showErrorMessage="1" prompt="入学までの日程を含む学事日程を入力してください。_x000a__x000a_※Altキーを押したまま、Enterキーを押すと改行できます。" sqref="B37:U51"/>
    <dataValidation imeMode="halfAlpha" allowBlank="1" showInputMessage="1" prompt="別添として添付する資料の番号を入力してください。_x000a_なお、該当箇所にマーカーや下線を引く等わかりやすく明示してください。" sqref="T20"/>
    <dataValidation type="custom" errorStyle="warning" imeMode="hiragana" allowBlank="1" showInputMessage="1" errorTitle="求められる語学能力の入力" error="求められる語学能力が応募条件を満たしていますか？" prompt="留学先大学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34:U34">
      <formula1>"以上"</formula1>
    </dataValidation>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AD20:AH20 U20 AD16:AH16 U16"/>
    <dataValidation allowBlank="1" showErrorMessage="1" prompt="第一希望大学で学位取得に必要な授業料金額（1年次後期分）を現地通貨で入力してください。_x000a__x000a_※保険料等の各種経費は除いてください。_x000a_※平成23年度中に前期・後期の2回にわけて支払いがある場合のみ、後期納付額を入力してください。分かれない場合、０を入力してください。" sqref="S55"/>
    <dataValidation type="list" errorStyle="warning" allowBlank="1" showInputMessage="1" showErrorMessage="1" errorTitle="危険情報の入力" error="危険情報に間違いありませんか？" prompt="「外務省海外安全ホームページ」にて、留学先大学の所在都市の危険情報を入力してください。_x000a_※レベル２～レベル４に該当する場合は応募できません。_x000a__x000a_ドロップダウンリストが使えます。セル右側の▼を押して選択してください。_x000a_リストにない危険情報が発出されている場合は、適宜入力してください。" sqref="G59:U59">
      <formula1>"無し,レベル１：十分注意してください。,レベル２：不要不急の渡航は止めてください。,レベル３：渡航は止めてください。（渡航中止勧告）,レベル４：退避してください。渡航は止めてください。（退避勧告）"</formula1>
    </dataValidation>
    <dataValidation imeMode="halfAlpha" allowBlank="1" showInputMessage="1" prompt="別添として添付する資料の番号を入力してください。_x000a_なお、該当箇所にマーカーや下線を引く等わかりやすく明示してください。" sqref="T58 T35 T52 T32"/>
    <dataValidation type="date" imeMode="halfAlpha" operator="greaterThanOrEqual" allowBlank="1" showInputMessage="1" showErrorMessage="1" prompt="留学先大学の授業料の対象期間開始年月日を半角数字（yyyy/mm/dd)で入力してください。和暦で表示されます。_x000a_" sqref="D56:G56">
      <formula1>43191</formula1>
    </dataValidation>
    <dataValidation imeMode="halfAlpha" allowBlank="1" showInputMessage="1" showErrorMessage="1" prompt="留学先大学で学位取得に必要な年間授業料金額（１年次）を現地通貨で入力してください。_x000a__x000a_※無料の場合は「無料」と入力してください。_x000a_※任意の支払いではなく必ず大学に納付する学費のみを入力してください。_x000a_" sqref="J55:K55"/>
    <dataValidation type="custom" errorStyle="warning" imeMode="hiragana" allowBlank="1" showInputMessage="1" showErrorMessage="1" errorTitle="学位取得期間の入力" error="学位取得期間に間違いありませんか？" prompt="正式な学部課程における学位取得期間を入力してください。_x000a__x000a_原則４年が限度となります。_x000a__x000a_※準備教育課程については、様式６－２に記載するため、こちらには含めないでください。_x000a_※ホームページ等で登録期間が「3年～4年」という記載になっている場合、最短の「3年」となります。" sqref="B18:N19">
      <formula1>"　"</formula1>
    </dataValidation>
    <dataValidation type="whole" imeMode="halfAlpha" allowBlank="1" showInputMessage="1" showErrorMessage="1" prompt="上記月数のうち、平成30年度の留学月数を入力してください。_x000a__x000a_※平成30年度の留学開始月から平成31年3月までの月数_x000a__x000a_例）平成30年9月の留学開始なら、7ヶ月。" sqref="S19">
      <formula1>0</formula1>
      <formula2>12</formula2>
    </dataValidation>
    <dataValidation type="date" imeMode="halfAlpha" operator="greaterThanOrEqual" allowBlank="1" showInputMessage="1" showErrorMessage="1" prompt="留学先大学の授業料の対象期間終了年月日を半角数字（yyyy/mm/dd)で入力してください。和暦で表示されます。" sqref="I56:L56">
      <formula1>43191</formula1>
    </dataValidation>
    <dataValidation type="whole" imeMode="halfAlpha" allowBlank="1" showInputMessage="1" showErrorMessage="1" prompt="留学期間（総月数）を入力してください。_x000a__x000a_例）平成30年9月10日～平成34年6月30日の場合、46ヶ月" sqref="S18">
      <formula1>24</formula1>
      <formula2>72</formula2>
    </dataValidation>
    <dataValidation allowBlank="1" showInputMessage="1" showErrorMessage="1" prompt="（入力不要）様式１願書の情報が自動的に反映されます。" sqref="C7:U7"/>
    <dataValidation imeMode="halfAlpha" allowBlank="1" showInputMessage="1" prompt="別添として添付する資料の番号を入力してください。_x000a_なお、該当箇所にマーカーや下線を引く等わかりやすく明示してください。_x000a__x000a_【留意点】_x000a_学位名が分かる資料を必ず添付すること。_x000a_" sqref="T16"/>
    <dataValidation imeMode="hiragana" allowBlank="1" showInputMessage="1" showErrorMessage="1" prompt="取得できる学位名及び在籍予定の学位取得プログラムについて記載してください。この枠に収まらない場合は別紙にて簡潔に記載してください。_x000a__x000a_【留意点】_x000a_学位名が分かる資料を必ず添付すること。" sqref="B9:U15"/>
    <dataValidation imeMode="hiragana" allowBlank="1" showInputMessage="1" showErrorMessage="1" sqref="Q3:U3"/>
    <dataValidation imeMode="hiragana" allowBlank="1" showInputMessage="1" showErrorMessage="1" prompt="留学先大学の概要を記載してください。この枠に収まらない場合は別紙にて簡潔に記載してください。" sqref="B22:U31"/>
    <dataValidation imeMode="halfAlpha" allowBlank="1" showInputMessage="1" prompt="取得できる学位名が記された、学位取得プログラムの詳細情報の抜粋元を入力してください（Admissions や Bachelor's degree programs のページ）。_x000a__x000a_※「抜粋元」には、募集案内等の該当ページ又はURLを入力してください。また抜粋元を別添1,2…として本様式に添付し、必ず抜粋元の該当箇所にマーカーや下線を引く等わかりやすく明示してください。" sqref="C16:Q16"/>
    <dataValidation imeMode="halfAlpha" allowBlank="1" showInputMessage="1" showErrorMessage="1" prompt="留学先大学の学位取得に必要な授業料金額の抜粋元を記入してください。_x000a__x000a_※「抜粋元」には、確認をした募集案内等の該当ページ又はURLを記入し、抜粋元を別添1,2…として本様式に添付し、必ず、抜粋元の該当箇所にマーカーや下線を引く等分かりやすく明示してください。" sqref="C58:Q58"/>
    <dataValidation imeMode="halfAlpha" allowBlank="1" showInputMessage="1" prompt="留学先大学の学位取得期間の抜粋元を入力してください。_x000a__x000a_※「抜粋元」には、募集案内等の該当ページ又はURLを入力してください。また抜粋元を別添1,2…として本様式に添付し、必ず抜粋元の該当箇所にマーカーや下線を引く等わかりやすく明示してください。" sqref="C20:Q20"/>
    <dataValidation imeMode="halfAlpha" allowBlank="1" showInputMessage="1" showErrorMessage="1" prompt="留学先大学の概要の抜粋元を入力してください。_x000a__x000a_※「抜粋元」には、募集案内等の該当ページやURLを入力してください。また抜粋元を本様式に別添1,2…として添付し、必ず抜粋元の該当箇所にマーカーや下線を引く等わかりやすく明示してください。" sqref="C32:Q32"/>
    <dataValidation imeMode="halfAlpha" allowBlank="1" showInputMessage="1" showErrorMessage="1" prompt="留学先大学で求められる語学能力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35:Q35"/>
    <dataValidation imeMode="halfAlpha" allowBlank="1" showInputMessage="1" showErrorMessage="1" prompt="留学先大学の学事日程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52:Q52"/>
    <dataValidation type="date" imeMode="halfAlpha" allowBlank="1" showInputMessage="1" showErrorMessage="1" prompt="所在都市の危険情報を確認した年月日を半角数字（yyyy/mm/dd）で入力してください。" sqref="M60:R60">
      <formula1>42997</formula1>
      <formula2>43054</formula2>
    </dataValidation>
  </dataValidations>
  <printOptions horizontalCentered="1"/>
  <pageMargins left="0.78740157480314965" right="0.59055118110236227" top="0.39370078740157483" bottom="0" header="0" footer="0"/>
  <pageSetup paperSize="9" scale="92"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6" id="{A8AA56D7-CC1B-487A-919C-43B35D19F443}">
            <xm:f>'1(様式1)願書'!$E$43&lt;&gt;""</xm:f>
            <x14:dxf>
              <font>
                <u/>
                <color rgb="FFFF0000"/>
              </font>
              <fill>
                <patternFill>
                  <bgColor rgb="FFFFFF00"/>
                </patternFill>
              </fill>
            </x14:dxf>
          </x14:cfRule>
          <xm:sqref>B9 C16 T16 S18 S19 T20 B18 C20 B22 C32 T32 T35 B34 C35 B37 C52 T52 T58 F55 J55 I56 D56 G59 M60 C58 R56 Q3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90" zoomScaleNormal="100" zoomScaleSheetLayoutView="90" workbookViewId="0">
      <selection activeCell="Q3" sqref="Q3:U3"/>
    </sheetView>
  </sheetViews>
  <sheetFormatPr defaultRowHeight="14.25"/>
  <cols>
    <col min="1" max="1" width="2.375" style="230" customWidth="1"/>
    <col min="2" max="2" width="9.375" style="230" customWidth="1"/>
    <col min="3" max="3" width="8.5" style="230" customWidth="1"/>
    <col min="4" max="16" width="4.625" style="215" customWidth="1"/>
    <col min="17" max="17" width="5.5" style="215" customWidth="1"/>
    <col min="18" max="18" width="3.75" style="215" customWidth="1"/>
    <col min="19" max="19" width="2.625" style="215" customWidth="1"/>
    <col min="20" max="20" width="3.125" style="215" customWidth="1"/>
    <col min="21" max="21" width="2.5" style="215" customWidth="1"/>
    <col min="22" max="16384" width="9" style="215"/>
  </cols>
  <sheetData>
    <row r="1" spans="1:43" s="4" customFormat="1" ht="44.25" customHeight="1">
      <c r="A1" s="498" t="s">
        <v>233</v>
      </c>
      <c r="B1" s="498"/>
      <c r="C1" s="498"/>
      <c r="D1" s="498"/>
      <c r="E1" s="498"/>
      <c r="F1" s="498"/>
      <c r="G1" s="498"/>
      <c r="H1" s="498"/>
      <c r="I1" s="498"/>
      <c r="J1" s="498"/>
      <c r="K1" s="498"/>
      <c r="L1" s="498"/>
      <c r="M1" s="498"/>
      <c r="N1" s="498"/>
      <c r="O1" s="498"/>
      <c r="P1" s="498"/>
      <c r="Q1" s="498"/>
      <c r="R1" s="498"/>
      <c r="S1" s="498"/>
      <c r="T1" s="498"/>
      <c r="U1" s="498"/>
      <c r="V1" s="270"/>
      <c r="W1" s="270"/>
      <c r="X1" s="270"/>
      <c r="Y1" s="270"/>
      <c r="Z1" s="270"/>
      <c r="AA1" s="270"/>
      <c r="AB1" s="270"/>
      <c r="AC1" s="270"/>
      <c r="AD1" s="270"/>
      <c r="AE1" s="270"/>
      <c r="AF1" s="270"/>
      <c r="AG1" s="270"/>
      <c r="AH1" s="270"/>
      <c r="AI1" s="270"/>
      <c r="AJ1" s="270"/>
      <c r="AK1" s="270"/>
      <c r="AL1" s="270"/>
      <c r="AM1" s="270"/>
      <c r="AN1" s="270"/>
      <c r="AO1" s="270"/>
      <c r="AP1" s="270"/>
      <c r="AQ1" s="270"/>
    </row>
    <row r="2" spans="1:43" s="4" customFormat="1" ht="6" customHeight="1">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43" s="198" customFormat="1" ht="16.5" customHeight="1">
      <c r="A3" s="97"/>
      <c r="B3" s="97"/>
      <c r="C3" s="97"/>
      <c r="D3" s="97"/>
      <c r="E3" s="97"/>
      <c r="F3" s="97"/>
      <c r="G3" s="97"/>
      <c r="H3" s="97"/>
      <c r="I3" s="97"/>
      <c r="J3" s="97"/>
      <c r="K3" s="97"/>
      <c r="L3" s="97"/>
      <c r="M3" s="97"/>
      <c r="N3" s="97"/>
      <c r="O3" s="97"/>
      <c r="P3" s="13" t="s">
        <v>32</v>
      </c>
      <c r="Q3" s="792"/>
      <c r="R3" s="792"/>
      <c r="S3" s="792"/>
      <c r="T3" s="792"/>
      <c r="U3" s="792"/>
      <c r="V3" s="97"/>
      <c r="W3" s="97"/>
      <c r="X3" s="97"/>
      <c r="Y3" s="97"/>
      <c r="Z3" s="97"/>
      <c r="AA3" s="97"/>
      <c r="AB3" s="97"/>
      <c r="AC3" s="97"/>
      <c r="AD3" s="97"/>
      <c r="AE3" s="97"/>
      <c r="AF3" s="97"/>
      <c r="AG3" s="97"/>
      <c r="AH3" s="97"/>
      <c r="AI3" s="97"/>
      <c r="AJ3" s="97"/>
      <c r="AK3" s="97"/>
      <c r="AL3" s="97"/>
      <c r="AM3" s="97"/>
      <c r="AN3" s="97"/>
      <c r="AO3" s="97"/>
      <c r="AP3" s="97"/>
      <c r="AQ3" s="97"/>
    </row>
    <row r="4" spans="1:43" ht="15.75" customHeight="1">
      <c r="A4" s="12" t="s">
        <v>238</v>
      </c>
      <c r="B4" s="51"/>
      <c r="C4" s="6"/>
      <c r="D4" s="7"/>
      <c r="E4" s="7"/>
      <c r="F4" s="7"/>
      <c r="G4" s="7"/>
      <c r="H4" s="7"/>
      <c r="I4" s="7"/>
      <c r="J4" s="7"/>
      <c r="K4" s="7"/>
      <c r="L4" s="7"/>
      <c r="M4" s="7"/>
      <c r="N4" s="7"/>
      <c r="O4" s="7"/>
      <c r="P4" s="9"/>
      <c r="Q4" s="800" t="s">
        <v>237</v>
      </c>
      <c r="R4" s="801"/>
      <c r="S4" s="801"/>
      <c r="T4" s="801"/>
      <c r="U4" s="802"/>
    </row>
    <row r="5" spans="1:43" ht="20.25" customHeight="1">
      <c r="A5" s="774" t="s">
        <v>139</v>
      </c>
      <c r="B5" s="774"/>
      <c r="C5" s="774"/>
      <c r="D5" s="774"/>
      <c r="E5" s="774"/>
      <c r="F5" s="774"/>
      <c r="G5" s="774"/>
      <c r="H5" s="774"/>
      <c r="I5" s="774"/>
      <c r="J5" s="774"/>
      <c r="K5" s="774"/>
      <c r="L5" s="774"/>
      <c r="M5" s="774"/>
      <c r="N5" s="774"/>
      <c r="O5" s="774"/>
      <c r="P5" s="774"/>
      <c r="Q5" s="774"/>
      <c r="R5" s="774"/>
      <c r="S5" s="774"/>
      <c r="T5" s="774"/>
      <c r="U5" s="775"/>
    </row>
    <row r="6" spans="1:43" ht="15" customHeight="1">
      <c r="A6" s="52"/>
      <c r="B6" s="53"/>
      <c r="C6" s="8"/>
      <c r="D6" s="9"/>
      <c r="E6" s="9"/>
      <c r="F6" s="9"/>
      <c r="G6" s="9"/>
      <c r="H6" s="9"/>
      <c r="I6" s="9"/>
      <c r="J6" s="9"/>
      <c r="K6" s="9"/>
      <c r="L6" s="9"/>
      <c r="M6" s="9"/>
      <c r="N6" s="9"/>
      <c r="O6" s="9"/>
      <c r="P6" s="9"/>
      <c r="Q6" s="9"/>
      <c r="R6" s="9"/>
      <c r="S6" s="9"/>
      <c r="T6" s="9"/>
      <c r="U6" s="9"/>
    </row>
    <row r="7" spans="1:43" s="17" customFormat="1" ht="15" thickBot="1">
      <c r="B7" s="54" t="s">
        <v>120</v>
      </c>
      <c r="C7" s="780" t="str">
        <f>IF('1(様式1)願書'!Z61="","    －",'1(様式1)願書'!Z61)</f>
        <v xml:space="preserve">    －</v>
      </c>
      <c r="D7" s="780"/>
      <c r="E7" s="780"/>
      <c r="F7" s="780"/>
      <c r="G7" s="780"/>
      <c r="H7" s="780"/>
      <c r="I7" s="780"/>
      <c r="J7" s="780"/>
      <c r="K7" s="780"/>
      <c r="L7" s="780"/>
      <c r="M7" s="780"/>
      <c r="N7" s="780"/>
      <c r="O7" s="780"/>
      <c r="P7" s="780"/>
      <c r="Q7" s="780"/>
      <c r="R7" s="780"/>
      <c r="S7" s="780"/>
      <c r="T7" s="780"/>
      <c r="U7" s="780"/>
    </row>
    <row r="8" spans="1:43" s="17" customFormat="1" ht="18.75" customHeight="1" thickBot="1">
      <c r="A8" s="55" t="s">
        <v>205</v>
      </c>
      <c r="B8" s="55" t="s">
        <v>134</v>
      </c>
      <c r="C8" s="18"/>
      <c r="D8" s="19"/>
      <c r="E8" s="19"/>
      <c r="F8" s="19"/>
      <c r="G8" s="19"/>
      <c r="H8" s="19"/>
      <c r="I8" s="19"/>
      <c r="J8" s="19"/>
      <c r="K8" s="19"/>
      <c r="L8" s="19"/>
      <c r="M8" s="19"/>
      <c r="N8" s="19"/>
      <c r="O8" s="19"/>
      <c r="P8" s="19"/>
      <c r="Q8" s="19"/>
      <c r="R8" s="19"/>
      <c r="S8" s="19"/>
      <c r="T8" s="19"/>
      <c r="U8" s="20"/>
    </row>
    <row r="9" spans="1:43" s="17" customFormat="1" ht="15.75" customHeight="1" thickBot="1">
      <c r="A9" s="231"/>
      <c r="B9" s="796" t="str">
        <f>IF('1(様式1)願書'!$E$61&lt;&gt;"","【重要】（学位名がわかる資料を必ず添付すること）※本様式は、第３希望大学用の様式です。","")</f>
        <v/>
      </c>
      <c r="C9" s="797"/>
      <c r="D9" s="797"/>
      <c r="E9" s="797"/>
      <c r="F9" s="797"/>
      <c r="G9" s="797"/>
      <c r="H9" s="797"/>
      <c r="I9" s="797"/>
      <c r="J9" s="797"/>
      <c r="K9" s="797"/>
      <c r="L9" s="797"/>
      <c r="M9" s="797"/>
      <c r="N9" s="797"/>
      <c r="O9" s="797"/>
      <c r="P9" s="797"/>
      <c r="Q9" s="797"/>
      <c r="R9" s="797"/>
      <c r="S9" s="797"/>
      <c r="T9" s="797"/>
      <c r="U9" s="798"/>
    </row>
    <row r="10" spans="1:43" s="17" customFormat="1" ht="15.75" customHeight="1">
      <c r="A10" s="239"/>
      <c r="B10" s="796"/>
      <c r="C10" s="797"/>
      <c r="D10" s="797"/>
      <c r="E10" s="797"/>
      <c r="F10" s="797"/>
      <c r="G10" s="797"/>
      <c r="H10" s="797"/>
      <c r="I10" s="797"/>
      <c r="J10" s="797"/>
      <c r="K10" s="797"/>
      <c r="L10" s="797"/>
      <c r="M10" s="797"/>
      <c r="N10" s="797"/>
      <c r="O10" s="797"/>
      <c r="P10" s="797"/>
      <c r="Q10" s="797"/>
      <c r="R10" s="797"/>
      <c r="S10" s="797"/>
      <c r="T10" s="797"/>
      <c r="U10" s="798"/>
    </row>
    <row r="11" spans="1:43" s="17" customFormat="1" ht="15.75" customHeight="1">
      <c r="A11" s="239"/>
      <c r="B11" s="796"/>
      <c r="C11" s="797"/>
      <c r="D11" s="797"/>
      <c r="E11" s="797"/>
      <c r="F11" s="797"/>
      <c r="G11" s="797"/>
      <c r="H11" s="797"/>
      <c r="I11" s="797"/>
      <c r="J11" s="797"/>
      <c r="K11" s="797"/>
      <c r="L11" s="797"/>
      <c r="M11" s="797"/>
      <c r="N11" s="797"/>
      <c r="O11" s="797"/>
      <c r="P11" s="797"/>
      <c r="Q11" s="797"/>
      <c r="R11" s="797"/>
      <c r="S11" s="797"/>
      <c r="T11" s="797"/>
      <c r="U11" s="798"/>
    </row>
    <row r="12" spans="1:43" s="17" customFormat="1" ht="15.75" customHeight="1">
      <c r="A12" s="239"/>
      <c r="B12" s="796"/>
      <c r="C12" s="797"/>
      <c r="D12" s="797"/>
      <c r="E12" s="797"/>
      <c r="F12" s="797"/>
      <c r="G12" s="797"/>
      <c r="H12" s="797"/>
      <c r="I12" s="797"/>
      <c r="J12" s="797"/>
      <c r="K12" s="797"/>
      <c r="L12" s="797"/>
      <c r="M12" s="797"/>
      <c r="N12" s="797"/>
      <c r="O12" s="797"/>
      <c r="P12" s="797"/>
      <c r="Q12" s="797"/>
      <c r="R12" s="797"/>
      <c r="S12" s="797"/>
      <c r="T12" s="797"/>
      <c r="U12" s="798"/>
    </row>
    <row r="13" spans="1:43" s="17" customFormat="1" ht="15.75" customHeight="1">
      <c r="A13" s="239"/>
      <c r="B13" s="796"/>
      <c r="C13" s="797"/>
      <c r="D13" s="797"/>
      <c r="E13" s="797"/>
      <c r="F13" s="797"/>
      <c r="G13" s="797"/>
      <c r="H13" s="797"/>
      <c r="I13" s="797"/>
      <c r="J13" s="797"/>
      <c r="K13" s="797"/>
      <c r="L13" s="797"/>
      <c r="M13" s="797"/>
      <c r="N13" s="797"/>
      <c r="O13" s="797"/>
      <c r="P13" s="797"/>
      <c r="Q13" s="797"/>
      <c r="R13" s="797"/>
      <c r="S13" s="797"/>
      <c r="T13" s="797"/>
      <c r="U13" s="798"/>
    </row>
    <row r="14" spans="1:43" s="17" customFormat="1" ht="15.75" customHeight="1">
      <c r="A14" s="239"/>
      <c r="B14" s="799"/>
      <c r="C14" s="797"/>
      <c r="D14" s="797"/>
      <c r="E14" s="797"/>
      <c r="F14" s="797"/>
      <c r="G14" s="797"/>
      <c r="H14" s="797"/>
      <c r="I14" s="797"/>
      <c r="J14" s="797"/>
      <c r="K14" s="797"/>
      <c r="L14" s="797"/>
      <c r="M14" s="797"/>
      <c r="N14" s="797"/>
      <c r="O14" s="797"/>
      <c r="P14" s="797"/>
      <c r="Q14" s="797"/>
      <c r="R14" s="797"/>
      <c r="S14" s="797"/>
      <c r="T14" s="797"/>
      <c r="U14" s="798"/>
    </row>
    <row r="15" spans="1:43" s="17" customFormat="1" ht="15.75" customHeight="1">
      <c r="A15" s="240"/>
      <c r="B15" s="799"/>
      <c r="C15" s="797"/>
      <c r="D15" s="797"/>
      <c r="E15" s="797"/>
      <c r="F15" s="797"/>
      <c r="G15" s="797"/>
      <c r="H15" s="797"/>
      <c r="I15" s="797"/>
      <c r="J15" s="797"/>
      <c r="K15" s="797"/>
      <c r="L15" s="797"/>
      <c r="M15" s="797"/>
      <c r="N15" s="797"/>
      <c r="O15" s="797"/>
      <c r="P15" s="797"/>
      <c r="Q15" s="797"/>
      <c r="R15" s="797"/>
      <c r="S15" s="797"/>
      <c r="T15" s="797"/>
      <c r="U15" s="798"/>
    </row>
    <row r="16" spans="1:43" s="17" customFormat="1" ht="15" customHeight="1" thickBot="1">
      <c r="A16" s="241"/>
      <c r="B16" s="56" t="s">
        <v>206</v>
      </c>
      <c r="C16" s="803"/>
      <c r="D16" s="803"/>
      <c r="E16" s="803"/>
      <c r="F16" s="803"/>
      <c r="G16" s="803"/>
      <c r="H16" s="803"/>
      <c r="I16" s="803"/>
      <c r="J16" s="803"/>
      <c r="K16" s="803"/>
      <c r="L16" s="803"/>
      <c r="M16" s="803"/>
      <c r="N16" s="803"/>
      <c r="O16" s="803"/>
      <c r="P16" s="803"/>
      <c r="Q16" s="803"/>
      <c r="R16" s="804" t="s">
        <v>207</v>
      </c>
      <c r="S16" s="804"/>
      <c r="T16" s="174"/>
      <c r="U16" s="21" t="s">
        <v>208</v>
      </c>
    </row>
    <row r="17" spans="1:21" s="17" customFormat="1" ht="18.75" customHeight="1" thickBot="1">
      <c r="A17" s="55" t="s">
        <v>209</v>
      </c>
      <c r="B17" s="55" t="s">
        <v>137</v>
      </c>
      <c r="C17" s="18"/>
      <c r="D17" s="19"/>
      <c r="E17" s="19"/>
      <c r="F17" s="19"/>
      <c r="G17" s="19"/>
      <c r="H17" s="19"/>
      <c r="I17" s="19"/>
      <c r="J17" s="19"/>
      <c r="K17" s="19"/>
      <c r="L17" s="19"/>
      <c r="M17" s="19"/>
      <c r="N17" s="19"/>
      <c r="O17" s="19"/>
      <c r="P17" s="19"/>
      <c r="Q17" s="19"/>
      <c r="R17" s="19"/>
      <c r="S17" s="19"/>
      <c r="T17" s="19"/>
      <c r="U17" s="20"/>
    </row>
    <row r="18" spans="1:21" s="17" customFormat="1" ht="15.75" customHeight="1" thickBot="1">
      <c r="A18" s="231"/>
      <c r="B18" s="781" t="str">
        <f>IF('1(様式1)願書'!$E$61&lt;&gt;"","※本様式は、第３希望大学用の様式です。","")</f>
        <v/>
      </c>
      <c r="C18" s="782"/>
      <c r="D18" s="782"/>
      <c r="E18" s="782"/>
      <c r="F18" s="782"/>
      <c r="G18" s="782"/>
      <c r="H18" s="782"/>
      <c r="I18" s="782"/>
      <c r="J18" s="782"/>
      <c r="K18" s="782"/>
      <c r="L18" s="782"/>
      <c r="M18" s="782"/>
      <c r="N18" s="782"/>
      <c r="O18" s="805" t="s">
        <v>39</v>
      </c>
      <c r="P18" s="805"/>
      <c r="Q18" s="805"/>
      <c r="R18" s="805"/>
      <c r="S18" s="177"/>
      <c r="T18" s="806" t="s">
        <v>30</v>
      </c>
      <c r="U18" s="807"/>
    </row>
    <row r="19" spans="1:21" s="17" customFormat="1" ht="15.75" customHeight="1">
      <c r="A19" s="240"/>
      <c r="B19" s="781"/>
      <c r="C19" s="782"/>
      <c r="D19" s="782"/>
      <c r="E19" s="782"/>
      <c r="F19" s="782"/>
      <c r="G19" s="782"/>
      <c r="H19" s="782"/>
      <c r="I19" s="782"/>
      <c r="J19" s="782"/>
      <c r="K19" s="782"/>
      <c r="L19" s="782"/>
      <c r="M19" s="782"/>
      <c r="N19" s="782"/>
      <c r="O19" s="805" t="s">
        <v>130</v>
      </c>
      <c r="P19" s="805"/>
      <c r="Q19" s="805"/>
      <c r="R19" s="805"/>
      <c r="S19" s="177"/>
      <c r="T19" s="806" t="s">
        <v>30</v>
      </c>
      <c r="U19" s="807"/>
    </row>
    <row r="20" spans="1:21" s="17" customFormat="1" ht="15" customHeight="1" thickBot="1">
      <c r="A20" s="241"/>
      <c r="B20" s="56" t="s">
        <v>206</v>
      </c>
      <c r="C20" s="803"/>
      <c r="D20" s="803"/>
      <c r="E20" s="803"/>
      <c r="F20" s="803"/>
      <c r="G20" s="803"/>
      <c r="H20" s="803"/>
      <c r="I20" s="803"/>
      <c r="J20" s="803"/>
      <c r="K20" s="803"/>
      <c r="L20" s="803"/>
      <c r="M20" s="803"/>
      <c r="N20" s="803"/>
      <c r="O20" s="803"/>
      <c r="P20" s="803"/>
      <c r="Q20" s="803"/>
      <c r="R20" s="804" t="s">
        <v>207</v>
      </c>
      <c r="S20" s="804"/>
      <c r="T20" s="174"/>
      <c r="U20" s="21" t="s">
        <v>208</v>
      </c>
    </row>
    <row r="21" spans="1:21" s="17" customFormat="1" ht="18.75" customHeight="1" thickBot="1">
      <c r="A21" s="55" t="s">
        <v>210</v>
      </c>
      <c r="B21" s="57" t="s">
        <v>211</v>
      </c>
      <c r="C21" s="18"/>
      <c r="D21" s="19"/>
      <c r="E21" s="19"/>
      <c r="F21" s="19"/>
      <c r="G21" s="19"/>
      <c r="H21" s="19"/>
      <c r="I21" s="22"/>
      <c r="J21" s="22"/>
      <c r="K21" s="22"/>
      <c r="L21" s="22"/>
      <c r="M21" s="22" t="str">
        <f>IF(C7="必須項目","必須項目（直接記載してください）","")</f>
        <v/>
      </c>
      <c r="N21" s="22"/>
      <c r="O21" s="22"/>
      <c r="P21" s="22"/>
      <c r="Q21" s="19"/>
      <c r="R21" s="19"/>
      <c r="S21" s="19"/>
      <c r="T21" s="19"/>
      <c r="U21" s="20"/>
    </row>
    <row r="22" spans="1:21" s="17" customFormat="1" ht="15" thickBot="1">
      <c r="A22" s="231"/>
      <c r="B22" s="766" t="str">
        <f>IF('1(様式1)願書'!$E$61&lt;&gt;"","※本様式は、第３希望大学用の様式です。","")</f>
        <v/>
      </c>
      <c r="C22" s="767"/>
      <c r="D22" s="767"/>
      <c r="E22" s="767"/>
      <c r="F22" s="767"/>
      <c r="G22" s="767"/>
      <c r="H22" s="767"/>
      <c r="I22" s="767"/>
      <c r="J22" s="767"/>
      <c r="K22" s="767"/>
      <c r="L22" s="767"/>
      <c r="M22" s="767"/>
      <c r="N22" s="767"/>
      <c r="O22" s="767"/>
      <c r="P22" s="767"/>
      <c r="Q22" s="767"/>
      <c r="R22" s="767"/>
      <c r="S22" s="767"/>
      <c r="T22" s="767"/>
      <c r="U22" s="768"/>
    </row>
    <row r="23" spans="1:21" s="17" customFormat="1" ht="15" thickBot="1">
      <c r="A23" s="231"/>
      <c r="B23" s="766"/>
      <c r="C23" s="767"/>
      <c r="D23" s="767"/>
      <c r="E23" s="767"/>
      <c r="F23" s="767"/>
      <c r="G23" s="767"/>
      <c r="H23" s="767"/>
      <c r="I23" s="767"/>
      <c r="J23" s="767"/>
      <c r="K23" s="767"/>
      <c r="L23" s="767"/>
      <c r="M23" s="767"/>
      <c r="N23" s="767"/>
      <c r="O23" s="767"/>
      <c r="P23" s="767"/>
      <c r="Q23" s="767"/>
      <c r="R23" s="767"/>
      <c r="S23" s="767"/>
      <c r="T23" s="767"/>
      <c r="U23" s="768"/>
    </row>
    <row r="24" spans="1:21" s="17" customFormat="1" ht="15" thickBot="1">
      <c r="A24" s="231"/>
      <c r="B24" s="766"/>
      <c r="C24" s="767"/>
      <c r="D24" s="767"/>
      <c r="E24" s="767"/>
      <c r="F24" s="767"/>
      <c r="G24" s="767"/>
      <c r="H24" s="767"/>
      <c r="I24" s="767"/>
      <c r="J24" s="767"/>
      <c r="K24" s="767"/>
      <c r="L24" s="767"/>
      <c r="M24" s="767"/>
      <c r="N24" s="767"/>
      <c r="O24" s="767"/>
      <c r="P24" s="767"/>
      <c r="Q24" s="767"/>
      <c r="R24" s="767"/>
      <c r="S24" s="767"/>
      <c r="T24" s="767"/>
      <c r="U24" s="768"/>
    </row>
    <row r="25" spans="1:21" s="17" customFormat="1" ht="15" thickBot="1">
      <c r="A25" s="231"/>
      <c r="B25" s="766"/>
      <c r="C25" s="767"/>
      <c r="D25" s="767"/>
      <c r="E25" s="767"/>
      <c r="F25" s="767"/>
      <c r="G25" s="767"/>
      <c r="H25" s="767"/>
      <c r="I25" s="767"/>
      <c r="J25" s="767"/>
      <c r="K25" s="767"/>
      <c r="L25" s="767"/>
      <c r="M25" s="767"/>
      <c r="N25" s="767"/>
      <c r="O25" s="767"/>
      <c r="P25" s="767"/>
      <c r="Q25" s="767"/>
      <c r="R25" s="767"/>
      <c r="S25" s="767"/>
      <c r="T25" s="767"/>
      <c r="U25" s="768"/>
    </row>
    <row r="26" spans="1:21" s="17" customFormat="1" ht="15" thickBot="1">
      <c r="A26" s="231"/>
      <c r="B26" s="766"/>
      <c r="C26" s="767"/>
      <c r="D26" s="767"/>
      <c r="E26" s="767"/>
      <c r="F26" s="767"/>
      <c r="G26" s="767"/>
      <c r="H26" s="767"/>
      <c r="I26" s="767"/>
      <c r="J26" s="767"/>
      <c r="K26" s="767"/>
      <c r="L26" s="767"/>
      <c r="M26" s="767"/>
      <c r="N26" s="767"/>
      <c r="O26" s="767"/>
      <c r="P26" s="767"/>
      <c r="Q26" s="767"/>
      <c r="R26" s="767"/>
      <c r="S26" s="767"/>
      <c r="T26" s="767"/>
      <c r="U26" s="768"/>
    </row>
    <row r="27" spans="1:21" s="17" customFormat="1" ht="15" thickBot="1">
      <c r="A27" s="231"/>
      <c r="B27" s="766"/>
      <c r="C27" s="767"/>
      <c r="D27" s="767"/>
      <c r="E27" s="767"/>
      <c r="F27" s="767"/>
      <c r="G27" s="767"/>
      <c r="H27" s="767"/>
      <c r="I27" s="767"/>
      <c r="J27" s="767"/>
      <c r="K27" s="767"/>
      <c r="L27" s="767"/>
      <c r="M27" s="767"/>
      <c r="N27" s="767"/>
      <c r="O27" s="767"/>
      <c r="P27" s="767"/>
      <c r="Q27" s="767"/>
      <c r="R27" s="767"/>
      <c r="S27" s="767"/>
      <c r="T27" s="767"/>
      <c r="U27" s="768"/>
    </row>
    <row r="28" spans="1:21" s="17" customFormat="1" ht="15" thickBot="1">
      <c r="A28" s="231"/>
      <c r="B28" s="766"/>
      <c r="C28" s="767"/>
      <c r="D28" s="767"/>
      <c r="E28" s="767"/>
      <c r="F28" s="767"/>
      <c r="G28" s="767"/>
      <c r="H28" s="767"/>
      <c r="I28" s="767"/>
      <c r="J28" s="767"/>
      <c r="K28" s="767"/>
      <c r="L28" s="767"/>
      <c r="M28" s="767"/>
      <c r="N28" s="767"/>
      <c r="O28" s="767"/>
      <c r="P28" s="767"/>
      <c r="Q28" s="767"/>
      <c r="R28" s="767"/>
      <c r="S28" s="767"/>
      <c r="T28" s="767"/>
      <c r="U28" s="768"/>
    </row>
    <row r="29" spans="1:21" s="17" customFormat="1" ht="15" thickBot="1">
      <c r="A29" s="231"/>
      <c r="B29" s="766"/>
      <c r="C29" s="767"/>
      <c r="D29" s="767"/>
      <c r="E29" s="767"/>
      <c r="F29" s="767"/>
      <c r="G29" s="767"/>
      <c r="H29" s="767"/>
      <c r="I29" s="767"/>
      <c r="J29" s="767"/>
      <c r="K29" s="767"/>
      <c r="L29" s="767"/>
      <c r="M29" s="767"/>
      <c r="N29" s="767"/>
      <c r="O29" s="767"/>
      <c r="P29" s="767"/>
      <c r="Q29" s="767"/>
      <c r="R29" s="767"/>
      <c r="S29" s="767"/>
      <c r="T29" s="767"/>
      <c r="U29" s="768"/>
    </row>
    <row r="30" spans="1:21" s="17" customFormat="1" ht="15" thickBot="1">
      <c r="A30" s="231"/>
      <c r="B30" s="766"/>
      <c r="C30" s="767"/>
      <c r="D30" s="767"/>
      <c r="E30" s="767"/>
      <c r="F30" s="767"/>
      <c r="G30" s="767"/>
      <c r="H30" s="767"/>
      <c r="I30" s="767"/>
      <c r="J30" s="767"/>
      <c r="K30" s="767"/>
      <c r="L30" s="767"/>
      <c r="M30" s="767"/>
      <c r="N30" s="767"/>
      <c r="O30" s="767"/>
      <c r="P30" s="767"/>
      <c r="Q30" s="767"/>
      <c r="R30" s="767"/>
      <c r="S30" s="767"/>
      <c r="T30" s="767"/>
      <c r="U30" s="768"/>
    </row>
    <row r="31" spans="1:21" s="17" customFormat="1" ht="15" thickBot="1">
      <c r="A31" s="231"/>
      <c r="B31" s="769"/>
      <c r="C31" s="770"/>
      <c r="D31" s="770"/>
      <c r="E31" s="770"/>
      <c r="F31" s="770"/>
      <c r="G31" s="770"/>
      <c r="H31" s="770"/>
      <c r="I31" s="770"/>
      <c r="J31" s="770"/>
      <c r="K31" s="770"/>
      <c r="L31" s="770"/>
      <c r="M31" s="770"/>
      <c r="N31" s="770"/>
      <c r="O31" s="770"/>
      <c r="P31" s="770"/>
      <c r="Q31" s="770"/>
      <c r="R31" s="770"/>
      <c r="S31" s="770"/>
      <c r="T31" s="770"/>
      <c r="U31" s="771"/>
    </row>
    <row r="32" spans="1:21" s="17" customFormat="1" ht="15" customHeight="1" thickBot="1">
      <c r="A32" s="242"/>
      <c r="B32" s="56" t="s">
        <v>206</v>
      </c>
      <c r="C32" s="808"/>
      <c r="D32" s="808"/>
      <c r="E32" s="808"/>
      <c r="F32" s="808"/>
      <c r="G32" s="808"/>
      <c r="H32" s="808"/>
      <c r="I32" s="808"/>
      <c r="J32" s="808"/>
      <c r="K32" s="808"/>
      <c r="L32" s="808"/>
      <c r="M32" s="808"/>
      <c r="N32" s="808"/>
      <c r="O32" s="808"/>
      <c r="P32" s="808"/>
      <c r="Q32" s="808"/>
      <c r="R32" s="809" t="s">
        <v>207</v>
      </c>
      <c r="S32" s="809"/>
      <c r="T32" s="174"/>
      <c r="U32" s="21" t="s">
        <v>208</v>
      </c>
    </row>
    <row r="33" spans="1:22" s="17" customFormat="1" ht="18.75" customHeight="1" thickBot="1">
      <c r="A33" s="55" t="s">
        <v>212</v>
      </c>
      <c r="B33" s="55" t="s">
        <v>213</v>
      </c>
      <c r="C33" s="18"/>
      <c r="D33" s="19"/>
      <c r="E33" s="19"/>
      <c r="F33" s="19"/>
      <c r="G33" s="19"/>
      <c r="H33" s="19"/>
      <c r="I33" s="19"/>
      <c r="J33" s="19"/>
      <c r="K33" s="19"/>
      <c r="L33" s="19"/>
      <c r="M33" s="19"/>
      <c r="N33" s="19"/>
      <c r="O33" s="19"/>
      <c r="P33" s="19"/>
      <c r="Q33" s="19"/>
      <c r="R33" s="19"/>
      <c r="S33" s="19"/>
      <c r="T33" s="19"/>
      <c r="U33" s="20"/>
    </row>
    <row r="34" spans="1:22" s="17" customFormat="1" ht="17.25" customHeight="1" thickBot="1">
      <c r="A34" s="231"/>
      <c r="B34" s="758" t="str">
        <f>IF('1(様式1)願書'!$E$61&lt;&gt;"","※本様式は、第３希望大学用の様式です。","")</f>
        <v/>
      </c>
      <c r="C34" s="759"/>
      <c r="D34" s="759"/>
      <c r="E34" s="759"/>
      <c r="F34" s="759"/>
      <c r="G34" s="759"/>
      <c r="H34" s="759"/>
      <c r="I34" s="759"/>
      <c r="J34" s="759"/>
      <c r="K34" s="759"/>
      <c r="L34" s="759"/>
      <c r="M34" s="759"/>
      <c r="N34" s="759"/>
      <c r="O34" s="759"/>
      <c r="P34" s="759"/>
      <c r="Q34" s="759"/>
      <c r="R34" s="759"/>
      <c r="S34" s="759"/>
      <c r="T34" s="759"/>
      <c r="U34" s="760"/>
    </row>
    <row r="35" spans="1:22" s="17" customFormat="1" ht="15" customHeight="1" thickBot="1">
      <c r="A35" s="242"/>
      <c r="B35" s="56" t="s">
        <v>214</v>
      </c>
      <c r="C35" s="803"/>
      <c r="D35" s="803"/>
      <c r="E35" s="803"/>
      <c r="F35" s="803"/>
      <c r="G35" s="803"/>
      <c r="H35" s="803"/>
      <c r="I35" s="803"/>
      <c r="J35" s="803"/>
      <c r="K35" s="803"/>
      <c r="L35" s="803"/>
      <c r="M35" s="803"/>
      <c r="N35" s="803"/>
      <c r="O35" s="803"/>
      <c r="P35" s="803"/>
      <c r="Q35" s="803"/>
      <c r="R35" s="804" t="s">
        <v>207</v>
      </c>
      <c r="S35" s="804"/>
      <c r="T35" s="174"/>
      <c r="U35" s="21" t="s">
        <v>208</v>
      </c>
    </row>
    <row r="36" spans="1:22" s="17" customFormat="1" ht="18.75" customHeight="1" thickBot="1">
      <c r="A36" s="55" t="s">
        <v>215</v>
      </c>
      <c r="B36" s="55" t="s">
        <v>216</v>
      </c>
      <c r="C36" s="18"/>
      <c r="D36" s="19"/>
      <c r="E36" s="23"/>
      <c r="G36" s="22"/>
      <c r="H36" s="22"/>
      <c r="I36" s="19"/>
      <c r="J36" s="19"/>
      <c r="K36" s="19"/>
      <c r="L36" s="19"/>
      <c r="M36" s="19"/>
      <c r="N36" s="19"/>
      <c r="O36" s="19"/>
      <c r="P36" s="19"/>
      <c r="Q36" s="19"/>
      <c r="R36" s="19"/>
      <c r="S36" s="19"/>
      <c r="T36" s="19"/>
      <c r="U36" s="20"/>
    </row>
    <row r="37" spans="1:22" s="17" customFormat="1" ht="15" customHeight="1" thickBot="1">
      <c r="A37" s="231"/>
      <c r="B37" s="789" t="str">
        <f>IF('1(様式1)願書'!$E$61&lt;&gt;"","※本様式は、第３希望大学用の様式です。","")</f>
        <v/>
      </c>
      <c r="C37" s="790"/>
      <c r="D37" s="790"/>
      <c r="E37" s="790"/>
      <c r="F37" s="790"/>
      <c r="G37" s="790"/>
      <c r="H37" s="790"/>
      <c r="I37" s="790"/>
      <c r="J37" s="790"/>
      <c r="K37" s="790"/>
      <c r="L37" s="790"/>
      <c r="M37" s="790"/>
      <c r="N37" s="790"/>
      <c r="O37" s="790"/>
      <c r="P37" s="790"/>
      <c r="Q37" s="790"/>
      <c r="R37" s="790"/>
      <c r="S37" s="790"/>
      <c r="T37" s="790"/>
      <c r="U37" s="791"/>
    </row>
    <row r="38" spans="1:22" s="17" customFormat="1" ht="15" thickBot="1">
      <c r="A38" s="231"/>
      <c r="B38" s="766"/>
      <c r="C38" s="767"/>
      <c r="D38" s="767"/>
      <c r="E38" s="767"/>
      <c r="F38" s="767"/>
      <c r="G38" s="767"/>
      <c r="H38" s="767"/>
      <c r="I38" s="767"/>
      <c r="J38" s="767"/>
      <c r="K38" s="767"/>
      <c r="L38" s="767"/>
      <c r="M38" s="767"/>
      <c r="N38" s="767"/>
      <c r="O38" s="767"/>
      <c r="P38" s="767"/>
      <c r="Q38" s="767"/>
      <c r="R38" s="767"/>
      <c r="S38" s="767"/>
      <c r="T38" s="767"/>
      <c r="U38" s="768"/>
    </row>
    <row r="39" spans="1:22" s="17" customFormat="1" ht="15" thickBot="1">
      <c r="A39" s="231"/>
      <c r="B39" s="766"/>
      <c r="C39" s="767"/>
      <c r="D39" s="767"/>
      <c r="E39" s="767"/>
      <c r="F39" s="767"/>
      <c r="G39" s="767"/>
      <c r="H39" s="767"/>
      <c r="I39" s="767"/>
      <c r="J39" s="767"/>
      <c r="K39" s="767"/>
      <c r="L39" s="767"/>
      <c r="M39" s="767"/>
      <c r="N39" s="767"/>
      <c r="O39" s="767"/>
      <c r="P39" s="767"/>
      <c r="Q39" s="767"/>
      <c r="R39" s="767"/>
      <c r="S39" s="767"/>
      <c r="T39" s="767"/>
      <c r="U39" s="768"/>
    </row>
    <row r="40" spans="1:22" s="17" customFormat="1" ht="15" thickBot="1">
      <c r="A40" s="231"/>
      <c r="B40" s="766"/>
      <c r="C40" s="767"/>
      <c r="D40" s="767"/>
      <c r="E40" s="767"/>
      <c r="F40" s="767"/>
      <c r="G40" s="767"/>
      <c r="H40" s="767"/>
      <c r="I40" s="767"/>
      <c r="J40" s="767"/>
      <c r="K40" s="767"/>
      <c r="L40" s="767"/>
      <c r="M40" s="767"/>
      <c r="N40" s="767"/>
      <c r="O40" s="767"/>
      <c r="P40" s="767"/>
      <c r="Q40" s="767"/>
      <c r="R40" s="767"/>
      <c r="S40" s="767"/>
      <c r="T40" s="767"/>
      <c r="U40" s="768"/>
    </row>
    <row r="41" spans="1:22" s="17" customFormat="1" ht="15" thickBot="1">
      <c r="A41" s="231"/>
      <c r="B41" s="766"/>
      <c r="C41" s="767"/>
      <c r="D41" s="767"/>
      <c r="E41" s="767"/>
      <c r="F41" s="767"/>
      <c r="G41" s="767"/>
      <c r="H41" s="767"/>
      <c r="I41" s="767"/>
      <c r="J41" s="767"/>
      <c r="K41" s="767"/>
      <c r="L41" s="767"/>
      <c r="M41" s="767"/>
      <c r="N41" s="767"/>
      <c r="O41" s="767"/>
      <c r="P41" s="767"/>
      <c r="Q41" s="767"/>
      <c r="R41" s="767"/>
      <c r="S41" s="767"/>
      <c r="T41" s="767"/>
      <c r="U41" s="768"/>
    </row>
    <row r="42" spans="1:22" s="17" customFormat="1" ht="15" thickBot="1">
      <c r="A42" s="231"/>
      <c r="B42" s="766"/>
      <c r="C42" s="767"/>
      <c r="D42" s="767"/>
      <c r="E42" s="767"/>
      <c r="F42" s="767"/>
      <c r="G42" s="767"/>
      <c r="H42" s="767"/>
      <c r="I42" s="767"/>
      <c r="J42" s="767"/>
      <c r="K42" s="767"/>
      <c r="L42" s="767"/>
      <c r="M42" s="767"/>
      <c r="N42" s="767"/>
      <c r="O42" s="767"/>
      <c r="P42" s="767"/>
      <c r="Q42" s="767"/>
      <c r="R42" s="767"/>
      <c r="S42" s="767"/>
      <c r="T42" s="767"/>
      <c r="U42" s="768"/>
    </row>
    <row r="43" spans="1:22" s="17" customFormat="1" ht="15" thickBot="1">
      <c r="A43" s="231"/>
      <c r="B43" s="766"/>
      <c r="C43" s="767"/>
      <c r="D43" s="767"/>
      <c r="E43" s="767"/>
      <c r="F43" s="767"/>
      <c r="G43" s="767"/>
      <c r="H43" s="767"/>
      <c r="I43" s="767"/>
      <c r="J43" s="767"/>
      <c r="K43" s="767"/>
      <c r="L43" s="767"/>
      <c r="M43" s="767"/>
      <c r="N43" s="767"/>
      <c r="O43" s="767"/>
      <c r="P43" s="767"/>
      <c r="Q43" s="767"/>
      <c r="R43" s="767"/>
      <c r="S43" s="767"/>
      <c r="T43" s="767"/>
      <c r="U43" s="768"/>
    </row>
    <row r="44" spans="1:22" s="17" customFormat="1" ht="15" thickBot="1">
      <c r="A44" s="231"/>
      <c r="B44" s="766"/>
      <c r="C44" s="767"/>
      <c r="D44" s="767"/>
      <c r="E44" s="767"/>
      <c r="F44" s="767"/>
      <c r="G44" s="767"/>
      <c r="H44" s="767"/>
      <c r="I44" s="767"/>
      <c r="J44" s="767"/>
      <c r="K44" s="767"/>
      <c r="L44" s="767"/>
      <c r="M44" s="767"/>
      <c r="N44" s="767"/>
      <c r="O44" s="767"/>
      <c r="P44" s="767"/>
      <c r="Q44" s="767"/>
      <c r="R44" s="767"/>
      <c r="S44" s="767"/>
      <c r="T44" s="767"/>
      <c r="U44" s="768"/>
    </row>
    <row r="45" spans="1:22" s="17" customFormat="1" ht="15" thickBot="1">
      <c r="A45" s="231"/>
      <c r="B45" s="766"/>
      <c r="C45" s="767"/>
      <c r="D45" s="767"/>
      <c r="E45" s="767"/>
      <c r="F45" s="767"/>
      <c r="G45" s="767"/>
      <c r="H45" s="767"/>
      <c r="I45" s="767"/>
      <c r="J45" s="767"/>
      <c r="K45" s="767"/>
      <c r="L45" s="767"/>
      <c r="M45" s="767"/>
      <c r="N45" s="767"/>
      <c r="O45" s="767"/>
      <c r="P45" s="767"/>
      <c r="Q45" s="767"/>
      <c r="R45" s="767"/>
      <c r="S45" s="767"/>
      <c r="T45" s="767"/>
      <c r="U45" s="768"/>
    </row>
    <row r="46" spans="1:22" s="17" customFormat="1" ht="15" thickBot="1">
      <c r="A46" s="231"/>
      <c r="B46" s="766"/>
      <c r="C46" s="767"/>
      <c r="D46" s="767"/>
      <c r="E46" s="767"/>
      <c r="F46" s="767"/>
      <c r="G46" s="767"/>
      <c r="H46" s="767"/>
      <c r="I46" s="767"/>
      <c r="J46" s="767"/>
      <c r="K46" s="767"/>
      <c r="L46" s="767"/>
      <c r="M46" s="767"/>
      <c r="N46" s="767"/>
      <c r="O46" s="767"/>
      <c r="P46" s="767"/>
      <c r="Q46" s="767"/>
      <c r="R46" s="767"/>
      <c r="S46" s="767"/>
      <c r="T46" s="767"/>
      <c r="U46" s="768"/>
    </row>
    <row r="47" spans="1:22" s="17" customFormat="1" ht="15" thickBot="1">
      <c r="A47" s="231"/>
      <c r="B47" s="766"/>
      <c r="C47" s="767"/>
      <c r="D47" s="767"/>
      <c r="E47" s="767"/>
      <c r="F47" s="767"/>
      <c r="G47" s="767"/>
      <c r="H47" s="767"/>
      <c r="I47" s="767"/>
      <c r="J47" s="767"/>
      <c r="K47" s="767"/>
      <c r="L47" s="767"/>
      <c r="M47" s="767"/>
      <c r="N47" s="767"/>
      <c r="O47" s="767"/>
      <c r="P47" s="767"/>
      <c r="Q47" s="767"/>
      <c r="R47" s="767"/>
      <c r="S47" s="767"/>
      <c r="T47" s="767"/>
      <c r="U47" s="768"/>
      <c r="V47" s="17" t="s">
        <v>217</v>
      </c>
    </row>
    <row r="48" spans="1:22" s="17" customFormat="1" ht="15" thickBot="1">
      <c r="A48" s="231"/>
      <c r="B48" s="766"/>
      <c r="C48" s="767"/>
      <c r="D48" s="767"/>
      <c r="E48" s="767"/>
      <c r="F48" s="767"/>
      <c r="G48" s="767"/>
      <c r="H48" s="767"/>
      <c r="I48" s="767"/>
      <c r="J48" s="767"/>
      <c r="K48" s="767"/>
      <c r="L48" s="767"/>
      <c r="M48" s="767"/>
      <c r="N48" s="767"/>
      <c r="O48" s="767"/>
      <c r="P48" s="767"/>
      <c r="Q48" s="767"/>
      <c r="R48" s="767"/>
      <c r="S48" s="767"/>
      <c r="T48" s="767"/>
      <c r="U48" s="768"/>
    </row>
    <row r="49" spans="1:22" s="17" customFormat="1" ht="15" thickBot="1">
      <c r="A49" s="231"/>
      <c r="B49" s="766"/>
      <c r="C49" s="767"/>
      <c r="D49" s="767"/>
      <c r="E49" s="767"/>
      <c r="F49" s="767"/>
      <c r="G49" s="767"/>
      <c r="H49" s="767"/>
      <c r="I49" s="767"/>
      <c r="J49" s="767"/>
      <c r="K49" s="767"/>
      <c r="L49" s="767"/>
      <c r="M49" s="767"/>
      <c r="N49" s="767"/>
      <c r="O49" s="767"/>
      <c r="P49" s="767"/>
      <c r="Q49" s="767"/>
      <c r="R49" s="767"/>
      <c r="S49" s="767"/>
      <c r="T49" s="767"/>
      <c r="U49" s="768"/>
    </row>
    <row r="50" spans="1:22" s="17" customFormat="1" ht="15" thickBot="1">
      <c r="A50" s="231"/>
      <c r="B50" s="766"/>
      <c r="C50" s="767"/>
      <c r="D50" s="767"/>
      <c r="E50" s="767"/>
      <c r="F50" s="767"/>
      <c r="G50" s="767"/>
      <c r="H50" s="767"/>
      <c r="I50" s="767"/>
      <c r="J50" s="767"/>
      <c r="K50" s="767"/>
      <c r="L50" s="767"/>
      <c r="M50" s="767"/>
      <c r="N50" s="767"/>
      <c r="O50" s="767"/>
      <c r="P50" s="767"/>
      <c r="Q50" s="767"/>
      <c r="R50" s="767"/>
      <c r="S50" s="767"/>
      <c r="T50" s="767"/>
      <c r="U50" s="768"/>
    </row>
    <row r="51" spans="1:22" s="17" customFormat="1" ht="15" thickBot="1">
      <c r="A51" s="231"/>
      <c r="B51" s="769"/>
      <c r="C51" s="770"/>
      <c r="D51" s="770"/>
      <c r="E51" s="770"/>
      <c r="F51" s="770"/>
      <c r="G51" s="770"/>
      <c r="H51" s="770"/>
      <c r="I51" s="770"/>
      <c r="J51" s="770"/>
      <c r="K51" s="770"/>
      <c r="L51" s="770"/>
      <c r="M51" s="770"/>
      <c r="N51" s="770"/>
      <c r="O51" s="770"/>
      <c r="P51" s="770"/>
      <c r="Q51" s="770"/>
      <c r="R51" s="770"/>
      <c r="S51" s="770"/>
      <c r="T51" s="770"/>
      <c r="U51" s="771"/>
    </row>
    <row r="52" spans="1:22" s="17" customFormat="1" ht="15" customHeight="1" thickBot="1">
      <c r="A52" s="242"/>
      <c r="B52" s="56" t="s">
        <v>214</v>
      </c>
      <c r="C52" s="810"/>
      <c r="D52" s="810"/>
      <c r="E52" s="810"/>
      <c r="F52" s="810"/>
      <c r="G52" s="810"/>
      <c r="H52" s="810"/>
      <c r="I52" s="810"/>
      <c r="J52" s="810"/>
      <c r="K52" s="810"/>
      <c r="L52" s="810"/>
      <c r="M52" s="810"/>
      <c r="N52" s="810"/>
      <c r="O52" s="810"/>
      <c r="P52" s="810"/>
      <c r="Q52" s="810"/>
      <c r="R52" s="809" t="s">
        <v>207</v>
      </c>
      <c r="S52" s="809"/>
      <c r="T52" s="174"/>
      <c r="U52" s="21" t="s">
        <v>208</v>
      </c>
    </row>
    <row r="53" spans="1:22" s="17" customFormat="1" ht="18.75" customHeight="1">
      <c r="A53" s="55" t="s">
        <v>218</v>
      </c>
      <c r="B53" s="68" t="s">
        <v>138</v>
      </c>
      <c r="C53" s="69"/>
      <c r="D53" s="69"/>
      <c r="E53" s="69"/>
      <c r="F53" s="69"/>
      <c r="G53" s="69"/>
      <c r="H53" s="71"/>
      <c r="I53" s="71"/>
      <c r="J53" s="71"/>
      <c r="K53" s="71"/>
      <c r="L53" s="71"/>
      <c r="M53" s="71"/>
      <c r="N53" s="72"/>
      <c r="O53" s="69"/>
      <c r="P53" s="72"/>
      <c r="Q53" s="74"/>
      <c r="R53" s="72"/>
      <c r="S53" s="72"/>
      <c r="T53" s="69"/>
      <c r="U53" s="20"/>
    </row>
    <row r="54" spans="1:22" s="17" customFormat="1" ht="18.75" customHeight="1" thickBot="1">
      <c r="A54" s="239"/>
      <c r="B54" s="77" t="s">
        <v>219</v>
      </c>
      <c r="C54" s="70"/>
      <c r="D54" s="70"/>
      <c r="E54" s="67"/>
      <c r="F54" s="67"/>
      <c r="G54" s="67"/>
      <c r="H54" s="67"/>
      <c r="I54" s="67"/>
      <c r="J54" s="67"/>
      <c r="K54" s="67"/>
      <c r="L54" s="67"/>
      <c r="M54" s="67"/>
      <c r="N54" s="67"/>
      <c r="O54" s="67"/>
      <c r="P54" s="73"/>
      <c r="Q54" s="73"/>
      <c r="R54" s="75"/>
      <c r="S54" s="76"/>
      <c r="T54" s="67"/>
      <c r="U54" s="24"/>
    </row>
    <row r="55" spans="1:22" s="17" customFormat="1" ht="15" customHeight="1" thickBot="1">
      <c r="A55" s="231"/>
      <c r="B55" s="58" t="s">
        <v>36</v>
      </c>
      <c r="C55" s="59"/>
      <c r="D55" s="815" t="s">
        <v>28</v>
      </c>
      <c r="E55" s="815"/>
      <c r="F55" s="816"/>
      <c r="G55" s="816"/>
      <c r="H55" s="815" t="s">
        <v>29</v>
      </c>
      <c r="I55" s="815"/>
      <c r="J55" s="817"/>
      <c r="K55" s="817"/>
      <c r="L55" s="243"/>
      <c r="M55" s="243"/>
      <c r="N55" s="243"/>
      <c r="O55" s="243"/>
      <c r="P55" s="243"/>
      <c r="Q55" s="244"/>
      <c r="R55" s="243"/>
      <c r="S55" s="245"/>
      <c r="T55" s="23"/>
      <c r="U55" s="24"/>
      <c r="V55" s="246"/>
    </row>
    <row r="56" spans="1:22" s="17" customFormat="1" ht="15" thickBot="1">
      <c r="A56" s="231"/>
      <c r="B56" s="820" t="s">
        <v>37</v>
      </c>
      <c r="C56" s="821"/>
      <c r="D56" s="822"/>
      <c r="E56" s="822"/>
      <c r="F56" s="822"/>
      <c r="G56" s="822"/>
      <c r="H56" s="25" t="s">
        <v>220</v>
      </c>
      <c r="I56" s="822"/>
      <c r="J56" s="822"/>
      <c r="K56" s="822"/>
      <c r="L56" s="822"/>
      <c r="M56" s="25" t="s">
        <v>217</v>
      </c>
      <c r="N56" s="823" t="s">
        <v>31</v>
      </c>
      <c r="O56" s="823"/>
      <c r="P56" s="823"/>
      <c r="Q56" s="823"/>
      <c r="R56" s="744"/>
      <c r="S56" s="744"/>
      <c r="T56" s="23"/>
      <c r="U56" s="24"/>
    </row>
    <row r="57" spans="1:22" s="17" customFormat="1" ht="15" thickBot="1">
      <c r="A57" s="231"/>
      <c r="B57" s="271"/>
      <c r="C57" s="26"/>
      <c r="D57" s="27"/>
      <c r="E57" s="27"/>
      <c r="F57" s="27"/>
      <c r="G57" s="27"/>
      <c r="H57" s="27"/>
      <c r="I57" s="27"/>
      <c r="J57" s="27"/>
      <c r="K57" s="27"/>
      <c r="L57" s="27"/>
      <c r="M57" s="27"/>
      <c r="N57" s="27"/>
      <c r="O57" s="27"/>
      <c r="P57" s="27"/>
      <c r="Q57" s="27"/>
      <c r="R57" s="27"/>
      <c r="S57" s="27"/>
      <c r="T57" s="27"/>
      <c r="U57" s="247"/>
    </row>
    <row r="58" spans="1:22" s="17" customFormat="1" ht="15" customHeight="1" thickBot="1">
      <c r="A58" s="242"/>
      <c r="B58" s="56" t="s">
        <v>214</v>
      </c>
      <c r="C58" s="808"/>
      <c r="D58" s="808"/>
      <c r="E58" s="808"/>
      <c r="F58" s="808"/>
      <c r="G58" s="808"/>
      <c r="H58" s="808"/>
      <c r="I58" s="808"/>
      <c r="J58" s="808"/>
      <c r="K58" s="808"/>
      <c r="L58" s="808"/>
      <c r="M58" s="808"/>
      <c r="N58" s="808"/>
      <c r="O58" s="808"/>
      <c r="P58" s="808"/>
      <c r="Q58" s="808"/>
      <c r="R58" s="809" t="s">
        <v>207</v>
      </c>
      <c r="S58" s="809"/>
      <c r="T58" s="174"/>
      <c r="U58" s="21" t="s">
        <v>208</v>
      </c>
    </row>
    <row r="59" spans="1:22" s="17" customFormat="1" ht="18.75" customHeight="1" thickBot="1">
      <c r="A59" s="57" t="s">
        <v>221</v>
      </c>
      <c r="B59" s="811" t="s">
        <v>21</v>
      </c>
      <c r="C59" s="812"/>
      <c r="D59" s="812"/>
      <c r="E59" s="812"/>
      <c r="F59" s="812"/>
      <c r="G59" s="813"/>
      <c r="H59" s="813"/>
      <c r="I59" s="813"/>
      <c r="J59" s="813"/>
      <c r="K59" s="813"/>
      <c r="L59" s="813"/>
      <c r="M59" s="813"/>
      <c r="N59" s="813"/>
      <c r="O59" s="813"/>
      <c r="P59" s="813"/>
      <c r="Q59" s="813"/>
      <c r="R59" s="813"/>
      <c r="S59" s="813"/>
      <c r="T59" s="813"/>
      <c r="U59" s="814"/>
    </row>
    <row r="60" spans="1:22" s="17" customFormat="1" ht="15" thickBot="1">
      <c r="A60" s="239"/>
      <c r="B60" s="78" t="s">
        <v>119</v>
      </c>
      <c r="C60" s="79"/>
      <c r="D60" s="79"/>
      <c r="E60" s="79"/>
      <c r="F60" s="79"/>
      <c r="G60" s="79"/>
      <c r="H60" s="79"/>
      <c r="I60" s="79"/>
      <c r="J60" s="818" t="s">
        <v>26</v>
      </c>
      <c r="K60" s="818"/>
      <c r="L60" s="818"/>
      <c r="M60" s="819"/>
      <c r="N60" s="819"/>
      <c r="O60" s="819"/>
      <c r="P60" s="819"/>
      <c r="Q60" s="819"/>
      <c r="R60" s="819"/>
      <c r="S60" s="23"/>
      <c r="T60" s="23"/>
      <c r="U60" s="24"/>
    </row>
    <row r="61" spans="1:22" s="17" customFormat="1" ht="15.75" customHeight="1" thickBot="1">
      <c r="A61" s="57" t="s">
        <v>140</v>
      </c>
      <c r="B61" s="82" t="s">
        <v>172</v>
      </c>
      <c r="C61" s="83"/>
      <c r="D61" s="84"/>
      <c r="E61" s="84"/>
      <c r="F61" s="84"/>
      <c r="G61" s="84"/>
      <c r="H61" s="84"/>
      <c r="I61" s="84"/>
      <c r="J61" s="84"/>
      <c r="K61" s="84"/>
      <c r="L61" s="84"/>
      <c r="M61" s="84"/>
      <c r="N61" s="84"/>
      <c r="O61" s="84"/>
      <c r="P61" s="84"/>
      <c r="Q61" s="84"/>
      <c r="R61" s="84"/>
      <c r="S61" s="84"/>
      <c r="T61" s="84"/>
      <c r="U61" s="85"/>
    </row>
    <row r="62" spans="1:22" s="17" customFormat="1">
      <c r="A62" s="248"/>
      <c r="B62" s="86" t="s">
        <v>141</v>
      </c>
      <c r="C62" s="80"/>
      <c r="D62" s="81"/>
      <c r="E62" s="81"/>
      <c r="F62" s="81"/>
      <c r="G62" s="81"/>
      <c r="H62" s="81"/>
      <c r="I62" s="81"/>
      <c r="J62" s="81"/>
      <c r="K62" s="81"/>
      <c r="L62" s="81"/>
      <c r="M62" s="81"/>
      <c r="N62" s="81"/>
      <c r="O62" s="81"/>
      <c r="P62" s="81"/>
      <c r="Q62" s="81"/>
      <c r="R62" s="81"/>
      <c r="S62" s="81"/>
      <c r="T62" s="81"/>
      <c r="U62" s="87"/>
    </row>
    <row r="63" spans="1:22" s="17" customFormat="1" ht="8.25" customHeight="1" thickBot="1">
      <c r="A63" s="249"/>
      <c r="B63" s="250"/>
      <c r="C63" s="251"/>
      <c r="D63" s="252"/>
      <c r="E63" s="252"/>
      <c r="F63" s="252"/>
      <c r="G63" s="252"/>
      <c r="H63" s="252"/>
      <c r="I63" s="252"/>
      <c r="J63" s="252"/>
      <c r="K63" s="252"/>
      <c r="L63" s="252"/>
      <c r="M63" s="252"/>
      <c r="N63" s="252"/>
      <c r="O63" s="252"/>
      <c r="P63" s="252"/>
      <c r="Q63" s="252"/>
      <c r="R63" s="252"/>
      <c r="S63" s="252"/>
      <c r="T63" s="252"/>
      <c r="U63" s="253"/>
    </row>
    <row r="64" spans="1:22" s="17" customFormat="1">
      <c r="B64" s="60"/>
      <c r="C64" s="28"/>
      <c r="D64" s="29"/>
      <c r="E64" s="29"/>
      <c r="F64" s="29"/>
      <c r="G64" s="29"/>
      <c r="H64" s="29"/>
      <c r="I64" s="29"/>
      <c r="J64" s="29"/>
      <c r="K64" s="29"/>
      <c r="L64" s="29"/>
      <c r="M64" s="29"/>
      <c r="N64" s="29"/>
      <c r="O64" s="29"/>
      <c r="P64" s="29"/>
      <c r="Q64" s="29"/>
      <c r="R64" s="29"/>
      <c r="S64" s="29"/>
      <c r="T64" s="29"/>
      <c r="U64" s="29"/>
    </row>
    <row r="65" spans="1:23" s="17" customFormat="1">
      <c r="A65" s="254"/>
      <c r="B65" s="254"/>
      <c r="C65" s="254"/>
    </row>
    <row r="66" spans="1:23" s="17" customFormat="1">
      <c r="A66" s="254"/>
      <c r="B66" s="254"/>
      <c r="C66" s="254"/>
      <c r="W66" s="215"/>
    </row>
  </sheetData>
  <sheetProtection password="F28A" sheet="1" insertHyperlinks="0"/>
  <mergeCells count="39">
    <mergeCell ref="J60:L60"/>
    <mergeCell ref="M60:R60"/>
    <mergeCell ref="B56:C56"/>
    <mergeCell ref="D56:G56"/>
    <mergeCell ref="I56:L56"/>
    <mergeCell ref="N56:Q56"/>
    <mergeCell ref="R56:S56"/>
    <mergeCell ref="C58:Q58"/>
    <mergeCell ref="R58:S58"/>
    <mergeCell ref="B37:U51"/>
    <mergeCell ref="C52:Q52"/>
    <mergeCell ref="R52:S52"/>
    <mergeCell ref="B59:F59"/>
    <mergeCell ref="G59:U59"/>
    <mergeCell ref="D55:E55"/>
    <mergeCell ref="F55:G55"/>
    <mergeCell ref="H55:I55"/>
    <mergeCell ref="J55:K55"/>
    <mergeCell ref="C20:Q20"/>
    <mergeCell ref="C35:Q35"/>
    <mergeCell ref="R20:S20"/>
    <mergeCell ref="B22:U31"/>
    <mergeCell ref="C32:Q32"/>
    <mergeCell ref="R32:S32"/>
    <mergeCell ref="B34:U34"/>
    <mergeCell ref="R35:S35"/>
    <mergeCell ref="C16:Q16"/>
    <mergeCell ref="R16:S16"/>
    <mergeCell ref="B18:N19"/>
    <mergeCell ref="O18:R18"/>
    <mergeCell ref="T18:U18"/>
    <mergeCell ref="O19:R19"/>
    <mergeCell ref="T19:U19"/>
    <mergeCell ref="B9:U15"/>
    <mergeCell ref="A1:U1"/>
    <mergeCell ref="Q3:U3"/>
    <mergeCell ref="Q4:U4"/>
    <mergeCell ref="A5:U5"/>
    <mergeCell ref="C7:U7"/>
  </mergeCells>
  <phoneticPr fontId="2"/>
  <conditionalFormatting sqref="C7">
    <cfRule type="cellIs" dxfId="114" priority="35" stopIfTrue="1" operator="equal">
      <formula>""</formula>
    </cfRule>
  </conditionalFormatting>
  <conditionalFormatting sqref="C7:U7">
    <cfRule type="cellIs" dxfId="113" priority="34" stopIfTrue="1" operator="equal">
      <formula>"※本様式は、第１希望大学用の様式です。"</formula>
    </cfRule>
  </conditionalFormatting>
  <conditionalFormatting sqref="B9:U15">
    <cfRule type="expression" dxfId="112" priority="32">
      <formula>$B$9&lt;&gt;"【重要】（学位名がわかる資料を必ず添付すること）※本様式は、第３希望大学用の様式です。"</formula>
    </cfRule>
  </conditionalFormatting>
  <conditionalFormatting sqref="B18:N19">
    <cfRule type="expression" dxfId="111" priority="26">
      <formula>$B$18&lt;&gt;"※本様式は、第３希望大学用の様式です。"</formula>
    </cfRule>
  </conditionalFormatting>
  <conditionalFormatting sqref="B22:U31">
    <cfRule type="expression" dxfId="110" priority="25">
      <formula>$B$22&lt;&gt;"※本様式は、第３希望大学用の様式です。"</formula>
    </cfRule>
  </conditionalFormatting>
  <conditionalFormatting sqref="B34:U34">
    <cfRule type="expression" dxfId="109" priority="24">
      <formula>$B$34&lt;&gt;"※本様式は、第３希望大学用の様式です。"</formula>
    </cfRule>
  </conditionalFormatting>
  <conditionalFormatting sqref="B37:U51">
    <cfRule type="expression" dxfId="108" priority="23">
      <formula>$B$37&lt;&gt;"※本様式は、第３希望大学用の様式です。"</formula>
    </cfRule>
  </conditionalFormatting>
  <conditionalFormatting sqref="C16:Q16">
    <cfRule type="expression" dxfId="107" priority="22">
      <formula>$C$16&lt;&gt;""</formula>
    </cfRule>
  </conditionalFormatting>
  <conditionalFormatting sqref="T16">
    <cfRule type="expression" dxfId="106" priority="21">
      <formula>$T$16&lt;&gt;""</formula>
    </cfRule>
  </conditionalFormatting>
  <conditionalFormatting sqref="C20:Q20">
    <cfRule type="expression" dxfId="105" priority="20">
      <formula>$C$20&lt;&gt;""</formula>
    </cfRule>
  </conditionalFormatting>
  <conditionalFormatting sqref="S18">
    <cfRule type="expression" dxfId="104" priority="19">
      <formula>$S$18&lt;&gt;""</formula>
    </cfRule>
  </conditionalFormatting>
  <conditionalFormatting sqref="S19">
    <cfRule type="expression" dxfId="103" priority="18">
      <formula>$S$19&lt;&gt;""</formula>
    </cfRule>
  </conditionalFormatting>
  <conditionalFormatting sqref="T20">
    <cfRule type="expression" dxfId="102" priority="17">
      <formula>$T$20&lt;&gt;""</formula>
    </cfRule>
  </conditionalFormatting>
  <conditionalFormatting sqref="C32:Q32">
    <cfRule type="expression" dxfId="101" priority="16">
      <formula>$C$32&lt;&gt;""</formula>
    </cfRule>
  </conditionalFormatting>
  <conditionalFormatting sqref="T32">
    <cfRule type="expression" dxfId="100" priority="15">
      <formula>$T$32&lt;&gt;""</formula>
    </cfRule>
  </conditionalFormatting>
  <conditionalFormatting sqref="C35:Q35">
    <cfRule type="expression" dxfId="99" priority="14">
      <formula>$C$35&lt;&gt;""</formula>
    </cfRule>
  </conditionalFormatting>
  <conditionalFormatting sqref="T35">
    <cfRule type="expression" dxfId="98" priority="13">
      <formula>$T$35&lt;&gt;""</formula>
    </cfRule>
  </conditionalFormatting>
  <conditionalFormatting sqref="C52:Q52">
    <cfRule type="expression" dxfId="97" priority="12">
      <formula>$C$52&lt;&gt;""</formula>
    </cfRule>
  </conditionalFormatting>
  <conditionalFormatting sqref="T52">
    <cfRule type="expression" dxfId="96" priority="11">
      <formula>$T$52&lt;&gt;""</formula>
    </cfRule>
  </conditionalFormatting>
  <conditionalFormatting sqref="F55:G55">
    <cfRule type="expression" dxfId="95" priority="10">
      <formula>$F$55&lt;&gt;""</formula>
    </cfRule>
  </conditionalFormatting>
  <conditionalFormatting sqref="J55:K55">
    <cfRule type="expression" dxfId="94" priority="9">
      <formula>$J$55&lt;&gt;""</formula>
    </cfRule>
  </conditionalFormatting>
  <conditionalFormatting sqref="D56:G56">
    <cfRule type="expression" dxfId="93" priority="8">
      <formula>$D$56&lt;&gt;""</formula>
    </cfRule>
  </conditionalFormatting>
  <conditionalFormatting sqref="I56:L56">
    <cfRule type="expression" dxfId="92" priority="7">
      <formula>$I$56&lt;&gt;""</formula>
    </cfRule>
  </conditionalFormatting>
  <conditionalFormatting sqref="R56:S56">
    <cfRule type="expression" dxfId="91" priority="6">
      <formula>$R$56&lt;&gt;""</formula>
    </cfRule>
  </conditionalFormatting>
  <conditionalFormatting sqref="C58:Q58">
    <cfRule type="expression" dxfId="90" priority="5">
      <formula>$C$58&lt;&gt;""</formula>
    </cfRule>
  </conditionalFormatting>
  <conditionalFormatting sqref="T58">
    <cfRule type="expression" dxfId="89" priority="4">
      <formula>$T$58&lt;&gt;""</formula>
    </cfRule>
  </conditionalFormatting>
  <conditionalFormatting sqref="G59:U59">
    <cfRule type="expression" dxfId="88" priority="3">
      <formula>$G$59&lt;&gt;""</formula>
    </cfRule>
  </conditionalFormatting>
  <conditionalFormatting sqref="M60:R60">
    <cfRule type="expression" dxfId="87" priority="2">
      <formula>$M$60&lt;&gt;""</formula>
    </cfRule>
  </conditionalFormatting>
  <conditionalFormatting sqref="Q3:U3">
    <cfRule type="expression" dxfId="86" priority="1">
      <formula>$Q$3&lt;&gt;""</formula>
    </cfRule>
  </conditionalFormatting>
  <dataValidations count="27">
    <dataValidation type="list" allowBlank="1" showInputMessage="1" prompt="留学先大学の授業料確定の有無について入力してください。_x000a_確定の場合は「確定」、見込みの場合は「見込み」としてください。_x000a__x000a_ドロップダウンリストが使えます。セル右側の▼を押して選択してください。" sqref="R56:S56">
      <formula1>"確定,見込み"</formula1>
    </dataValidation>
    <dataValidation type="list" errorStyle="warning" imeMode="halfAlpha" allowBlank="1" showInputMessage="1" showErrorMessage="1" errorTitle="授業料通貨単位の入力" error="通貨単位に間違いはありませんか？" prompt="留学先大学で学位取得に必要な授業料金額の通貨単位を入力してください。_x000a__x000a_ドロップダウンリストが使えます。セル右側の▼を押して選択してください。_x000a_ドロップダウンリストにない通貨の場合、適宜入力してください。" sqref="F55:G55">
      <formula1>"USD,€,￡,AUD,CAD,NZD,BRL,CHF,CNY,CZK,EGP,HKD,IDR,KRW,LVL,NOK,RUB,SEK,SGD,THB,TRY,TWD,ZAR"</formula1>
    </dataValidation>
    <dataValidation imeMode="hiragana" allowBlank="1" showInputMessage="1" showErrorMessage="1" prompt="入学までの日程を含む学事日程を入力してください。_x000a__x000a_※Altキーを押したまま、Enterキーを押すと改行できます。" sqref="B37:U51"/>
    <dataValidation imeMode="halfAlpha" allowBlank="1" showInputMessage="1" prompt="別添として添付する資料の番号を入力してください。_x000a_なお、該当箇所にマーカーや下線を引く等わかりやすく明示してください。" sqref="T20"/>
    <dataValidation imeMode="hiragana" allowBlank="1" showInputMessage="1" showErrorMessage="1" prompt="留学先大学の概要を記載してください。この枠に収まらない場合は別紙にて簡潔に記載してください。" sqref="B22:U31"/>
    <dataValidation type="custom" errorStyle="warning" imeMode="hiragana" allowBlank="1" showInputMessage="1" errorTitle="求められる語学能力の入力" error="求められる語学能力が応募条件を満たしていますか？" prompt="留学先大学で求められる語学能力を入力してください。_x000a__x000a_※○○点以上という形で入力してください。_x000a_全体スコアだけではなく、各スコア別にも条件がある場合、全ての条件を入力してください。_x000a__x000a_英数字は半角で入力してください。_x000a_具体的点数が明示されていない場合は「明示なし」と入力してください。_x000a_" sqref="B34:U34">
      <formula1>"以上"</formula1>
    </dataValidation>
    <dataValidation allowBlank="1" showInputMessage="1" prompt="第一希望大学の学位取得期間の抜粋元を入力してください。_x000a__x000a_※「抜粋元」には、募集案内等の該当ページ又はURLを入力してください。また抜粋元を別添1,2…として様式2-8に添付し、必ず抜粋元の該当箇所にマーカーや下線を引く等わかりやすく明示してください。" sqref="AD20:AH20 U20 AD16:AH16 U16"/>
    <dataValidation allowBlank="1" showErrorMessage="1" prompt="第一希望大学で学位取得に必要な授業料金額（1年次後期分）を現地通貨で入力してください。_x000a__x000a_※保険料等の各種経費は除いてください。_x000a_※平成23年度中に前期・後期の2回にわけて支払いがある場合のみ、後期納付額を入力してください。分かれない場合、０を入力してください。" sqref="S55"/>
    <dataValidation type="list" errorStyle="warning" allowBlank="1" showInputMessage="1" showErrorMessage="1" errorTitle="危険情報の入力" error="危険情報に間違いありませんか？" prompt="「外務省海外安全ホームページ」にて、留学先大学の所在都市の危険情報を入力してください。_x000a_※レベル２～レベル４に該当する場合は応募できません。_x000a__x000a_ドロップダウンリストが使えます。セル右側の▼を押して選択してください。_x000a_リストにない危険情報が発出されている場合は、適宜入力してください。" sqref="G59:U59">
      <formula1>"無し,レベル１：十分注意してください。,レベル２：不要不急の渡航は止めてください。,レベル３：渡航は止めてください。（渡航中止勧告）,レベル４：退避してください。渡航は止めてください。（退避勧告）"</formula1>
    </dataValidation>
    <dataValidation imeMode="halfAlpha" allowBlank="1" showInputMessage="1" prompt="別添として添付する資料の番号を入力してください。_x000a_なお、該当箇所にマーカーや下線を引く等わかりやすく明示してください。" sqref="T58 T35 T52 T32"/>
    <dataValidation type="date" imeMode="halfAlpha" operator="greaterThanOrEqual" allowBlank="1" showInputMessage="1" showErrorMessage="1" prompt="留学先大学の授業料の対象期間開始年月日を半角数字（yyyy/mm/dd)で入力してください。和暦で表示されます。_x000a_" sqref="D56:G56">
      <formula1>43191</formula1>
    </dataValidation>
    <dataValidation imeMode="halfAlpha" allowBlank="1" showInputMessage="1" showErrorMessage="1" prompt="留学先大学で学位取得に必要な年間授業料金額（１年次）を現地通貨で入力してください。_x000a__x000a_※無料の場合は「無料」と入力してください。_x000a_※任意の支払いではなく必ず大学に納付する学費のみを入力してください。_x000a_" sqref="J55:K55"/>
    <dataValidation type="custom" errorStyle="warning" imeMode="hiragana" allowBlank="1" showInputMessage="1" showErrorMessage="1" errorTitle="学位取得期間の入力" error="学位取得期間に間違いありませんか？" prompt="正式な学部課程における学位取得期間を入力してください。_x000a__x000a_原則４年が限度となります。_x000a__x000a_※準備教育課程については、様式６－２に記載するため、こちらには含めないでください。_x000a_※ホームページ等で登録期間が「3年～4年」という記載になっている場合、最短の「3年」となります。" sqref="B18:N19">
      <formula1>"　"</formula1>
    </dataValidation>
    <dataValidation imeMode="halfAlpha" allowBlank="1" showInputMessage="1" showErrorMessage="1" prompt="留学先大学の学事日程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52:Q52"/>
    <dataValidation imeMode="halfAlpha" allowBlank="1" showInputMessage="1" showErrorMessage="1" prompt="留学先大学で求められる語学能力の抜粋元を入力してください。_x000a__x000a_※「抜粋元」には、募集案内等の該当ページ又はURLを入力し、抜粋元を別添1,2…として本様式に添付し、必ず抜粋元の該当箇所にマーカーや下線を引く等分かりやすく明示してください。" sqref="C35:Q35"/>
    <dataValidation imeMode="halfAlpha" allowBlank="1" showInputMessage="1" showErrorMessage="1" prompt="留学先大学の概要の抜粋元を入力してください。_x000a__x000a_※「抜粋元」には、募集案内等の該当ページやURLを入力してください。また抜粋元を本様式に別添1,2…として添付し、必ず抜粋元の該当箇所にマーカーや下線を引く等わかりやすく明示してください。" sqref="C32:Q32"/>
    <dataValidation imeMode="halfAlpha" allowBlank="1" showInputMessage="1" prompt="留学先大学の学位取得期間の抜粋元を入力してください。_x000a__x000a_※「抜粋元」には、募集案内等の該当ページ又はURLを入力してください。また抜粋元を別添1,2…として本様式に添付し、必ず抜粋元の該当箇所にマーカーや下線を引く等わかりやすく明示してください。" sqref="C20:Q20"/>
    <dataValidation imeMode="halfAlpha" allowBlank="1" showInputMessage="1" showErrorMessage="1" prompt="留学先大学の学位取得に必要な授業料金額の抜粋元を記入してください。_x000a__x000a_※「抜粋元」には、確認をした募集案内等の該当ページ又はURLを記入し、抜粋元を別添1,2…として本様式に添付し、必ず、抜粋元の該当箇所にマーカーや下線を引く等分かりやすく明示してください。" sqref="C58:Q58"/>
    <dataValidation type="whole" imeMode="halfAlpha" allowBlank="1" showInputMessage="1" showErrorMessage="1" prompt="上記月数のうち、平成30年度の留学月数を入力してください。_x000a__x000a_※平成30年度の留学開始月から平成31年3月までの月数_x000a__x000a_例）平成30年9月の留学開始なら、7ヶ月。" sqref="S19">
      <formula1>0</formula1>
      <formula2>12</formula2>
    </dataValidation>
    <dataValidation type="date" imeMode="halfAlpha" operator="greaterThanOrEqual" allowBlank="1" showInputMessage="1" showErrorMessage="1" prompt="留学先大学の授業料の対象期間終了年月日を半角数字（yyyy/mm/dd)で入力してください。和暦で表示されます。" sqref="I56:L56">
      <formula1>43191</formula1>
    </dataValidation>
    <dataValidation type="whole" imeMode="halfAlpha" allowBlank="1" showInputMessage="1" showErrorMessage="1" prompt="留学期間（総月数）を入力してください。_x000a__x000a_例）平成30年9月10日～平成34年6月30日の場合、46ヶ月" sqref="S18">
      <formula1>24</formula1>
      <formula2>72</formula2>
    </dataValidation>
    <dataValidation imeMode="halfAlpha" allowBlank="1" showInputMessage="1" prompt="取得できる学位名が記された、学位取得プログラムの詳細情報の抜粋元を入力してください（Admissions や Bachelor's degree programs のページ）。_x000a__x000a_※「抜粋元」には、募集案内等の該当ページ又はURLを入力してください。また抜粋元を別添1,2…として本様式に添付し、必ず抜粋元の該当箇所にマーカーや下線を引く等わかりやすく明示してください。" sqref="C16:Q16"/>
    <dataValidation allowBlank="1" showInputMessage="1" showErrorMessage="1" prompt="第1希望大学の大学名を記入してください。" sqref="W7:AO7"/>
    <dataValidation imeMode="halfAlpha" allowBlank="1" showInputMessage="1" prompt="別添として添付する資料の番号を入力してください。_x000a_なお、該当箇所にマーカーや下線を引く等わかりやすく明示してください。_x000a__x000a_【留意点】_x000a_学位名が分かる資料を必ず添付すること。_x000a_" sqref="T16"/>
    <dataValidation imeMode="hiragana" allowBlank="1" showInputMessage="1" showErrorMessage="1" prompt="取得できる学位名及び在籍予定の学位取得プログラムについて記載してください。この枠に収まらない場合は別紙にて簡潔に記載してください。_x000a__x000a_【留意点】_x000a_学位名が分かる資料を必ず添付すること。" sqref="B9:U15"/>
    <dataValidation allowBlank="1" showInputMessage="1" showErrorMessage="1" prompt="（入力不要）様式１願書の情報が自動的に反映されます。" sqref="C7:U7"/>
    <dataValidation type="date" imeMode="halfAlpha" allowBlank="1" showInputMessage="1" showErrorMessage="1" prompt="所在都市の危険情報を確認した年月日を半角数字（yyyy/mm/dd）で入力してください。" sqref="M60:R60">
      <formula1>42997</formula1>
      <formula2>43054</formula2>
    </dataValidation>
  </dataValidations>
  <printOptions horizontalCentered="1"/>
  <pageMargins left="0.78740157480314965" right="0.59055118110236227" top="0.39370078740157483" bottom="0" header="0.31496062992125984" footer="0.31496062992125984"/>
  <pageSetup paperSize="9" scale="92" orientation="portrait" r:id="rId1"/>
  <rowBreaks count="1" manualBreakCount="1">
    <brk id="64" max="20" man="1"/>
  </rowBreaks>
  <extLst>
    <ext xmlns:x14="http://schemas.microsoft.com/office/spreadsheetml/2009/9/main" uri="{78C0D931-6437-407d-A8EE-F0AAD7539E65}">
      <x14:conditionalFormattings>
        <x14:conditionalFormatting xmlns:xm="http://schemas.microsoft.com/office/excel/2006/main">
          <x14:cfRule type="expression" priority="33" id="{7B84420E-4A9A-411A-9CE0-F7AEC73F8D09}">
            <xm:f>'1(様式1)願書'!$E$61&lt;&gt;""</xm:f>
            <x14:dxf>
              <font>
                <u/>
                <color rgb="FFFF0000"/>
              </font>
              <fill>
                <patternFill>
                  <bgColor rgb="FFFFFF00"/>
                </patternFill>
              </fill>
            </x14:dxf>
          </x14:cfRule>
          <xm:sqref>B9 B18 B22 B34 B37</xm:sqref>
        </x14:conditionalFormatting>
        <x14:conditionalFormatting xmlns:xm="http://schemas.microsoft.com/office/excel/2006/main">
          <x14:cfRule type="expression" priority="27" id="{40951315-B2CF-4F75-8C7A-99EB0EEFF0B5}">
            <xm:f>'1(様式1)願書'!$E$61&lt;&gt;""</xm:f>
            <x14:dxf>
              <fill>
                <patternFill>
                  <bgColor rgb="FFFFFF00"/>
                </patternFill>
              </fill>
            </x14:dxf>
          </x14:cfRule>
          <xm:sqref>C16 T16 S18:S19 T20 C20 C32 T32 T35 C35 C52 T52 T58 F55 J55 D56 I56 R56 G59 M60 C58 Q3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1(様式1)願書</vt:lpstr>
      <vt:lpstr>2(様式2)</vt:lpstr>
      <vt:lpstr>3（様式3a）【日本語】</vt:lpstr>
      <vt:lpstr>3（様式3b）【留学先言語】</vt:lpstr>
      <vt:lpstr>4(様式4)【日本語】</vt:lpstr>
      <vt:lpstr>5(様式5) </vt:lpstr>
      <vt:lpstr>6-1-①（様式6-1-①）</vt:lpstr>
      <vt:lpstr>6-1-②（様式6-1-②）</vt:lpstr>
      <vt:lpstr>6-1-③（様式6-1-③）</vt:lpstr>
      <vt:lpstr>6-2-①（様式6-2-①）</vt:lpstr>
      <vt:lpstr>6-2-②（様式6-2-②）</vt:lpstr>
      <vt:lpstr>6-2-③（様式6-2-③）</vt:lpstr>
      <vt:lpstr>'1(様式1)願書'!Print_Area</vt:lpstr>
      <vt:lpstr>'2(様式2)'!Print_Area</vt:lpstr>
      <vt:lpstr>'3（様式3a）【日本語】'!Print_Area</vt:lpstr>
      <vt:lpstr>'3（様式3b）【留学先言語】'!Print_Area</vt:lpstr>
      <vt:lpstr>'4(様式4)【日本語】'!Print_Area</vt:lpstr>
      <vt:lpstr>'5(様式5) '!Print_Area</vt:lpstr>
      <vt:lpstr>'6-1-①（様式6-1-①）'!Print_Area</vt:lpstr>
      <vt:lpstr>'6-1-②（様式6-1-②）'!Print_Area</vt:lpstr>
      <vt:lpstr>'6-1-③（様式6-1-③）'!Print_Area</vt:lpstr>
      <vt:lpstr>'6-2-①（様式6-2-①）'!Print_Area</vt:lpstr>
      <vt:lpstr>'6-2-②（様式6-2-②）'!Print_Area</vt:lpstr>
      <vt:lpstr>'6-2-③（様式6-2-③）'!Print_Area</vt:lpstr>
    </vt:vector>
  </TitlesOfParts>
  <Manager>日本学生支援機構留学生事業部</Manager>
  <Company>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応募者申請書類</dc:title>
  <dc:subject>長期派遣作成</dc:subject>
  <dc:creator>JASSO</dc:creator>
  <dc:description>Ver.2010-3</dc:description>
  <cp:lastModifiedBy>独立行政法人 日本学生支援機構</cp:lastModifiedBy>
  <cp:revision>1</cp:revision>
  <cp:lastPrinted>2017-09-14T14:00:58Z</cp:lastPrinted>
  <dcterms:created xsi:type="dcterms:W3CDTF">2005-08-02T01:11:30Z</dcterms:created>
  <dcterms:modified xsi:type="dcterms:W3CDTF">2017-09-15T07:55:09Z</dcterms:modified>
</cp:coreProperties>
</file>